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sha\Desktop\"/>
    </mc:Choice>
  </mc:AlternateContent>
  <bookViews>
    <workbookView xWindow="0" yWindow="0" windowWidth="23040" windowHeight="9780" activeTab="2"/>
  </bookViews>
  <sheets>
    <sheet name="IMDB_Movies" sheetId="1" r:id="rId1"/>
    <sheet name="IMDB_Movies_CleanData" sheetId="3" r:id="rId2"/>
    <sheet name="Movie Genre Analysis" sheetId="4" r:id="rId3"/>
    <sheet name="Movie Duration Analysis" sheetId="5" r:id="rId4"/>
    <sheet name="Language Analysis" sheetId="6" r:id="rId5"/>
    <sheet name="Director Analysis" sheetId="7" r:id="rId6"/>
    <sheet name="Budget Analysis" sheetId="8" r:id="rId7"/>
  </sheets>
  <definedNames>
    <definedName name="_xlnm._FilterDatabase" localSheetId="5" hidden="1">'Director Analysis'!$E$1:$G$3716</definedName>
  </definedNames>
  <calcPr calcId="0"/>
  <pivotCaches>
    <pivotCache cacheId="14" r:id="rId8"/>
  </pivotCaches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2" i="8"/>
  <c r="I5" i="7"/>
  <c r="I3" i="7"/>
  <c r="F475" i="7"/>
  <c r="F187" i="7"/>
  <c r="F9" i="7"/>
  <c r="F80" i="7"/>
  <c r="F482" i="7"/>
  <c r="F59" i="7"/>
  <c r="F54" i="7"/>
  <c r="F276" i="7"/>
  <c r="F336" i="7"/>
  <c r="F258" i="7"/>
  <c r="F272" i="7"/>
  <c r="F329" i="7"/>
  <c r="F715" i="7"/>
  <c r="F850" i="7"/>
  <c r="F53" i="7"/>
  <c r="F339" i="7"/>
  <c r="F342" i="7"/>
  <c r="F1105" i="7"/>
  <c r="F411" i="7"/>
  <c r="F687" i="7"/>
  <c r="F421" i="7"/>
  <c r="F199" i="7"/>
  <c r="F399" i="7"/>
  <c r="F851" i="7"/>
  <c r="F230" i="7"/>
  <c r="F709" i="7"/>
  <c r="F501" i="7"/>
  <c r="F217" i="7"/>
  <c r="F771" i="7"/>
  <c r="F13" i="7"/>
  <c r="F1103" i="7"/>
  <c r="F274" i="7"/>
  <c r="F191" i="7"/>
  <c r="F393" i="7"/>
  <c r="F564" i="7"/>
  <c r="F337" i="7"/>
  <c r="F158" i="7"/>
  <c r="F283" i="7"/>
  <c r="F565" i="7"/>
  <c r="F1034" i="7"/>
  <c r="F226" i="7"/>
  <c r="F499" i="7"/>
  <c r="F18" i="7"/>
  <c r="F1184" i="7"/>
  <c r="F409" i="7"/>
  <c r="F107" i="7"/>
  <c r="F1363" i="7"/>
  <c r="F483" i="7"/>
  <c r="F930" i="7"/>
  <c r="F344" i="7"/>
  <c r="F683" i="7"/>
  <c r="F1107" i="7"/>
  <c r="F1056" i="7"/>
  <c r="F429" i="7"/>
  <c r="F260" i="7"/>
  <c r="F941" i="7"/>
  <c r="F1307" i="7"/>
  <c r="F150" i="7"/>
  <c r="F44" i="7"/>
  <c r="F60" i="7"/>
  <c r="F74" i="7"/>
  <c r="F780" i="7"/>
  <c r="F340" i="7"/>
  <c r="F79" i="7"/>
  <c r="F110" i="7"/>
  <c r="F410" i="7"/>
  <c r="F787" i="7"/>
  <c r="F621" i="7"/>
  <c r="F704" i="7"/>
  <c r="F872" i="7"/>
  <c r="F152" i="7"/>
  <c r="F552" i="7"/>
  <c r="F929" i="7"/>
  <c r="F500" i="7"/>
  <c r="F627" i="7"/>
  <c r="F1101" i="7"/>
  <c r="F545" i="7"/>
  <c r="F125" i="7"/>
  <c r="F681" i="7"/>
  <c r="F493" i="7"/>
  <c r="F324" i="7"/>
  <c r="F512" i="7"/>
  <c r="F1520" i="7"/>
  <c r="F1310" i="7"/>
  <c r="F403" i="7"/>
  <c r="F928" i="7"/>
  <c r="F996" i="7"/>
  <c r="F231" i="7"/>
  <c r="F1121" i="7"/>
  <c r="F1311" i="7"/>
  <c r="F788" i="7"/>
  <c r="F476" i="7"/>
  <c r="F1183" i="7"/>
  <c r="F1180" i="7"/>
  <c r="F1130" i="7"/>
  <c r="F284" i="7"/>
  <c r="F232" i="7"/>
  <c r="F979" i="7"/>
  <c r="F269" i="7"/>
  <c r="F572" i="7"/>
  <c r="F703" i="7"/>
  <c r="F262" i="7"/>
  <c r="F1442" i="7"/>
  <c r="F1036" i="7"/>
  <c r="F879" i="7"/>
  <c r="F82" i="7"/>
  <c r="F769" i="7"/>
  <c r="F694" i="7"/>
  <c r="F56" i="7"/>
  <c r="F800" i="7"/>
  <c r="F149" i="7"/>
  <c r="F105" i="7"/>
  <c r="F845" i="7"/>
  <c r="F631" i="7"/>
  <c r="F620" i="7"/>
  <c r="F185" i="7"/>
  <c r="F58" i="7"/>
  <c r="F801" i="7"/>
  <c r="F233" i="7"/>
  <c r="F696" i="7"/>
  <c r="F923" i="7"/>
  <c r="F571" i="7"/>
  <c r="F345" i="7"/>
  <c r="F770" i="7"/>
  <c r="F706" i="7"/>
  <c r="F636" i="7"/>
  <c r="F924" i="7"/>
  <c r="F786" i="7"/>
  <c r="F1114" i="7"/>
  <c r="F1110" i="7"/>
  <c r="F326" i="7"/>
  <c r="F684" i="7"/>
  <c r="F330" i="7"/>
  <c r="F790" i="7"/>
  <c r="F394" i="7"/>
  <c r="F198" i="7"/>
  <c r="F1187" i="7"/>
  <c r="F1057" i="7"/>
  <c r="F619" i="7"/>
  <c r="F1116" i="7"/>
  <c r="F1300" i="7"/>
  <c r="F1436" i="7"/>
  <c r="F791" i="7"/>
  <c r="F682" i="7"/>
  <c r="F495" i="7"/>
  <c r="F997" i="7"/>
  <c r="F1555" i="7"/>
  <c r="F1415" i="7"/>
  <c r="F1371" i="7"/>
  <c r="F413" i="7"/>
  <c r="F1104" i="7"/>
  <c r="F392" i="7"/>
  <c r="F1656" i="7"/>
  <c r="F216" i="7"/>
  <c r="F1408" i="7"/>
  <c r="F1037" i="7"/>
  <c r="F614" i="7"/>
  <c r="F1128" i="7"/>
  <c r="F498" i="7"/>
  <c r="F1122" i="7"/>
  <c r="F20" i="7"/>
  <c r="F553" i="7"/>
  <c r="F689" i="7"/>
  <c r="F1102" i="7"/>
  <c r="F1521" i="7"/>
  <c r="F151" i="7"/>
  <c r="F546" i="7"/>
  <c r="F263" i="7"/>
  <c r="F1491" i="7"/>
  <c r="F224" i="7"/>
  <c r="F1676" i="7"/>
  <c r="F993" i="7"/>
  <c r="F1058" i="7"/>
  <c r="F1449" i="7"/>
  <c r="F1661" i="7"/>
  <c r="F1374" i="7"/>
  <c r="F502" i="7"/>
  <c r="F401" i="7"/>
  <c r="F160" i="7"/>
  <c r="F580" i="7"/>
  <c r="F869" i="7"/>
  <c r="F765" i="7"/>
  <c r="F707" i="7"/>
  <c r="F1620" i="7"/>
  <c r="F853" i="7"/>
  <c r="F980" i="7"/>
  <c r="F942" i="7"/>
  <c r="F577" i="7"/>
  <c r="F934" i="7"/>
  <c r="F1267" i="7"/>
  <c r="F400" i="7"/>
  <c r="F1273" i="7"/>
  <c r="F259" i="7"/>
  <c r="F925" i="7"/>
  <c r="F168" i="7"/>
  <c r="F1321" i="7"/>
  <c r="F1275" i="7"/>
  <c r="F762" i="7"/>
  <c r="F1240" i="7"/>
  <c r="F714" i="7"/>
  <c r="F1272" i="7"/>
  <c r="F938" i="7"/>
  <c r="F270" i="7"/>
  <c r="F931" i="7"/>
  <c r="F1439" i="7"/>
  <c r="F347" i="7"/>
  <c r="F1166" i="7"/>
  <c r="F503" i="7"/>
  <c r="F1181" i="7"/>
  <c r="F720" i="7"/>
  <c r="F628" i="7"/>
  <c r="F219" i="7"/>
  <c r="F479" i="7"/>
  <c r="F271" i="7"/>
  <c r="F356" i="7"/>
  <c r="F1050" i="7"/>
  <c r="F789" i="7"/>
  <c r="F1047" i="7"/>
  <c r="F121" i="7"/>
  <c r="F992" i="7"/>
  <c r="F1035" i="7"/>
  <c r="F554" i="7"/>
  <c r="F555" i="7"/>
  <c r="F695" i="7"/>
  <c r="F910" i="7"/>
  <c r="F1109" i="7"/>
  <c r="F1170" i="7"/>
  <c r="F642" i="7"/>
  <c r="F227" i="7"/>
  <c r="F396" i="7"/>
  <c r="F1372" i="7"/>
  <c r="F943" i="7"/>
  <c r="F935" i="7"/>
  <c r="F1106" i="7"/>
  <c r="F1511" i="7"/>
  <c r="F430" i="7"/>
  <c r="F1268" i="7"/>
  <c r="F275" i="7"/>
  <c r="F154" i="7"/>
  <c r="F431" i="7"/>
  <c r="F1306" i="7"/>
  <c r="F222" i="7"/>
  <c r="F1493" i="7"/>
  <c r="F1699" i="7"/>
  <c r="F909" i="7"/>
  <c r="F327" i="7"/>
  <c r="F1280" i="7"/>
  <c r="F42" i="7"/>
  <c r="F802" i="7"/>
  <c r="F984" i="7"/>
  <c r="F349" i="7"/>
  <c r="F1630" i="7"/>
  <c r="F581" i="7"/>
  <c r="F862" i="7"/>
  <c r="F122" i="7"/>
  <c r="F913" i="7"/>
  <c r="F1631" i="7"/>
  <c r="F763" i="7"/>
  <c r="F488" i="7"/>
  <c r="F487" i="7"/>
  <c r="F1129" i="7"/>
  <c r="F777" i="7"/>
  <c r="F764" i="7"/>
  <c r="F865" i="7"/>
  <c r="F985" i="7"/>
  <c r="F725" i="7"/>
  <c r="F414" i="7"/>
  <c r="F1185" i="7"/>
  <c r="F995" i="7"/>
  <c r="F880" i="7"/>
  <c r="F944" i="7"/>
  <c r="F716" i="7"/>
  <c r="F1438" i="7"/>
  <c r="F75" i="7"/>
  <c r="F202" i="7"/>
  <c r="F39" i="7"/>
  <c r="F1443" i="7"/>
  <c r="F1179" i="7"/>
  <c r="F1139" i="7"/>
  <c r="F1117" i="7"/>
  <c r="F615" i="7"/>
  <c r="F708" i="7"/>
  <c r="F1236" i="7"/>
  <c r="F686" i="7"/>
  <c r="F945" i="7"/>
  <c r="F1483" i="7"/>
  <c r="F881" i="7"/>
  <c r="F712" i="7"/>
  <c r="F803" i="7"/>
  <c r="F1663" i="7"/>
  <c r="F1245" i="7"/>
  <c r="F988" i="7"/>
  <c r="F1059" i="7"/>
  <c r="F1186" i="7"/>
  <c r="F783" i="7"/>
  <c r="F882" i="7"/>
  <c r="F994" i="7"/>
  <c r="F1327" i="7"/>
  <c r="F792" i="7"/>
  <c r="F117" i="7"/>
  <c r="F1140" i="7"/>
  <c r="F1115" i="7"/>
  <c r="F1416" i="7"/>
  <c r="F804" i="7"/>
  <c r="F774" i="7"/>
  <c r="F1188" i="7"/>
  <c r="F81" i="7"/>
  <c r="F1038" i="7"/>
  <c r="F1322" i="7"/>
  <c r="F273" i="7"/>
  <c r="F574" i="7"/>
  <c r="F57" i="7"/>
  <c r="F937" i="7"/>
  <c r="F547" i="7"/>
  <c r="F1440" i="7"/>
  <c r="F544" i="7"/>
  <c r="F1312" i="7"/>
  <c r="F1522" i="7"/>
  <c r="F225" i="7"/>
  <c r="F847" i="7"/>
  <c r="F622" i="7"/>
  <c r="F1060" i="7"/>
  <c r="F1514" i="7"/>
  <c r="F408" i="7"/>
  <c r="F1657" i="7"/>
  <c r="F1194" i="7"/>
  <c r="F1033" i="7"/>
  <c r="F1367" i="7"/>
  <c r="F711" i="7"/>
  <c r="F432" i="7"/>
  <c r="F1409" i="7"/>
  <c r="F1381" i="7"/>
  <c r="F721" i="7"/>
  <c r="F1171" i="7"/>
  <c r="F567" i="7"/>
  <c r="F637" i="7"/>
  <c r="F1039" i="7"/>
  <c r="F1543" i="7"/>
  <c r="F1369" i="7"/>
  <c r="F1566" i="7"/>
  <c r="F918" i="7"/>
  <c r="F433" i="7"/>
  <c r="F1132" i="7"/>
  <c r="F1061" i="7"/>
  <c r="F1450" i="7"/>
  <c r="F1417" i="7"/>
  <c r="F325" i="7"/>
  <c r="F1195" i="7"/>
  <c r="F221" i="7"/>
  <c r="F582" i="7"/>
  <c r="F1062" i="7"/>
  <c r="F1317" i="7"/>
  <c r="F568" i="7"/>
  <c r="F773" i="7"/>
  <c r="F1309" i="7"/>
  <c r="F1063" i="7"/>
  <c r="F873" i="7"/>
  <c r="F215" i="7"/>
  <c r="F1040" i="7"/>
  <c r="F1399" i="7"/>
  <c r="F644" i="7"/>
  <c r="F726" i="7"/>
  <c r="F717" i="7"/>
  <c r="F1370" i="7"/>
  <c r="F998" i="7"/>
  <c r="F1376" i="7"/>
  <c r="F766" i="7"/>
  <c r="F775" i="7"/>
  <c r="F849" i="7"/>
  <c r="F1688" i="7"/>
  <c r="F573" i="7"/>
  <c r="F28" i="7"/>
  <c r="F1046" i="7"/>
  <c r="F1281" i="7"/>
  <c r="F1196" i="7"/>
  <c r="F1048" i="7"/>
  <c r="F1365" i="7"/>
  <c r="F617" i="7"/>
  <c r="F1172" i="7"/>
  <c r="F727" i="7"/>
  <c r="F1406" i="7"/>
  <c r="F1125" i="7"/>
  <c r="F1127" i="7"/>
  <c r="F480" i="7"/>
  <c r="F1398" i="7"/>
  <c r="F1444" i="7"/>
  <c r="F404" i="7"/>
  <c r="F1243" i="7"/>
  <c r="F285" i="7"/>
  <c r="F1282" i="7"/>
  <c r="F852" i="7"/>
  <c r="F1246" i="7"/>
  <c r="F556" i="7"/>
  <c r="F481" i="7"/>
  <c r="F1447" i="7"/>
  <c r="F422" i="7"/>
  <c r="F1582" i="7"/>
  <c r="F1328" i="7"/>
  <c r="F883" i="7"/>
  <c r="F109" i="7"/>
  <c r="F848" i="7"/>
  <c r="F405" i="7"/>
  <c r="F1305" i="7"/>
  <c r="F477" i="7"/>
  <c r="F919" i="7"/>
  <c r="F1126" i="7"/>
  <c r="F415" i="7"/>
  <c r="F697" i="7"/>
  <c r="F26" i="7"/>
  <c r="F550" i="7"/>
  <c r="F1382" i="7"/>
  <c r="F1031" i="7"/>
  <c r="F357" i="7"/>
  <c r="F626" i="7"/>
  <c r="F623" i="7"/>
  <c r="F635" i="7"/>
  <c r="F641" i="7"/>
  <c r="F867" i="7"/>
  <c r="F1445" i="7"/>
  <c r="F1400" i="7"/>
  <c r="F163" i="7"/>
  <c r="F785" i="7"/>
  <c r="F1269" i="7"/>
  <c r="F416" i="7"/>
  <c r="F728" i="7"/>
  <c r="F1544" i="7"/>
  <c r="F710" i="7"/>
  <c r="F986" i="7"/>
  <c r="F870" i="7"/>
  <c r="F1173" i="7"/>
  <c r="F234" i="7"/>
  <c r="F781" i="7"/>
  <c r="F729" i="7"/>
  <c r="F1168" i="7"/>
  <c r="F698" i="7"/>
  <c r="F1237" i="7"/>
  <c r="F417" i="7"/>
  <c r="F999" i="7"/>
  <c r="F1197" i="7"/>
  <c r="F713" i="7"/>
  <c r="F1612" i="7"/>
  <c r="F193" i="7"/>
  <c r="F1567" i="7"/>
  <c r="F1133" i="7"/>
  <c r="F1000" i="7"/>
  <c r="F412" i="7"/>
  <c r="F640" i="7"/>
  <c r="F120" i="7"/>
  <c r="F398" i="7"/>
  <c r="F1169" i="7"/>
  <c r="F688" i="7"/>
  <c r="F1124" i="7"/>
  <c r="F632" i="7"/>
  <c r="F1324" i="7"/>
  <c r="F1377" i="7"/>
  <c r="F551" i="7"/>
  <c r="F982" i="7"/>
  <c r="F1042" i="7"/>
  <c r="F1446" i="7"/>
  <c r="F1480" i="7"/>
  <c r="F989" i="7"/>
  <c r="F863" i="7"/>
  <c r="F629" i="7"/>
  <c r="F1605" i="7"/>
  <c r="F391" i="7"/>
  <c r="F946" i="7"/>
  <c r="F638" i="7"/>
  <c r="F1484" i="7"/>
  <c r="F40" i="7"/>
  <c r="F690" i="7"/>
  <c r="F691" i="7"/>
  <c r="F1545" i="7"/>
  <c r="F77" i="7"/>
  <c r="F583" i="7"/>
  <c r="F1407" i="7"/>
  <c r="F793" i="7"/>
  <c r="F1397" i="7"/>
  <c r="F990" i="7"/>
  <c r="F1174" i="7"/>
  <c r="F159" i="7"/>
  <c r="F634" i="7"/>
  <c r="F1301" i="7"/>
  <c r="F1451" i="7"/>
  <c r="F1437" i="7"/>
  <c r="F164" i="7"/>
  <c r="F884" i="7"/>
  <c r="F1320" i="7"/>
  <c r="F504" i="7"/>
  <c r="F1418" i="7"/>
  <c r="F914" i="7"/>
  <c r="F643" i="7"/>
  <c r="F111" i="7"/>
  <c r="F1329" i="7"/>
  <c r="F169" i="7"/>
  <c r="F584" i="7"/>
  <c r="F489" i="7"/>
  <c r="F343" i="7"/>
  <c r="F1481" i="7"/>
  <c r="F868" i="7"/>
  <c r="F915" i="7"/>
  <c r="F1482" i="7"/>
  <c r="F434" i="7"/>
  <c r="F767" i="7"/>
  <c r="F557" i="7"/>
  <c r="F718" i="7"/>
  <c r="F983" i="7"/>
  <c r="F1064" i="7"/>
  <c r="F1643" i="7"/>
  <c r="F1368" i="7"/>
  <c r="F699" i="7"/>
  <c r="F947" i="7"/>
  <c r="F1494" i="7"/>
  <c r="F730" i="7"/>
  <c r="F112" i="7"/>
  <c r="F1123" i="7"/>
  <c r="F505" i="7"/>
  <c r="F1632" i="7"/>
  <c r="F1032" i="7"/>
  <c r="F1167" i="7"/>
  <c r="F1141" i="7"/>
  <c r="F1565" i="7"/>
  <c r="F395" i="7"/>
  <c r="F1495" i="7"/>
  <c r="F1198" i="7"/>
  <c r="F1111" i="7"/>
  <c r="F585" i="7"/>
  <c r="F558" i="7"/>
  <c r="F1247" i="7"/>
  <c r="F1603" i="7"/>
  <c r="F1383" i="7"/>
  <c r="F228" i="7"/>
  <c r="F1049" i="7"/>
  <c r="F1583" i="7"/>
  <c r="F1248" i="7"/>
  <c r="F188" i="7"/>
  <c r="F1517" i="7"/>
  <c r="F506" i="7"/>
  <c r="F645" i="7"/>
  <c r="F1001" i="7"/>
  <c r="F858" i="7"/>
  <c r="F1644" i="7"/>
  <c r="F496" i="7"/>
  <c r="F1542" i="7"/>
  <c r="F155" i="7"/>
  <c r="F1625" i="7"/>
  <c r="F1375" i="7"/>
  <c r="F1002" i="7"/>
  <c r="F948" i="7"/>
  <c r="F1611" i="7"/>
  <c r="F1546" i="7"/>
  <c r="F1633" i="7"/>
  <c r="F794" i="7"/>
  <c r="F981" i="7"/>
  <c r="F1613" i="7"/>
  <c r="F1448" i="7"/>
  <c r="F559" i="7"/>
  <c r="F358" i="7"/>
  <c r="F435" i="7"/>
  <c r="F10" i="7"/>
  <c r="F1452" i="7"/>
  <c r="F680" i="7"/>
  <c r="F731" i="7"/>
  <c r="F542" i="7"/>
  <c r="F618" i="7"/>
  <c r="F1003" i="7"/>
  <c r="F1238" i="7"/>
  <c r="F264" i="7"/>
  <c r="F885" i="7"/>
  <c r="F1271" i="7"/>
  <c r="F161" i="7"/>
  <c r="F1496" i="7"/>
  <c r="F123" i="7"/>
  <c r="F719" i="7"/>
  <c r="F346" i="7"/>
  <c r="F1142" i="7"/>
  <c r="F616" i="7"/>
  <c r="F1065" i="7"/>
  <c r="F1045" i="7"/>
  <c r="F165" i="7"/>
  <c r="F1235" i="7"/>
  <c r="F566" i="7"/>
  <c r="F1175" i="7"/>
  <c r="F286" i="7"/>
  <c r="F279" i="7"/>
  <c r="F1277" i="7"/>
  <c r="F1302" i="7"/>
  <c r="F1189" i="7"/>
  <c r="F859" i="7"/>
  <c r="F732" i="7"/>
  <c r="F1199" i="7"/>
  <c r="F846" i="7"/>
  <c r="F1453" i="7"/>
  <c r="F1131" i="7"/>
  <c r="F1134" i="7"/>
  <c r="F1658" i="7"/>
  <c r="F991" i="7"/>
  <c r="F1313" i="7"/>
  <c r="F1241" i="7"/>
  <c r="F1066" i="7"/>
  <c r="F1200" i="7"/>
  <c r="F1118" i="7"/>
  <c r="F359" i="7"/>
  <c r="F1330" i="7"/>
  <c r="F1485" i="7"/>
  <c r="F1004" i="7"/>
  <c r="F474" i="7"/>
  <c r="F186" i="7"/>
  <c r="F1568" i="7"/>
  <c r="F1143" i="7"/>
  <c r="F1373" i="7"/>
  <c r="F886" i="7"/>
  <c r="F1190" i="7"/>
  <c r="F1497" i="7"/>
  <c r="F19" i="7"/>
  <c r="F494" i="7"/>
  <c r="F1454" i="7"/>
  <c r="F874" i="7"/>
  <c r="F949" i="7"/>
  <c r="F1557" i="7"/>
  <c r="F805" i="7"/>
  <c r="F1455" i="7"/>
  <c r="F806" i="7"/>
  <c r="F1303" i="7"/>
  <c r="F406" i="7"/>
  <c r="F11" i="7"/>
  <c r="F722" i="7"/>
  <c r="F932" i="7"/>
  <c r="F1005" i="7"/>
  <c r="F1378" i="7"/>
  <c r="F1331" i="7"/>
  <c r="F513" i="7"/>
  <c r="F950" i="7"/>
  <c r="F1662" i="7"/>
  <c r="F1201" i="7"/>
  <c r="F265" i="7"/>
  <c r="F951" i="7"/>
  <c r="F723" i="7"/>
  <c r="F624" i="7"/>
  <c r="F1067" i="7"/>
  <c r="F1314" i="7"/>
  <c r="F586" i="7"/>
  <c r="F939" i="7"/>
  <c r="F436" i="7"/>
  <c r="F1068" i="7"/>
  <c r="F338" i="7"/>
  <c r="F196" i="7"/>
  <c r="F277" i="7"/>
  <c r="F331" i="7"/>
  <c r="F507" i="7"/>
  <c r="F1144" i="7"/>
  <c r="F1202" i="7"/>
  <c r="F1108" i="7"/>
  <c r="F473" i="7"/>
  <c r="F1249" i="7"/>
  <c r="F126" i="7"/>
  <c r="F1419" i="7"/>
  <c r="F170" i="7"/>
  <c r="F287" i="7"/>
  <c r="F127" i="7"/>
  <c r="F437" i="7"/>
  <c r="F1698" i="7"/>
  <c r="F733" i="7"/>
  <c r="F1604" i="7"/>
  <c r="F795" i="7"/>
  <c r="F692" i="7"/>
  <c r="F646" i="7"/>
  <c r="F514" i="7"/>
  <c r="F360" i="7"/>
  <c r="F235" i="7"/>
  <c r="F1673" i="7"/>
  <c r="F166" i="7"/>
  <c r="F1401" i="7"/>
  <c r="F1203" i="7"/>
  <c r="F1498" i="7"/>
  <c r="F1325" i="7"/>
  <c r="F113" i="7"/>
  <c r="F1176" i="7"/>
  <c r="F952" i="7"/>
  <c r="F1456" i="7"/>
  <c r="F1420" i="7"/>
  <c r="F195" i="7"/>
  <c r="F778" i="7"/>
  <c r="F1592" i="7"/>
  <c r="F478" i="7"/>
  <c r="F1523" i="7"/>
  <c r="F490" i="7"/>
  <c r="F1634" i="7"/>
  <c r="F560" i="7"/>
  <c r="F1569" i="7"/>
  <c r="F1069" i="7"/>
  <c r="F1570" i="7"/>
  <c r="F8" i="7"/>
  <c r="F807" i="7"/>
  <c r="F361" i="7"/>
  <c r="F1332" i="7"/>
  <c r="F1571" i="7"/>
  <c r="F561" i="7"/>
  <c r="F1145" i="7"/>
  <c r="F1410" i="7"/>
  <c r="F887" i="7"/>
  <c r="F1518" i="7"/>
  <c r="F194" i="7"/>
  <c r="F1558" i="7"/>
  <c r="F362" i="7"/>
  <c r="F1204" i="7"/>
  <c r="F1177" i="7"/>
  <c r="F860" i="7"/>
  <c r="F630" i="7"/>
  <c r="F1572" i="7"/>
  <c r="F1315" i="7"/>
  <c r="F808" i="7"/>
  <c r="F916" i="7"/>
  <c r="F1411" i="7"/>
  <c r="F1323" i="7"/>
  <c r="F34" i="7"/>
  <c r="F266" i="7"/>
  <c r="F189" i="7"/>
  <c r="F1191" i="7"/>
  <c r="F1112" i="7"/>
  <c r="F114" i="7"/>
  <c r="F515" i="7"/>
  <c r="F223" i="7"/>
  <c r="F875" i="7"/>
  <c r="F587" i="7"/>
  <c r="F693" i="7"/>
  <c r="F809" i="7"/>
  <c r="F1412" i="7"/>
  <c r="F1146" i="7"/>
  <c r="F1621" i="7"/>
  <c r="F1070" i="7"/>
  <c r="F1499" i="7"/>
  <c r="F148" i="7"/>
  <c r="F548" i="7"/>
  <c r="F1147" i="7"/>
  <c r="F647" i="7"/>
  <c r="F1316" i="7"/>
  <c r="F288" i="7"/>
  <c r="F1579" i="7"/>
  <c r="F543" i="7"/>
  <c r="F1402" i="7"/>
  <c r="F61" i="7"/>
  <c r="F1500" i="7"/>
  <c r="F1333" i="7"/>
  <c r="F734" i="7"/>
  <c r="F1413" i="7"/>
  <c r="F926" i="7"/>
  <c r="F1334" i="7"/>
  <c r="F953" i="7"/>
  <c r="F1486" i="7"/>
  <c r="F578" i="7"/>
  <c r="F171" i="7"/>
  <c r="F700" i="7"/>
  <c r="F1677" i="7"/>
  <c r="F1668" i="7"/>
  <c r="F486" i="7"/>
  <c r="F508" i="7"/>
  <c r="F172" i="7"/>
  <c r="F588" i="7"/>
  <c r="F1242" i="7"/>
  <c r="F1335" i="7"/>
  <c r="F954" i="7"/>
  <c r="F735" i="7"/>
  <c r="F1675" i="7"/>
  <c r="F1336" i="7"/>
  <c r="F1457" i="7"/>
  <c r="F911" i="7"/>
  <c r="F1205" i="7"/>
  <c r="F1414" i="7"/>
  <c r="F1421" i="7"/>
  <c r="F1541" i="7"/>
  <c r="F562" i="7"/>
  <c r="F888" i="7"/>
  <c r="F1206" i="7"/>
  <c r="F1580" i="7"/>
  <c r="F1366" i="7"/>
  <c r="F418" i="7"/>
  <c r="F1635" i="7"/>
  <c r="F1540" i="7"/>
  <c r="F1636" i="7"/>
  <c r="F497" i="7"/>
  <c r="F289" i="7"/>
  <c r="F62" i="7"/>
  <c r="F423" i="7"/>
  <c r="F810" i="7"/>
  <c r="F761" i="7"/>
  <c r="F811" i="7"/>
  <c r="F516" i="7"/>
  <c r="F768" i="7"/>
  <c r="F1006" i="7"/>
  <c r="F1182" i="7"/>
  <c r="F784" i="7"/>
  <c r="F912" i="7"/>
  <c r="F876" i="7"/>
  <c r="F290" i="7"/>
  <c r="F1524" i="7"/>
  <c r="F920" i="7"/>
  <c r="F1422" i="7"/>
  <c r="F1337" i="7"/>
  <c r="F1692" i="7"/>
  <c r="F648" i="7"/>
  <c r="F1525" i="7"/>
  <c r="F854" i="7"/>
  <c r="F861" i="7"/>
  <c r="F118" i="7"/>
  <c r="F363" i="7"/>
  <c r="F701" i="7"/>
  <c r="F1338" i="7"/>
  <c r="F1593" i="7"/>
  <c r="F1250" i="7"/>
  <c r="F1192" i="7"/>
  <c r="F772" i="7"/>
  <c r="F1649" i="7"/>
  <c r="F1628" i="7"/>
  <c r="F1007" i="7"/>
  <c r="F63" i="7"/>
  <c r="F1071" i="7"/>
  <c r="F955" i="7"/>
  <c r="F855" i="7"/>
  <c r="F236" i="7"/>
  <c r="F397" i="7"/>
  <c r="F1573" i="7"/>
  <c r="F1594" i="7"/>
  <c r="F1072" i="7"/>
  <c r="F364" i="7"/>
  <c r="F1251" i="7"/>
  <c r="F1252" i="7"/>
  <c r="F1584" i="7"/>
  <c r="F438" i="7"/>
  <c r="F625" i="7"/>
  <c r="F1283" i="7"/>
  <c r="F106" i="7"/>
  <c r="F128" i="7"/>
  <c r="F1696" i="7"/>
  <c r="F1253" i="7"/>
  <c r="F424" i="7"/>
  <c r="F1423" i="7"/>
  <c r="F1207" i="7"/>
  <c r="F956" i="7"/>
  <c r="F43" i="7"/>
  <c r="F1403" i="7"/>
  <c r="F491" i="7"/>
  <c r="F649" i="7"/>
  <c r="F173" i="7"/>
  <c r="F1379" i="7"/>
  <c r="F957" i="7"/>
  <c r="F812" i="7"/>
  <c r="F1650" i="7"/>
  <c r="F1041" i="7"/>
  <c r="F813" i="7"/>
  <c r="F889" i="7"/>
  <c r="F1119" i="7"/>
  <c r="F1516" i="7"/>
  <c r="F1458" i="7"/>
  <c r="F4" i="7"/>
  <c r="F866" i="7"/>
  <c r="F1487" i="7"/>
  <c r="F419" i="7"/>
  <c r="F1548" i="7"/>
  <c r="F890" i="7"/>
  <c r="F156" i="7"/>
  <c r="F1645" i="7"/>
  <c r="F1254" i="7"/>
  <c r="F1488" i="7"/>
  <c r="F1274" i="7"/>
  <c r="F736" i="7"/>
  <c r="F1148" i="7"/>
  <c r="F1073" i="7"/>
  <c r="F958" i="7"/>
  <c r="F1622" i="7"/>
  <c r="F1074" i="7"/>
  <c r="F1667" i="7"/>
  <c r="F1693" i="7"/>
  <c r="F1549" i="7"/>
  <c r="F1441" i="7"/>
  <c r="F218" i="7"/>
  <c r="F200" i="7"/>
  <c r="F1075" i="7"/>
  <c r="F420" i="7"/>
  <c r="F439" i="7"/>
  <c r="F280" i="7"/>
  <c r="F1559" i="7"/>
  <c r="F174" i="7"/>
  <c r="F517" i="7"/>
  <c r="F1606" i="7"/>
  <c r="F440" i="7"/>
  <c r="F167" i="7"/>
  <c r="F1008" i="7"/>
  <c r="F1384" i="7"/>
  <c r="F1278" i="7"/>
  <c r="F1664" i="7"/>
  <c r="F129" i="7"/>
  <c r="F702" i="7"/>
  <c r="F959" i="7"/>
  <c r="F1284" i="7"/>
  <c r="F575" i="7"/>
  <c r="F1149" i="7"/>
  <c r="F1318" i="7"/>
  <c r="F891" i="7"/>
  <c r="F1685" i="7"/>
  <c r="F267" i="7"/>
  <c r="F1651" i="7"/>
  <c r="F650" i="7"/>
  <c r="F1489" i="7"/>
  <c r="F1459" i="7"/>
  <c r="F796" i="7"/>
  <c r="F1255" i="7"/>
  <c r="F1339" i="7"/>
  <c r="F1492" i="7"/>
  <c r="F782" i="7"/>
  <c r="F1404" i="7"/>
  <c r="F1550" i="7"/>
  <c r="F1076" i="7"/>
  <c r="F1581" i="7"/>
  <c r="F1385" i="7"/>
  <c r="F365" i="7"/>
  <c r="F651" i="7"/>
  <c r="F1669" i="7"/>
  <c r="F328" i="7"/>
  <c r="F366" i="7"/>
  <c r="F197" i="7"/>
  <c r="F1208" i="7"/>
  <c r="F1009" i="7"/>
  <c r="F652" i="7"/>
  <c r="F814" i="7"/>
  <c r="F29" i="7"/>
  <c r="F1120" i="7"/>
  <c r="F1239" i="7"/>
  <c r="F1150" i="7"/>
  <c r="F45" i="7"/>
  <c r="F1340" i="7"/>
  <c r="F1526" i="7"/>
  <c r="F1244" i="7"/>
  <c r="F1010" i="7"/>
  <c r="F1341" i="7"/>
  <c r="F291" i="7"/>
  <c r="F1515" i="7"/>
  <c r="F1686" i="7"/>
  <c r="F1256" i="7"/>
  <c r="F815" i="7"/>
  <c r="F1665" i="7"/>
  <c r="F281" i="7"/>
  <c r="F1689" i="7"/>
  <c r="F892" i="7"/>
  <c r="F1637" i="7"/>
  <c r="F864" i="7"/>
  <c r="F579" i="7"/>
  <c r="F367" i="7"/>
  <c r="F1308" i="7"/>
  <c r="F425" i="7"/>
  <c r="F237" i="7"/>
  <c r="F35" i="7"/>
  <c r="F1424" i="7"/>
  <c r="F1678" i="7"/>
  <c r="F1574" i="7"/>
  <c r="F1052" i="7"/>
  <c r="F1560" i="7"/>
  <c r="F1618" i="7"/>
  <c r="F292" i="7"/>
  <c r="F1342" i="7"/>
  <c r="F293" i="7"/>
  <c r="F1193" i="7"/>
  <c r="F441" i="7"/>
  <c r="F1151" i="7"/>
  <c r="F589" i="7"/>
  <c r="F294" i="7"/>
  <c r="F1694" i="7"/>
  <c r="F350" i="7"/>
  <c r="F1614" i="7"/>
  <c r="F1011" i="7"/>
  <c r="F238" i="7"/>
  <c r="F402" i="7"/>
  <c r="F1607" i="7"/>
  <c r="F1209" i="7"/>
  <c r="F737" i="7"/>
  <c r="F590" i="7"/>
  <c r="F55" i="7"/>
  <c r="F1012" i="7"/>
  <c r="F426" i="7"/>
  <c r="F893" i="7"/>
  <c r="F1460" i="7"/>
  <c r="F816" i="7"/>
  <c r="F1013" i="7"/>
  <c r="F1285" i="7"/>
  <c r="F78" i="7"/>
  <c r="F591" i="7"/>
  <c r="F1276" i="7"/>
  <c r="F738" i="7"/>
  <c r="F1638" i="7"/>
  <c r="F192" i="7"/>
  <c r="F569" i="7"/>
  <c r="F1595" i="7"/>
  <c r="F442" i="7"/>
  <c r="F268" i="7"/>
  <c r="F1575" i="7"/>
  <c r="F1646" i="7"/>
  <c r="F1135" i="7"/>
  <c r="F797" i="7"/>
  <c r="F1527" i="7"/>
  <c r="F1639" i="7"/>
  <c r="F1585" i="7"/>
  <c r="F894" i="7"/>
  <c r="F1386" i="7"/>
  <c r="F220" i="7"/>
  <c r="F1561" i="7"/>
  <c r="F1136" i="7"/>
  <c r="F1608" i="7"/>
  <c r="F1043" i="7"/>
  <c r="F1596" i="7"/>
  <c r="F1014" i="7"/>
  <c r="F332" i="7"/>
  <c r="F518" i="7"/>
  <c r="F570" i="7"/>
  <c r="F1343" i="7"/>
  <c r="F1695" i="7"/>
  <c r="F1425" i="7"/>
  <c r="F1528" i="7"/>
  <c r="F282" i="7"/>
  <c r="F844" i="7"/>
  <c r="F1405" i="7"/>
  <c r="F1562" i="7"/>
  <c r="F1344" i="7"/>
  <c r="F124" i="7"/>
  <c r="F1461" i="7"/>
  <c r="F776" i="7"/>
  <c r="F1462" i="7"/>
  <c r="F1326" i="7"/>
  <c r="F817" i="7"/>
  <c r="F1015" i="7"/>
  <c r="F427" i="7"/>
  <c r="F549" i="7"/>
  <c r="F1463" i="7"/>
  <c r="F960" i="7"/>
  <c r="F14" i="7"/>
  <c r="F895" i="7"/>
  <c r="F519" i="7"/>
  <c r="F1016" i="7"/>
  <c r="F1077" i="7"/>
  <c r="F1529" i="7"/>
  <c r="F1319" i="7"/>
  <c r="F1210" i="7"/>
  <c r="F1286" i="7"/>
  <c r="F175" i="7"/>
  <c r="F162" i="7"/>
  <c r="F1387" i="7"/>
  <c r="F1519" i="7"/>
  <c r="F484" i="7"/>
  <c r="F871" i="7"/>
  <c r="F1152" i="7"/>
  <c r="F520" i="7"/>
  <c r="F1053" i="7"/>
  <c r="F1615" i="7"/>
  <c r="F443" i="7"/>
  <c r="F1426" i="7"/>
  <c r="F157" i="7"/>
  <c r="F1113" i="7"/>
  <c r="F1652" i="7"/>
  <c r="F818" i="7"/>
  <c r="F351" i="7"/>
  <c r="F940" i="7"/>
  <c r="F592" i="7"/>
  <c r="F239" i="7"/>
  <c r="F1211" i="7"/>
  <c r="F1078" i="7"/>
  <c r="F84" i="7"/>
  <c r="F1629" i="7"/>
  <c r="F1079" i="7"/>
  <c r="F1212" i="7"/>
  <c r="F1287" i="7"/>
  <c r="F1345" i="7"/>
  <c r="F85" i="7"/>
  <c r="F1512" i="7"/>
  <c r="F1044" i="7"/>
  <c r="F15" i="7"/>
  <c r="F896" i="7"/>
  <c r="F927" i="7"/>
  <c r="F1153" i="7"/>
  <c r="F1257" i="7"/>
  <c r="F1346" i="7"/>
  <c r="F1080" i="7"/>
  <c r="F1213" i="7"/>
  <c r="F352" i="7"/>
  <c r="F240" i="7"/>
  <c r="F1214" i="7"/>
  <c r="F36" i="7"/>
  <c r="F1530" i="7"/>
  <c r="F739" i="7"/>
  <c r="F1427" i="7"/>
  <c r="F1531" i="7"/>
  <c r="F64" i="7"/>
  <c r="F740" i="7"/>
  <c r="F897" i="7"/>
  <c r="F653" i="7"/>
  <c r="F933" i="7"/>
  <c r="F30" i="7"/>
  <c r="F444" i="7"/>
  <c r="F46" i="7"/>
  <c r="F368" i="7"/>
  <c r="F819" i="7"/>
  <c r="F492" i="7"/>
  <c r="F1547" i="7"/>
  <c r="F654" i="7"/>
  <c r="F936" i="7"/>
  <c r="F1428" i="7"/>
  <c r="F1623" i="7"/>
  <c r="F86" i="7"/>
  <c r="F1215" i="7"/>
  <c r="F65" i="7"/>
  <c r="F633" i="7"/>
  <c r="F655" i="7"/>
  <c r="F1429" i="7"/>
  <c r="F741" i="7"/>
  <c r="F898" i="7"/>
  <c r="F445" i="7"/>
  <c r="F1288" i="7"/>
  <c r="F1054" i="7"/>
  <c r="F341" i="7"/>
  <c r="F705" i="7"/>
  <c r="F446" i="7"/>
  <c r="F369" i="7"/>
  <c r="F447" i="7"/>
  <c r="F87" i="7"/>
  <c r="F370" i="7"/>
  <c r="F119" i="7"/>
  <c r="F961" i="7"/>
  <c r="F241" i="7"/>
  <c r="F295" i="7"/>
  <c r="F190" i="7"/>
  <c r="F371" i="7"/>
  <c r="F1597" i="7"/>
  <c r="F88" i="7"/>
  <c r="F176" i="7"/>
  <c r="F27" i="7"/>
  <c r="F1154" i="7"/>
  <c r="F593" i="7"/>
  <c r="F296" i="7"/>
  <c r="F1598" i="7"/>
  <c r="F177" i="7"/>
  <c r="F962" i="7"/>
  <c r="F594" i="7"/>
  <c r="F1464" i="7"/>
  <c r="F242" i="7"/>
  <c r="F333" i="7"/>
  <c r="F1465" i="7"/>
  <c r="F89" i="7"/>
  <c r="F1430" i="7"/>
  <c r="F1017" i="7"/>
  <c r="F1532" i="7"/>
  <c r="F595" i="7"/>
  <c r="F1258" i="7"/>
  <c r="F899" i="7"/>
  <c r="F428" i="7"/>
  <c r="F1388" i="7"/>
  <c r="F1137" i="7"/>
  <c r="F820" i="7"/>
  <c r="F742" i="7"/>
  <c r="F917" i="7"/>
  <c r="F1051" i="7"/>
  <c r="F178" i="7"/>
  <c r="F821" i="7"/>
  <c r="F1259" i="7"/>
  <c r="F1081" i="7"/>
  <c r="F521" i="7"/>
  <c r="F576" i="7"/>
  <c r="F1347" i="7"/>
  <c r="F822" i="7"/>
  <c r="F1389" i="7"/>
  <c r="F1501" i="7"/>
  <c r="F1279" i="7"/>
  <c r="F1216" i="7"/>
  <c r="F1217" i="7"/>
  <c r="F656" i="7"/>
  <c r="F1082" i="7"/>
  <c r="F1218" i="7"/>
  <c r="F1304" i="7"/>
  <c r="F1219" i="7"/>
  <c r="F203" i="7"/>
  <c r="F372" i="7"/>
  <c r="F448" i="7"/>
  <c r="F823" i="7"/>
  <c r="F1390" i="7"/>
  <c r="F1502" i="7"/>
  <c r="F657" i="7"/>
  <c r="F2" i="7"/>
  <c r="F1083" i="7"/>
  <c r="F1260" i="7"/>
  <c r="F90" i="7"/>
  <c r="F1348" i="7"/>
  <c r="F658" i="7"/>
  <c r="F1640" i="7"/>
  <c r="F877" i="7"/>
  <c r="F449" i="7"/>
  <c r="F1391" i="7"/>
  <c r="F743" i="7"/>
  <c r="F373" i="7"/>
  <c r="F1349" i="7"/>
  <c r="F1679" i="7"/>
  <c r="F1576" i="7"/>
  <c r="F1503" i="7"/>
  <c r="F563" i="7"/>
  <c r="F1289" i="7"/>
  <c r="F824" i="7"/>
  <c r="F297" i="7"/>
  <c r="F1466" i="7"/>
  <c r="F1290" i="7"/>
  <c r="F987" i="7"/>
  <c r="F744" i="7"/>
  <c r="F745" i="7"/>
  <c r="F243" i="7"/>
  <c r="F1018" i="7"/>
  <c r="F746" i="7"/>
  <c r="F1680" i="7"/>
  <c r="F1670" i="7"/>
  <c r="F1392" i="7"/>
  <c r="F1220" i="7"/>
  <c r="F1586" i="7"/>
  <c r="F1653" i="7"/>
  <c r="F1084" i="7"/>
  <c r="F659" i="7"/>
  <c r="F522" i="7"/>
  <c r="F660" i="7"/>
  <c r="F1609" i="7"/>
  <c r="F130" i="7"/>
  <c r="F201" i="7"/>
  <c r="F747" i="7"/>
  <c r="F261" i="7"/>
  <c r="F76" i="7"/>
  <c r="F1563" i="7"/>
  <c r="F450" i="7"/>
  <c r="F825" i="7"/>
  <c r="F748" i="7"/>
  <c r="F1085" i="7"/>
  <c r="F1019" i="7"/>
  <c r="F244" i="7"/>
  <c r="F1626" i="7"/>
  <c r="F826" i="7"/>
  <c r="F827" i="7"/>
  <c r="F1291" i="7"/>
  <c r="F523" i="7"/>
  <c r="F1551" i="7"/>
  <c r="F828" i="7"/>
  <c r="F1701" i="7"/>
  <c r="F278" i="7"/>
  <c r="F47" i="7"/>
  <c r="F48" i="7"/>
  <c r="F1671" i="7"/>
  <c r="F131" i="7"/>
  <c r="F1350" i="7"/>
  <c r="F1504" i="7"/>
  <c r="F1086" i="7"/>
  <c r="F596" i="7"/>
  <c r="F1351" i="7"/>
  <c r="F132" i="7"/>
  <c r="F963" i="7"/>
  <c r="F685" i="7"/>
  <c r="F1467" i="7"/>
  <c r="F245" i="7"/>
  <c r="F374" i="7"/>
  <c r="F298" i="7"/>
  <c r="F153" i="7"/>
  <c r="F91" i="7"/>
  <c r="F115" i="7"/>
  <c r="F829" i="7"/>
  <c r="F878" i="7"/>
  <c r="F1352" i="7"/>
  <c r="F597" i="7"/>
  <c r="F1393" i="7"/>
  <c r="F1155" i="7"/>
  <c r="F900" i="7"/>
  <c r="F108" i="7"/>
  <c r="F1468" i="7"/>
  <c r="F524" i="7"/>
  <c r="F830" i="7"/>
  <c r="F661" i="7"/>
  <c r="F1364" i="7"/>
  <c r="F1156" i="7"/>
  <c r="F1157" i="7"/>
  <c r="F1687" i="7"/>
  <c r="F485" i="7"/>
  <c r="F37" i="7"/>
  <c r="F299" i="7"/>
  <c r="F1672" i="7"/>
  <c r="F407" i="7"/>
  <c r="F598" i="7"/>
  <c r="F1647" i="7"/>
  <c r="F375" i="7"/>
  <c r="F133" i="7"/>
  <c r="F856" i="7"/>
  <c r="F1020" i="7"/>
  <c r="F831" i="7"/>
  <c r="F964" i="7"/>
  <c r="F1270" i="7"/>
  <c r="F179" i="7"/>
  <c r="F832" i="7"/>
  <c r="F965" i="7"/>
  <c r="F1700" i="7"/>
  <c r="F376" i="7"/>
  <c r="F662" i="7"/>
  <c r="F1221" i="7"/>
  <c r="F1158" i="7"/>
  <c r="F525" i="7"/>
  <c r="F246" i="7"/>
  <c r="F451" i="7"/>
  <c r="F901" i="7"/>
  <c r="F1353" i="7"/>
  <c r="F966" i="7"/>
  <c r="F599" i="7"/>
  <c r="F1666" i="7"/>
  <c r="F92" i="7"/>
  <c r="F749" i="7"/>
  <c r="F526" i="7"/>
  <c r="F247" i="7"/>
  <c r="F300" i="7"/>
  <c r="F93" i="7"/>
  <c r="F21" i="7"/>
  <c r="F66" i="7"/>
  <c r="F134" i="7"/>
  <c r="F967" i="7"/>
  <c r="F527" i="7"/>
  <c r="F1691" i="7"/>
  <c r="F1087" i="7"/>
  <c r="F94" i="7"/>
  <c r="F1505" i="7"/>
  <c r="F833" i="7"/>
  <c r="F452" i="7"/>
  <c r="F1222" i="7"/>
  <c r="F377" i="7"/>
  <c r="F1394" i="7"/>
  <c r="F204" i="7"/>
  <c r="F248" i="7"/>
  <c r="F1599" i="7"/>
  <c r="F1533" i="7"/>
  <c r="F334" i="7"/>
  <c r="F1469" i="7"/>
  <c r="F348" i="7"/>
  <c r="F301" i="7"/>
  <c r="F1261" i="7"/>
  <c r="F1659" i="7"/>
  <c r="F1292" i="7"/>
  <c r="F1021" i="7"/>
  <c r="F1587" i="7"/>
  <c r="F353" i="7"/>
  <c r="F378" i="7"/>
  <c r="F379" i="7"/>
  <c r="F1354" i="7"/>
  <c r="F750" i="7"/>
  <c r="F49" i="7"/>
  <c r="F663" i="7"/>
  <c r="F751" i="7"/>
  <c r="F1490" i="7"/>
  <c r="F302" i="7"/>
  <c r="F1088" i="7"/>
  <c r="F1470" i="7"/>
  <c r="F135" i="7"/>
  <c r="F249" i="7"/>
  <c r="F528" i="7"/>
  <c r="F1513" i="7"/>
  <c r="F1616" i="7"/>
  <c r="F136" i="7"/>
  <c r="F600" i="7"/>
  <c r="F250" i="7"/>
  <c r="F1552" i="7"/>
  <c r="F1506" i="7"/>
  <c r="F834" i="7"/>
  <c r="F205" i="7"/>
  <c r="F1534" i="7"/>
  <c r="F1553" i="7"/>
  <c r="F303" i="7"/>
  <c r="F902" i="7"/>
  <c r="F1355" i="7"/>
  <c r="F229" i="7"/>
  <c r="F1610" i="7"/>
  <c r="F1471" i="7"/>
  <c r="F1564" i="7"/>
  <c r="F1660" i="7"/>
  <c r="F1022" i="7"/>
  <c r="F968" i="7"/>
  <c r="F1507" i="7"/>
  <c r="F529" i="7"/>
  <c r="F1089" i="7"/>
  <c r="F1223" i="7"/>
  <c r="F530" i="7"/>
  <c r="F95" i="7"/>
  <c r="F1472" i="7"/>
  <c r="F453" i="7"/>
  <c r="F752" i="7"/>
  <c r="F531" i="7"/>
  <c r="F304" i="7"/>
  <c r="F601" i="7"/>
  <c r="F903" i="7"/>
  <c r="F354" i="7"/>
  <c r="F779" i="7"/>
  <c r="F355" i="7"/>
  <c r="F251" i="7"/>
  <c r="F921" i="7"/>
  <c r="F1681" i="7"/>
  <c r="F206" i="7"/>
  <c r="F252" i="7"/>
  <c r="F664" i="7"/>
  <c r="F305" i="7"/>
  <c r="F1224" i="7"/>
  <c r="F306" i="7"/>
  <c r="F1431" i="7"/>
  <c r="F67" i="7"/>
  <c r="F602" i="7"/>
  <c r="F835" i="7"/>
  <c r="F253" i="7"/>
  <c r="F1225" i="7"/>
  <c r="F1090" i="7"/>
  <c r="F307" i="7"/>
  <c r="F665" i="7"/>
  <c r="F1356" i="7"/>
  <c r="F798" i="7"/>
  <c r="F380" i="7"/>
  <c r="F1648" i="7"/>
  <c r="F1619" i="7"/>
  <c r="F1226" i="7"/>
  <c r="F1556" i="7"/>
  <c r="F724" i="7"/>
  <c r="F666" i="7"/>
  <c r="F1697" i="7"/>
  <c r="F1262" i="7"/>
  <c r="F509" i="7"/>
  <c r="F532" i="7"/>
  <c r="F5" i="7"/>
  <c r="F1577" i="7"/>
  <c r="F454" i="7"/>
  <c r="F753" i="7"/>
  <c r="F969" i="7"/>
  <c r="F96" i="7"/>
  <c r="F455" i="7"/>
  <c r="F97" i="7"/>
  <c r="F836" i="7"/>
  <c r="F1091" i="7"/>
  <c r="F1508" i="7"/>
  <c r="F25" i="7"/>
  <c r="F1159" i="7"/>
  <c r="F603" i="7"/>
  <c r="F456" i="7"/>
  <c r="F604" i="7"/>
  <c r="F381" i="7"/>
  <c r="F533" i="7"/>
  <c r="F68" i="7"/>
  <c r="F1160" i="7"/>
  <c r="F605" i="7"/>
  <c r="F1654" i="7"/>
  <c r="F922" i="7"/>
  <c r="F22" i="7"/>
  <c r="F1509" i="7"/>
  <c r="F606" i="7"/>
  <c r="F457" i="7"/>
  <c r="F837" i="7"/>
  <c r="F904" i="7"/>
  <c r="F1588" i="7"/>
  <c r="F137" i="7"/>
  <c r="F838" i="7"/>
  <c r="F6" i="7"/>
  <c r="F382" i="7"/>
  <c r="F180" i="7"/>
  <c r="F1293" i="7"/>
  <c r="F1432" i="7"/>
  <c r="F1227" i="7"/>
  <c r="F1624" i="7"/>
  <c r="F1228" i="7"/>
  <c r="F1690" i="7"/>
  <c r="F1684" i="7"/>
  <c r="F839" i="7"/>
  <c r="F458" i="7"/>
  <c r="F534" i="7"/>
  <c r="F1617" i="7"/>
  <c r="F1473" i="7"/>
  <c r="F1474" i="7"/>
  <c r="F383" i="7"/>
  <c r="F1433" i="7"/>
  <c r="F535" i="7"/>
  <c r="F116" i="7"/>
  <c r="F970" i="7"/>
  <c r="F1092" i="7"/>
  <c r="F1475" i="7"/>
  <c r="F1476" i="7"/>
  <c r="F1641" i="7"/>
  <c r="F667" i="7"/>
  <c r="F840" i="7"/>
  <c r="F16" i="7"/>
  <c r="F1477" i="7"/>
  <c r="F335" i="7"/>
  <c r="F1229" i="7"/>
  <c r="F308" i="7"/>
  <c r="F1535" i="7"/>
  <c r="F1600" i="7"/>
  <c r="F668" i="7"/>
  <c r="F459" i="7"/>
  <c r="F138" i="7"/>
  <c r="F384" i="7"/>
  <c r="F139" i="7"/>
  <c r="F754" i="7"/>
  <c r="F1294" i="7"/>
  <c r="F385" i="7"/>
  <c r="F1023" i="7"/>
  <c r="F1230" i="7"/>
  <c r="F1536" i="7"/>
  <c r="F83" i="7"/>
  <c r="F1655" i="7"/>
  <c r="F1589" i="7"/>
  <c r="F1231" i="7"/>
  <c r="F31" i="7"/>
  <c r="F140" i="7"/>
  <c r="F309" i="7"/>
  <c r="F1537" i="7"/>
  <c r="F536" i="7"/>
  <c r="F141" i="7"/>
  <c r="F1380" i="7"/>
  <c r="F639" i="7"/>
  <c r="F69" i="7"/>
  <c r="F310" i="7"/>
  <c r="F311" i="7"/>
  <c r="F207" i="7"/>
  <c r="F1093" i="7"/>
  <c r="F1295" i="7"/>
  <c r="F38" i="7"/>
  <c r="F1682" i="7"/>
  <c r="F17" i="7"/>
  <c r="F537" i="7"/>
  <c r="F32" i="7"/>
  <c r="F1601" i="7"/>
  <c r="F460" i="7"/>
  <c r="F669" i="7"/>
  <c r="F1263" i="7"/>
  <c r="F1024" i="7"/>
  <c r="F755" i="7"/>
  <c r="F756" i="7"/>
  <c r="F70" i="7"/>
  <c r="F98" i="7"/>
  <c r="F1296" i="7"/>
  <c r="F386" i="7"/>
  <c r="F461" i="7"/>
  <c r="F1264" i="7"/>
  <c r="F312" i="7"/>
  <c r="F1357" i="7"/>
  <c r="F607" i="7"/>
  <c r="F254" i="7"/>
  <c r="F255" i="7"/>
  <c r="F181" i="7"/>
  <c r="F670" i="7"/>
  <c r="F971" i="7"/>
  <c r="F972" i="7"/>
  <c r="F608" i="7"/>
  <c r="F71" i="7"/>
  <c r="F538" i="7"/>
  <c r="F313" i="7"/>
  <c r="F314" i="7"/>
  <c r="F1434" i="7"/>
  <c r="F387" i="7"/>
  <c r="F609" i="7"/>
  <c r="F462" i="7"/>
  <c r="F50" i="7"/>
  <c r="F671" i="7"/>
  <c r="F1265" i="7"/>
  <c r="F315" i="7"/>
  <c r="F1025" i="7"/>
  <c r="F3" i="7"/>
  <c r="F841" i="7"/>
  <c r="F973" i="7"/>
  <c r="F672" i="7"/>
  <c r="F673" i="7"/>
  <c r="F99" i="7"/>
  <c r="F674" i="7"/>
  <c r="F757" i="7"/>
  <c r="F510" i="7"/>
  <c r="F208" i="7"/>
  <c r="F842" i="7"/>
  <c r="F1026" i="7"/>
  <c r="F1683" i="7"/>
  <c r="F1297" i="7"/>
  <c r="F799" i="7"/>
  <c r="F1161" i="7"/>
  <c r="F51" i="7"/>
  <c r="F1162" i="7"/>
  <c r="F1094" i="7"/>
  <c r="F610" i="7"/>
  <c r="F1232" i="7"/>
  <c r="F463" i="7"/>
  <c r="F1095" i="7"/>
  <c r="F142" i="7"/>
  <c r="F1298" i="7"/>
  <c r="F1554" i="7"/>
  <c r="F464" i="7"/>
  <c r="F1674" i="7"/>
  <c r="F1163" i="7"/>
  <c r="F209" i="7"/>
  <c r="F1027" i="7"/>
  <c r="F316" i="7"/>
  <c r="F317" i="7"/>
  <c r="F210" i="7"/>
  <c r="F100" i="7"/>
  <c r="F465" i="7"/>
  <c r="F318" i="7"/>
  <c r="F319" i="7"/>
  <c r="F1028" i="7"/>
  <c r="F466" i="7"/>
  <c r="F675" i="7"/>
  <c r="F211" i="7"/>
  <c r="F1096" i="7"/>
  <c r="F23" i="7"/>
  <c r="F101" i="7"/>
  <c r="F256" i="7"/>
  <c r="F143" i="7"/>
  <c r="F1358" i="7"/>
  <c r="F1178" i="7"/>
  <c r="F611" i="7"/>
  <c r="F1097" i="7"/>
  <c r="F1395" i="7"/>
  <c r="F539" i="7"/>
  <c r="F1435" i="7"/>
  <c r="F24" i="7"/>
  <c r="F1299" i="7"/>
  <c r="F52" i="7"/>
  <c r="F905" i="7"/>
  <c r="F857" i="7"/>
  <c r="F1164" i="7"/>
  <c r="F1359" i="7"/>
  <c r="F12" i="7"/>
  <c r="F1538" i="7"/>
  <c r="F540" i="7"/>
  <c r="F974" i="7"/>
  <c r="F1510" i="7"/>
  <c r="F320" i="7"/>
  <c r="F72" i="7"/>
  <c r="F906" i="7"/>
  <c r="F33" i="7"/>
  <c r="F1055" i="7"/>
  <c r="F1360" i="7"/>
  <c r="F758" i="7"/>
  <c r="F1098" i="7"/>
  <c r="F1233" i="7"/>
  <c r="F388" i="7"/>
  <c r="F144" i="7"/>
  <c r="F212" i="7"/>
  <c r="F612" i="7"/>
  <c r="F1138" i="7"/>
  <c r="F257" i="7"/>
  <c r="F1165" i="7"/>
  <c r="F1478" i="7"/>
  <c r="F1266" i="7"/>
  <c r="F1099" i="7"/>
  <c r="F907" i="7"/>
  <c r="F1602" i="7"/>
  <c r="F1234" i="7"/>
  <c r="F389" i="7"/>
  <c r="F1029" i="7"/>
  <c r="F102" i="7"/>
  <c r="F182" i="7"/>
  <c r="F145" i="7"/>
  <c r="F975" i="7"/>
  <c r="F1590" i="7"/>
  <c r="F321" i="7"/>
  <c r="F1539" i="7"/>
  <c r="F541" i="7"/>
  <c r="F976" i="7"/>
  <c r="F1100" i="7"/>
  <c r="F322" i="7"/>
  <c r="F73" i="7"/>
  <c r="F1591" i="7"/>
  <c r="F759" i="7"/>
  <c r="F511" i="7"/>
  <c r="F146" i="7"/>
  <c r="F760" i="7"/>
  <c r="F1578" i="7"/>
  <c r="F908" i="7"/>
  <c r="F843" i="7"/>
  <c r="F676" i="7"/>
  <c r="F467" i="7"/>
  <c r="F677" i="7"/>
  <c r="F977" i="7"/>
  <c r="F183" i="7"/>
  <c r="F468" i="7"/>
  <c r="F678" i="7"/>
  <c r="F323" i="7"/>
  <c r="F103" i="7"/>
  <c r="F7" i="7"/>
  <c r="F104" i="7"/>
  <c r="F469" i="7"/>
  <c r="F1396" i="7"/>
  <c r="F213" i="7"/>
  <c r="F390" i="7"/>
  <c r="F1627" i="7"/>
  <c r="F470" i="7"/>
  <c r="F471" i="7"/>
  <c r="F613" i="7"/>
  <c r="F1479" i="7"/>
  <c r="F1361" i="7"/>
  <c r="F1362" i="7"/>
  <c r="F978" i="7"/>
  <c r="F147" i="7"/>
  <c r="F1642" i="7"/>
  <c r="F679" i="7"/>
  <c r="F1030" i="7"/>
  <c r="F184" i="7"/>
  <c r="F214" i="7"/>
  <c r="F472" i="7"/>
  <c r="F41" i="7"/>
  <c r="I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H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F2" i="6"/>
  <c r="F5" i="6"/>
  <c r="F18" i="6"/>
  <c r="F4" i="6"/>
  <c r="F3" i="6"/>
  <c r="F22" i="6"/>
  <c r="F23" i="6"/>
  <c r="F24" i="6"/>
  <c r="F25" i="6"/>
  <c r="F8" i="6"/>
  <c r="F7" i="6"/>
  <c r="F26" i="6"/>
  <c r="F10" i="6"/>
  <c r="F14" i="6"/>
  <c r="F19" i="6"/>
  <c r="F6" i="6"/>
  <c r="F27" i="6"/>
  <c r="F15" i="6"/>
  <c r="F28" i="6"/>
  <c r="F12" i="6"/>
  <c r="F29" i="6"/>
  <c r="F9" i="6"/>
  <c r="F30" i="6"/>
  <c r="F16" i="6"/>
  <c r="F11" i="6"/>
  <c r="F13" i="6"/>
  <c r="F31" i="6"/>
  <c r="F32" i="6"/>
  <c r="F33" i="6"/>
  <c r="F34" i="6"/>
  <c r="F20" i="6"/>
  <c r="F35" i="6"/>
  <c r="F36" i="6"/>
  <c r="F37" i="6"/>
  <c r="F21" i="6"/>
  <c r="F38" i="6"/>
  <c r="F17" i="6"/>
  <c r="F39" i="6"/>
  <c r="H4" i="5"/>
  <c r="G4" i="5"/>
  <c r="F4" i="5"/>
  <c r="E23" i="4"/>
  <c r="E22" i="4"/>
  <c r="E2" i="4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</calcChain>
</file>

<file path=xl/sharedStrings.xml><?xml version="1.0" encoding="utf-8"?>
<sst xmlns="http://schemas.openxmlformats.org/spreadsheetml/2006/main" count="106259" uniqueCount="27884">
  <si>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</si>
  <si>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</si>
  <si>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</si>
  <si>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</si>
  <si>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</si>
  <si>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</si>
  <si>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</si>
  <si>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</si>
  <si>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</si>
  <si>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</si>
  <si>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</si>
  <si>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</si>
  <si>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</si>
  <si>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</si>
  <si>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</si>
  <si>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</si>
  <si>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</si>
  <si>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</si>
  <si>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</si>
  <si>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</si>
  <si>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</si>
  <si>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</si>
  <si>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</si>
  <si>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</si>
  <si>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</si>
  <si>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</si>
  <si>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</si>
  <si>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</si>
  <si>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</si>
  <si>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</si>
  <si>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</si>
  <si>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</si>
  <si>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</si>
  <si>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</si>
  <si>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</si>
  <si>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</si>
  <si>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</si>
  <si>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</si>
  <si>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</si>
  <si>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</si>
  <si>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</si>
  <si>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</si>
  <si>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</si>
  <si>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</si>
  <si>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</si>
  <si>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</si>
  <si>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</si>
  <si>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</si>
  <si>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</si>
  <si>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</si>
  <si>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</si>
  <si>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</si>
  <si>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</si>
  <si>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</si>
  <si>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</si>
  <si>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</si>
  <si>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</si>
  <si>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</si>
  <si>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</si>
  <si>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</si>
  <si>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</si>
  <si>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</si>
  <si>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</si>
  <si>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</si>
  <si>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</si>
  <si>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</si>
  <si>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</si>
  <si>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</si>
  <si>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</si>
  <si>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</si>
  <si>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</si>
  <si>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</si>
  <si>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</si>
  <si>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</si>
  <si>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</si>
  <si>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</si>
  <si>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</si>
  <si>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</si>
  <si>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</si>
  <si>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</si>
  <si>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</si>
  <si>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</si>
  <si>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</si>
  <si>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</si>
  <si>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</si>
  <si>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</si>
  <si>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</si>
  <si>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</si>
  <si>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</si>
  <si>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</si>
  <si>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</si>
  <si>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</si>
  <si>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</si>
  <si>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</si>
  <si>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</si>
  <si>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</si>
  <si>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</si>
  <si>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</si>
  <si>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</si>
  <si>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</si>
  <si>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</si>
  <si>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</si>
  <si>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</si>
  <si>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</si>
  <si>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</si>
  <si>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</si>
  <si>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</si>
  <si>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</si>
  <si>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</si>
  <si>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</si>
  <si>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</si>
  <si>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</si>
  <si>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</si>
  <si>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</si>
  <si>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</si>
  <si>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</si>
  <si>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</si>
  <si>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</si>
  <si>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</si>
  <si>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</si>
  <si>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</si>
  <si>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</si>
  <si>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</si>
  <si>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</si>
  <si>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</si>
  <si>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</si>
  <si>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</si>
  <si>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</si>
  <si>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</si>
  <si>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</si>
  <si>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</si>
  <si>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</si>
  <si>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</si>
  <si>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</si>
  <si>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</si>
  <si>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</si>
  <si>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</si>
  <si>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</si>
  <si>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</si>
  <si>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</si>
  <si>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</si>
  <si>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</si>
  <si>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</si>
  <si>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</si>
  <si>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</si>
  <si>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</si>
  <si>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</si>
  <si>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</si>
  <si>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</si>
  <si>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</si>
  <si>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</si>
  <si>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</si>
  <si>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</si>
  <si>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</si>
  <si>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</si>
  <si>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</si>
  <si>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</si>
  <si>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</si>
  <si>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</si>
  <si>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</si>
  <si>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</si>
  <si>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</si>
  <si>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</si>
  <si>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</si>
  <si>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</si>
  <si>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</si>
  <si>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</si>
  <si>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</si>
  <si>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</si>
  <si>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</si>
  <si>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</si>
  <si>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</si>
  <si>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</si>
  <si>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</si>
  <si>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</si>
  <si>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</si>
  <si>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</si>
  <si>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</si>
  <si>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</si>
  <si>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</si>
  <si>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</si>
  <si>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</si>
  <si>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</si>
  <si>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</si>
  <si>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</si>
  <si>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</si>
  <si>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</si>
  <si>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</si>
  <si>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</si>
  <si>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</si>
  <si>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</si>
  <si>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</si>
  <si>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</si>
  <si>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</si>
  <si>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</si>
  <si>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</si>
  <si>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</si>
  <si>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</si>
  <si>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</si>
  <si>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</si>
  <si>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</si>
  <si>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</si>
  <si>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</si>
  <si>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</si>
  <si>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</si>
  <si>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</si>
  <si>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</si>
  <si>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</si>
  <si>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</si>
  <si>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</si>
  <si>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</si>
  <si>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</si>
  <si>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</si>
  <si>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</si>
  <si>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</si>
  <si>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</si>
  <si>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</si>
  <si>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</si>
  <si>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</si>
  <si>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</si>
  <si>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</si>
  <si>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</si>
  <si>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</si>
  <si>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</si>
  <si>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</si>
  <si>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</si>
  <si>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</si>
  <si>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</si>
  <si>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</si>
  <si>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</si>
  <si>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</si>
  <si>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</si>
  <si>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</si>
  <si>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</si>
  <si>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</si>
  <si>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</si>
  <si>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</si>
  <si>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</si>
  <si>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</si>
  <si>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</si>
  <si>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</si>
  <si>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</si>
  <si>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</si>
  <si>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</si>
  <si>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</si>
  <si>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</si>
  <si>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</si>
  <si>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</si>
  <si>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</si>
  <si>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</si>
  <si>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</si>
  <si>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</si>
  <si>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</si>
  <si>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</si>
  <si>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</si>
  <si>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</si>
  <si>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</si>
  <si>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</si>
  <si>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</si>
  <si>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</si>
  <si>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</si>
  <si>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</si>
  <si>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</si>
  <si>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</si>
  <si>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</si>
  <si>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</si>
  <si>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</si>
  <si>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</si>
  <si>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</si>
  <si>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</si>
  <si>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</si>
  <si>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</si>
  <si>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</si>
  <si>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</si>
  <si>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</si>
  <si>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</si>
  <si>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</si>
  <si>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</si>
  <si>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</si>
  <si>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</si>
  <si>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</si>
  <si>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</si>
  <si>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</si>
  <si>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</si>
  <si>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</si>
  <si>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</si>
  <si>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</si>
  <si>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</si>
  <si>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</si>
  <si>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</si>
  <si>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</si>
  <si>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</si>
  <si>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</si>
  <si>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</si>
  <si>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</si>
  <si>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</si>
  <si>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</si>
  <si>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</si>
  <si>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</si>
  <si>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</si>
  <si>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</si>
  <si>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</si>
  <si>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</si>
  <si>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</si>
  <si>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</si>
  <si>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</si>
  <si>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</si>
  <si>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</si>
  <si>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</si>
  <si>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</si>
  <si>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</si>
  <si>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</si>
  <si>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</si>
  <si>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</si>
  <si>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</si>
  <si>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</si>
  <si>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</si>
  <si>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</si>
  <si>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</si>
  <si>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</si>
  <si>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</si>
  <si>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</si>
  <si>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</si>
  <si>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</si>
  <si>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</si>
  <si>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</si>
  <si>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</si>
  <si>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</si>
  <si>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</si>
  <si>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</si>
  <si>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</si>
  <si>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</si>
  <si>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</si>
  <si>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</si>
  <si>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</si>
  <si>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</si>
  <si>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</si>
  <si>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</si>
  <si>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</si>
  <si>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</si>
  <si>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</si>
  <si>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</si>
  <si>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</si>
  <si>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</si>
  <si>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</si>
  <si>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</si>
  <si>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</si>
  <si>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</si>
  <si>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</si>
  <si>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</si>
  <si>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</si>
  <si>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</si>
  <si>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</si>
  <si>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</si>
  <si>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</si>
  <si>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</si>
  <si>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</si>
  <si>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</si>
  <si>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</si>
  <si>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</si>
  <si>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</si>
  <si>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</si>
  <si>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</si>
  <si>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</si>
  <si>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</si>
  <si>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</si>
  <si>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</si>
  <si>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</si>
  <si>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</si>
  <si>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</si>
  <si>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</si>
  <si>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</si>
  <si>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</si>
  <si>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</si>
  <si>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</si>
  <si>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</si>
  <si>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</si>
  <si>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</si>
  <si>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</si>
  <si>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</si>
  <si>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</si>
  <si>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</si>
  <si>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</si>
  <si>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</si>
  <si>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</si>
  <si>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</si>
  <si>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</si>
  <si>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</si>
  <si>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</si>
  <si>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</si>
  <si>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</si>
  <si>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</si>
  <si>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</si>
  <si>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</si>
  <si>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</si>
  <si>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</si>
  <si>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</si>
  <si>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</si>
  <si>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</si>
  <si>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</si>
  <si>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</si>
  <si>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</si>
  <si>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</si>
  <si>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</si>
  <si>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</si>
  <si>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</si>
  <si>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</si>
  <si>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</si>
  <si>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</si>
  <si>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</si>
  <si>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</si>
  <si>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</si>
  <si>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</si>
  <si>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</si>
  <si>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</si>
  <si>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</si>
  <si>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</si>
  <si>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</si>
  <si>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</si>
  <si>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</si>
  <si>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</si>
  <si>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</si>
  <si>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</si>
  <si>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</si>
  <si>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</si>
  <si>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</si>
  <si>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</si>
  <si>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</si>
  <si>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</si>
  <si>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</si>
  <si>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</si>
  <si>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</si>
  <si>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</si>
  <si>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</si>
  <si>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</si>
  <si>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</si>
  <si>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</si>
  <si>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</si>
  <si>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</si>
  <si>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</si>
  <si>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</si>
  <si>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</si>
  <si>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</si>
  <si>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</si>
  <si>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</si>
  <si>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</si>
  <si>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</si>
  <si>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</si>
  <si>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</si>
  <si>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</si>
  <si>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</si>
  <si>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</si>
  <si>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</si>
  <si>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</si>
  <si>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</si>
  <si>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</si>
  <si>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</si>
  <si>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</si>
  <si>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</si>
  <si>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</si>
  <si>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</si>
  <si>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</si>
  <si>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</si>
  <si>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</si>
  <si>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</si>
  <si>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</si>
  <si>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</si>
  <si>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</si>
  <si>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</si>
  <si>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</si>
  <si>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</si>
  <si>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</si>
  <si>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</si>
  <si>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</si>
  <si>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</si>
  <si>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</si>
  <si>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</si>
  <si>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</si>
  <si>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</si>
  <si>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</si>
  <si>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</si>
  <si>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</si>
  <si>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</si>
  <si>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</si>
  <si>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</si>
  <si>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</si>
  <si>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</si>
  <si>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</si>
  <si>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</si>
  <si>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</si>
  <si>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</si>
  <si>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</si>
  <si>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</si>
  <si>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</si>
  <si>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</si>
  <si>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</si>
  <si>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</si>
  <si>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</si>
  <si>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</si>
  <si>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</si>
  <si>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</si>
  <si>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</si>
  <si>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</si>
  <si>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</si>
  <si>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</si>
  <si>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</si>
  <si>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</si>
  <si>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</si>
  <si>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</si>
  <si>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</si>
  <si>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</si>
  <si>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</si>
  <si>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</si>
  <si>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</si>
  <si>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</si>
  <si>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</si>
  <si>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</si>
  <si>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</si>
  <si>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</si>
  <si>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</si>
  <si>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</si>
  <si>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</si>
  <si>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</si>
  <si>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</si>
  <si>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</si>
  <si>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</si>
  <si>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</si>
  <si>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</si>
  <si>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</si>
  <si>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</si>
  <si>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</si>
  <si>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</si>
  <si>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</si>
  <si>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</si>
  <si>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</si>
  <si>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</si>
  <si>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</si>
  <si>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</si>
  <si>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</si>
  <si>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</si>
  <si>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</si>
  <si>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</si>
  <si>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</si>
  <si>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</si>
  <si>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</si>
  <si>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</si>
  <si>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</si>
  <si>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</si>
  <si>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</si>
  <si>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</si>
  <si>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</si>
  <si>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</si>
  <si>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</si>
  <si>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</si>
  <si>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</si>
  <si>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</si>
  <si>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</si>
  <si>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</si>
  <si>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</si>
  <si>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</si>
  <si>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</si>
  <si>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</si>
  <si>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</si>
  <si>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</si>
  <si>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</si>
  <si>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</si>
  <si>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</si>
  <si>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</si>
  <si>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</si>
  <si>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</si>
  <si>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</si>
  <si>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</si>
  <si>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</si>
  <si>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</si>
  <si>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</si>
  <si>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</si>
  <si>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</si>
  <si>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</si>
  <si>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</si>
  <si>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</si>
  <si>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</si>
  <si>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</si>
  <si>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</si>
  <si>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</si>
  <si>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</si>
  <si>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</si>
  <si>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</si>
  <si>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</si>
  <si>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</si>
  <si>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</si>
  <si>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</si>
  <si>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</si>
  <si>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</si>
  <si>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</si>
  <si>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</si>
  <si>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</si>
  <si>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</si>
  <si>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</si>
  <si>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</si>
  <si>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</si>
  <si>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</si>
  <si>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</si>
  <si>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</si>
  <si>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</si>
  <si>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</si>
  <si>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</si>
  <si>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</si>
  <si>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</si>
  <si>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</si>
  <si>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</si>
  <si>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</si>
  <si>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</si>
  <si>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</si>
  <si>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</si>
  <si>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</si>
  <si>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</si>
  <si>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</si>
  <si>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</si>
  <si>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</si>
  <si>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</si>
  <si>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</si>
  <si>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</si>
  <si>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</si>
  <si>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</si>
  <si>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</si>
  <si>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</si>
  <si>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</si>
  <si>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</si>
  <si>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</si>
  <si>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</si>
  <si>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</si>
  <si>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</si>
  <si>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</si>
  <si>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</si>
  <si>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</si>
  <si>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</si>
  <si>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</si>
  <si>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</si>
  <si>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</si>
  <si>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</si>
  <si>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</si>
  <si>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</si>
  <si>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</si>
  <si>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</si>
  <si>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</si>
  <si>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</si>
  <si>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</si>
  <si>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</si>
  <si>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</si>
  <si>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</si>
  <si>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</si>
  <si>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</si>
  <si>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</si>
  <si>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</si>
  <si>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</si>
  <si>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</si>
  <si>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</si>
  <si>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</si>
  <si>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</si>
  <si>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</si>
  <si>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</si>
  <si>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</si>
  <si>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</si>
  <si>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</si>
  <si>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</si>
  <si>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</si>
  <si>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</si>
  <si>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</si>
  <si>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</si>
  <si>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</si>
  <si>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</si>
  <si>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</si>
  <si>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</si>
  <si>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</si>
  <si>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</si>
  <si>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</si>
  <si>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</si>
  <si>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</si>
  <si>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</si>
  <si>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</si>
  <si>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</si>
  <si>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</si>
  <si>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</si>
  <si>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</si>
  <si>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</si>
  <si>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</si>
  <si>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</si>
  <si>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</si>
  <si>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</si>
  <si>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</si>
  <si>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</si>
  <si>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</si>
  <si>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</si>
  <si>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</si>
  <si>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</si>
  <si>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</si>
  <si>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</si>
  <si>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</si>
  <si>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</si>
  <si>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</si>
  <si>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</si>
  <si>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</si>
  <si>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</si>
  <si>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</si>
  <si>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</si>
  <si>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</si>
  <si>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</si>
  <si>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</si>
  <si>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</si>
  <si>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</si>
  <si>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</si>
  <si>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</si>
  <si>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</si>
  <si>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</si>
  <si>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</si>
  <si>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</si>
  <si>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</si>
  <si>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</si>
  <si>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</si>
  <si>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</si>
  <si>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</si>
  <si>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</si>
  <si>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</si>
  <si>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</si>
  <si>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</si>
  <si>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</si>
  <si>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</si>
  <si>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</si>
  <si>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</si>
  <si>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</si>
  <si>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</si>
  <si>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</si>
  <si>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</si>
  <si>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</si>
  <si>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</si>
  <si>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</si>
  <si>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</si>
  <si>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</si>
  <si>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</si>
  <si>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</si>
  <si>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</si>
  <si>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</si>
  <si>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</si>
  <si>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</si>
  <si>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</si>
  <si>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</si>
  <si>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</si>
  <si>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</si>
  <si>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</si>
  <si>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</si>
  <si>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</si>
  <si>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</si>
  <si>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</si>
  <si>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</si>
  <si>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</si>
  <si>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</si>
  <si>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</si>
  <si>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</si>
  <si>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</si>
  <si>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</si>
  <si>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</si>
  <si>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</si>
  <si>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</si>
  <si>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</si>
  <si>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</si>
  <si>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</si>
  <si>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</si>
  <si>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</si>
  <si>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</si>
  <si>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</si>
  <si>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</si>
  <si>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</si>
  <si>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</si>
  <si>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</si>
  <si>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</si>
  <si>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</si>
  <si>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</si>
  <si>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</si>
  <si>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</si>
  <si>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</si>
  <si>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</si>
  <si>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</si>
  <si>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</si>
  <si>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</si>
  <si>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</si>
  <si>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</si>
  <si>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</si>
  <si>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</si>
  <si>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</si>
  <si>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</si>
  <si>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</si>
  <si>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</si>
  <si>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</si>
  <si>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</si>
  <si>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</si>
  <si>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</si>
  <si>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</si>
  <si>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</si>
  <si>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</si>
  <si>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</si>
  <si>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</si>
  <si>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</si>
  <si>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</si>
  <si>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</si>
  <si>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</si>
  <si>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</si>
  <si>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</si>
  <si>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</si>
  <si>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</si>
  <si>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</si>
  <si>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</si>
  <si>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</si>
  <si>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</si>
  <si>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</si>
  <si>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</si>
  <si>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</si>
  <si>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</si>
  <si>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</si>
  <si>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</si>
  <si>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</si>
  <si>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</si>
  <si>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</si>
  <si>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</si>
  <si>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</si>
  <si>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</si>
  <si>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</si>
  <si>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</si>
  <si>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</si>
  <si>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</si>
  <si>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</si>
  <si>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</si>
  <si>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</si>
  <si>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</si>
  <si>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</si>
  <si>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</si>
  <si>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</si>
  <si>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</si>
  <si>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</si>
  <si>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</si>
  <si>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</si>
  <si>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</si>
  <si>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</si>
  <si>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</si>
  <si>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</si>
  <si>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</si>
  <si>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</si>
  <si>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</si>
  <si>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</si>
  <si>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</si>
  <si>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</si>
  <si>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</si>
  <si>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</si>
  <si>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</si>
  <si>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</si>
  <si>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</si>
  <si>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</si>
  <si>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</si>
  <si>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</si>
  <si>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</si>
  <si>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</si>
  <si>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</si>
  <si>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</si>
  <si>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</si>
  <si>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</si>
  <si>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</si>
  <si>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</si>
  <si>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</si>
  <si>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</si>
  <si>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</si>
  <si>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</si>
  <si>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</si>
  <si>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</si>
  <si>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</si>
  <si>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</si>
  <si>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</si>
  <si>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</si>
  <si>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</si>
  <si>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</si>
  <si>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</si>
  <si>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</si>
  <si>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</si>
  <si>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</si>
  <si>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</si>
  <si>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</si>
  <si>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</si>
  <si>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</si>
  <si>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</si>
  <si>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</si>
  <si>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</si>
  <si>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</si>
  <si>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</si>
  <si>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</si>
  <si>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</si>
  <si>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</si>
  <si>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</si>
  <si>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</si>
  <si>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</si>
  <si>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</si>
  <si>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</si>
  <si>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</si>
  <si>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</si>
  <si>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</si>
  <si>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</si>
  <si>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</si>
  <si>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</si>
  <si>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</si>
  <si>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</si>
  <si>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</si>
  <si>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</si>
  <si>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</si>
  <si>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</si>
  <si>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</si>
  <si>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</si>
  <si>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</si>
  <si>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</si>
  <si>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</si>
  <si>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</si>
  <si>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</si>
  <si>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</si>
  <si>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</si>
  <si>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</si>
  <si>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</si>
  <si>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</si>
  <si>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</si>
  <si>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</si>
  <si>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</si>
  <si>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</si>
  <si>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</si>
  <si>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</si>
  <si>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</si>
  <si>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</si>
  <si>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</si>
  <si>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</si>
  <si>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</si>
  <si>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</si>
  <si>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</si>
  <si>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</si>
  <si>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</si>
  <si>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</si>
  <si>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</si>
  <si>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</si>
  <si>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</si>
  <si>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</si>
  <si>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</si>
  <si>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</si>
  <si>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</si>
  <si>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</si>
  <si>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</si>
  <si>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</si>
  <si>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</si>
  <si>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</si>
  <si>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</si>
  <si>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</si>
  <si>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</si>
  <si>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</si>
  <si>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</si>
  <si>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</si>
  <si>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</si>
  <si>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</si>
  <si>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</si>
  <si>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</si>
  <si>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</si>
  <si>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</si>
  <si>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</si>
  <si>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</si>
  <si>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</si>
  <si>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</si>
  <si>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</si>
  <si>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</si>
  <si>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</si>
  <si>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</si>
  <si>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</si>
  <si>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</si>
  <si>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</si>
  <si>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</si>
  <si>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</si>
  <si>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</si>
  <si>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</si>
  <si>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</si>
  <si>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</si>
  <si>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</si>
  <si>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</si>
  <si>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</si>
  <si>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</si>
  <si>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</si>
  <si>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</si>
  <si>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</si>
  <si>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</si>
  <si>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</si>
  <si>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</si>
  <si>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</si>
  <si>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</si>
  <si>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</si>
  <si>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</si>
  <si>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</si>
  <si>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</si>
  <si>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</si>
  <si>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</si>
  <si>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</si>
  <si>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</si>
  <si>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</si>
  <si>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</si>
  <si>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</si>
  <si>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</si>
  <si>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</si>
  <si>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</si>
  <si>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</si>
  <si>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</si>
  <si>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</si>
  <si>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</si>
  <si>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</si>
  <si>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</si>
  <si>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</si>
  <si>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</si>
  <si>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</si>
  <si>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</si>
  <si>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</si>
  <si>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</si>
  <si>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</si>
  <si>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</si>
  <si>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</si>
  <si>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</si>
  <si>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</si>
  <si>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</si>
  <si>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</si>
  <si>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</si>
  <si>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</si>
  <si>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</si>
  <si>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</si>
  <si>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</si>
  <si>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</si>
  <si>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</si>
  <si>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</si>
  <si>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</si>
  <si>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</si>
  <si>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</si>
  <si>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</si>
  <si>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</si>
  <si>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</si>
  <si>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</si>
  <si>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</si>
  <si>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</si>
  <si>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</si>
  <si>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</si>
  <si>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</si>
  <si>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</si>
  <si>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</si>
  <si>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</si>
  <si>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</si>
  <si>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</si>
  <si>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</si>
  <si>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</si>
  <si>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</si>
  <si>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</si>
  <si>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</si>
  <si>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</si>
  <si>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</si>
  <si>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</si>
  <si>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</si>
  <si>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</si>
  <si>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</si>
  <si>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</si>
  <si>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</si>
  <si>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</si>
  <si>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</si>
  <si>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</si>
  <si>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</si>
  <si>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</si>
  <si>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</si>
  <si>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</si>
  <si>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</si>
  <si>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</si>
  <si>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</si>
  <si>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</si>
  <si>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</si>
  <si>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</si>
  <si>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</si>
  <si>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</si>
  <si>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</si>
  <si>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</si>
  <si>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</si>
  <si>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</si>
  <si>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</si>
  <si>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</si>
  <si>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</si>
  <si>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</si>
  <si>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</si>
  <si>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</si>
  <si>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</si>
  <si>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</si>
  <si>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</si>
  <si>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</si>
  <si>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</si>
  <si>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</si>
  <si>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</si>
  <si>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</si>
  <si>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</si>
  <si>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</si>
  <si>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</si>
  <si>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</si>
  <si>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</si>
  <si>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</si>
  <si>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</si>
  <si>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</si>
  <si>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</si>
  <si>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</si>
  <si>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</si>
  <si>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</si>
  <si>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</si>
  <si>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</si>
  <si>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</si>
  <si>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</si>
  <si>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</si>
  <si>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</si>
  <si>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</si>
  <si>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</si>
  <si>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</si>
  <si>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</si>
  <si>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</si>
  <si>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</si>
  <si>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</si>
  <si>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</si>
  <si>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</si>
  <si>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</si>
  <si>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</si>
  <si>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</si>
  <si>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</si>
  <si>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</si>
  <si>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</si>
  <si>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</si>
  <si>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</si>
  <si>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</si>
  <si>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</si>
  <si>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</si>
  <si>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</si>
  <si>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</si>
  <si>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</si>
  <si>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</si>
  <si>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</si>
  <si>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</si>
  <si>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</si>
  <si>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</si>
  <si>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</si>
  <si>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</si>
  <si>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</si>
  <si>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</si>
  <si>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</si>
  <si>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</si>
  <si>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</si>
  <si>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</si>
  <si>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</si>
  <si>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</si>
  <si>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</si>
  <si>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</si>
  <si>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</si>
  <si>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</si>
  <si>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</si>
  <si>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</si>
  <si>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</si>
  <si>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</si>
  <si>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</si>
  <si>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</si>
  <si>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</si>
  <si>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</si>
  <si>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</si>
  <si>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</si>
  <si>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</si>
  <si>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</si>
  <si>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</si>
  <si>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</si>
  <si>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</si>
  <si>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</si>
  <si>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</si>
  <si>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</si>
  <si>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</si>
  <si>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</si>
  <si>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</si>
  <si>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</si>
  <si>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</si>
  <si>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</si>
  <si>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</si>
  <si>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</si>
  <si>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</si>
  <si>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</si>
  <si>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</si>
  <si>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</si>
  <si>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</si>
  <si>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</si>
  <si>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</si>
  <si>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</si>
  <si>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</si>
  <si>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</si>
  <si>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</si>
  <si>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</si>
  <si>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</si>
  <si>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</si>
  <si>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</si>
  <si>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</si>
  <si>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</si>
  <si>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</si>
  <si>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</si>
  <si>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</si>
  <si>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</si>
  <si>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</si>
  <si>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</si>
  <si>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</si>
  <si>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</si>
  <si>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</si>
  <si>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</si>
  <si>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</si>
  <si>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</si>
  <si>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</si>
  <si>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</si>
  <si>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</si>
  <si>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</si>
  <si>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</si>
  <si>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</si>
  <si>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</si>
  <si>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</si>
  <si>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</si>
  <si>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</si>
  <si>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</si>
  <si>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</si>
  <si>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</si>
  <si>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</si>
  <si>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</si>
  <si>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</si>
  <si>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</si>
  <si>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</si>
  <si>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</si>
  <si>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</si>
  <si>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</si>
  <si>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</si>
  <si>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</si>
  <si>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</si>
  <si>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</si>
  <si>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</si>
  <si>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</si>
  <si>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</si>
  <si>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</si>
  <si>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</si>
  <si>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</si>
  <si>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</si>
  <si>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</si>
  <si>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</si>
  <si>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</si>
  <si>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</si>
  <si>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</si>
  <si>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</si>
  <si>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</si>
  <si>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</si>
  <si>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</si>
  <si>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</si>
  <si>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</si>
  <si>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</si>
  <si>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</si>
  <si>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</si>
  <si>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</si>
  <si>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</si>
  <si>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</si>
  <si>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</si>
  <si>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</si>
  <si>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</si>
  <si>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</si>
  <si>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</si>
  <si>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</si>
  <si>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</si>
  <si>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</si>
  <si>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</si>
  <si>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</si>
  <si>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</si>
  <si>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</si>
  <si>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</si>
  <si>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</si>
  <si>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</si>
  <si>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</si>
  <si>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</si>
  <si>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</si>
  <si>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</si>
  <si>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</si>
  <si>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</si>
  <si>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</si>
  <si>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</si>
  <si>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</si>
  <si>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</si>
  <si>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</si>
  <si>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</si>
  <si>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</si>
  <si>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</si>
  <si>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</si>
  <si>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</si>
  <si>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</si>
  <si>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</si>
  <si>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</si>
  <si>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</si>
  <si>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</si>
  <si>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</si>
  <si>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</si>
  <si>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</si>
  <si>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</si>
  <si>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</si>
  <si>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</si>
  <si>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</si>
  <si>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</si>
  <si>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</si>
  <si>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</si>
  <si>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</si>
  <si>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</si>
  <si>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</si>
  <si>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</si>
  <si>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</si>
  <si>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</si>
  <si>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</si>
  <si>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</si>
  <si>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</si>
  <si>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</si>
  <si>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</si>
  <si>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</si>
  <si>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</si>
  <si>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</si>
  <si>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</si>
  <si>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</si>
  <si>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</si>
  <si>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</si>
  <si>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</si>
  <si>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</si>
  <si>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</si>
  <si>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</si>
  <si>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</si>
  <si>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</si>
  <si>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</si>
  <si>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</si>
  <si>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</si>
  <si>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</si>
  <si>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</si>
  <si>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</si>
  <si>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</si>
  <si>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</si>
  <si>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</si>
  <si>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</si>
  <si>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</si>
  <si>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</si>
  <si>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</si>
  <si>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</si>
  <si>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</si>
  <si>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</si>
  <si>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</si>
  <si>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</si>
  <si>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</si>
  <si>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</si>
  <si>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</si>
  <si>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</si>
  <si>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</si>
  <si>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</si>
  <si>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</si>
  <si>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</si>
  <si>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</si>
  <si>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</si>
  <si>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</si>
  <si>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</si>
  <si>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</si>
  <si>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</si>
  <si>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</si>
  <si>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</si>
  <si>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</si>
  <si>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</si>
  <si>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</si>
  <si>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</si>
  <si>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</si>
  <si>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</si>
  <si>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</si>
  <si>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</si>
  <si>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</si>
  <si>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</si>
  <si>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</si>
  <si>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</si>
  <si>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</si>
  <si>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</si>
  <si>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</si>
  <si>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</si>
  <si>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</si>
  <si>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</si>
  <si>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</si>
  <si>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</si>
  <si>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</si>
  <si>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</si>
  <si>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</si>
  <si>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</si>
  <si>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</si>
  <si>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</si>
  <si>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</si>
  <si>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</si>
  <si>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</si>
  <si>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</si>
  <si>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</si>
  <si>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</si>
  <si>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</si>
  <si>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</si>
  <si>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</si>
  <si>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</si>
  <si>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</si>
  <si>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</si>
  <si>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</si>
  <si>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</si>
  <si>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</si>
  <si>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</si>
  <si>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</si>
  <si>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</si>
  <si>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</si>
  <si>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</si>
  <si>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</si>
  <si>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</si>
  <si>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</si>
  <si>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</si>
  <si>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</si>
  <si>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</si>
  <si>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</si>
  <si>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</si>
  <si>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</si>
  <si>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</si>
  <si>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</si>
  <si>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</si>
  <si>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</si>
  <si>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</si>
  <si>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</si>
  <si>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</si>
  <si>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</si>
  <si>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</si>
  <si>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</si>
  <si>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</si>
  <si>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</si>
  <si>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</si>
  <si>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</si>
  <si>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</si>
  <si>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</si>
  <si>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</si>
  <si>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</si>
  <si>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</si>
  <si>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</si>
  <si>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</si>
  <si>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</si>
  <si>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</si>
  <si>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</si>
  <si>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</si>
  <si>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</si>
  <si>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</si>
  <si>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</si>
  <si>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</si>
  <si>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</si>
  <si>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</si>
  <si>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</si>
  <si>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</si>
  <si>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</si>
  <si>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</si>
  <si>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</si>
  <si>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</si>
  <si>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</si>
  <si>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</si>
  <si>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</si>
  <si>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</si>
  <si>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</si>
  <si>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</si>
  <si>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</si>
  <si>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</si>
  <si>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</si>
  <si>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</si>
  <si>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</si>
  <si>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</si>
  <si>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</si>
  <si>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</si>
  <si>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</si>
  <si>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</si>
  <si>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</si>
  <si>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</si>
  <si>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</si>
  <si>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</si>
  <si>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</si>
  <si>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</si>
  <si>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</si>
  <si>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</si>
  <si>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</si>
  <si>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</si>
  <si>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</si>
  <si>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</si>
  <si>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</si>
  <si>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</si>
  <si>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</si>
  <si>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</si>
  <si>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</si>
  <si>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</si>
  <si>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</si>
  <si>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</si>
  <si>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</si>
  <si>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</si>
  <si>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</si>
  <si>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</si>
  <si>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</si>
  <si>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</si>
  <si>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</si>
  <si>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</si>
  <si>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</si>
  <si>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</si>
  <si>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</si>
  <si>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</si>
  <si>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</si>
  <si>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</si>
  <si>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</si>
  <si>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</si>
  <si>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</si>
  <si>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</si>
  <si>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</si>
  <si>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</si>
  <si>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</si>
  <si>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</si>
  <si>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</si>
  <si>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</si>
  <si>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</si>
  <si>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</si>
  <si>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</si>
  <si>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</si>
  <si>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</si>
  <si>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</si>
  <si>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</si>
  <si>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</si>
  <si>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</si>
  <si>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</si>
  <si>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</si>
  <si>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</si>
  <si>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</si>
  <si>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</si>
  <si>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</si>
  <si>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</si>
  <si>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</si>
  <si>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</si>
  <si>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</si>
  <si>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</si>
  <si>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</si>
  <si>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</si>
  <si>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</si>
  <si>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</si>
  <si>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</si>
  <si>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</si>
  <si>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</si>
  <si>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</si>
  <si>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</si>
  <si>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</si>
  <si>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</si>
  <si>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</si>
  <si>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</si>
  <si>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</si>
  <si>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</si>
  <si>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</si>
  <si>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</si>
  <si>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</si>
  <si>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</si>
  <si>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</si>
  <si>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</si>
  <si>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</si>
  <si>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</si>
  <si>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</si>
  <si>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</si>
  <si>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</si>
  <si>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</si>
  <si>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</si>
  <si>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</si>
  <si>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</si>
  <si>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</si>
  <si>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</si>
  <si>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</si>
  <si>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</si>
  <si>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</si>
  <si>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</si>
  <si>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</si>
  <si>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</si>
  <si>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</si>
  <si>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</si>
  <si>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</si>
  <si>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</si>
  <si>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</si>
  <si>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</si>
  <si>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</si>
  <si>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</si>
  <si>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</si>
  <si>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</si>
  <si>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</si>
  <si>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</si>
  <si>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</si>
  <si>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</si>
  <si>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</si>
  <si>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</si>
  <si>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</si>
  <si>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</si>
  <si>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</si>
  <si>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</si>
  <si>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</si>
  <si>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</si>
  <si>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</si>
  <si>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</si>
  <si>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</si>
  <si>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</si>
  <si>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</si>
  <si>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</si>
  <si>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</si>
  <si>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</si>
  <si>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</si>
  <si>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</si>
  <si>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</si>
  <si>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</si>
  <si>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</si>
  <si>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</si>
  <si>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</si>
  <si>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</si>
  <si>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</si>
  <si>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</si>
  <si>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</si>
  <si>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</si>
  <si>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</si>
  <si>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</si>
  <si>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</si>
  <si>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</si>
  <si>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</si>
  <si>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</si>
  <si>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</si>
  <si>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</si>
  <si>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</si>
  <si>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</si>
  <si>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</si>
  <si>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</si>
  <si>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</si>
  <si>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</si>
  <si>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</si>
  <si>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</si>
  <si>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</si>
  <si>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</si>
  <si>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</si>
  <si>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</si>
  <si>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</si>
  <si>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</si>
  <si>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</si>
  <si>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</si>
  <si>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</si>
  <si>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</si>
  <si>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</si>
  <si>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</si>
  <si>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</si>
  <si>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</si>
  <si>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</si>
  <si>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</si>
  <si>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</si>
  <si>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</si>
  <si>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</si>
  <si>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</si>
  <si>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</si>
  <si>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</si>
  <si>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</si>
  <si>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</si>
  <si>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</si>
  <si>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</si>
  <si>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</si>
  <si>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</si>
  <si>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</si>
  <si>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</si>
  <si>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</si>
  <si>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</si>
  <si>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</si>
  <si>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</si>
  <si>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</si>
  <si>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</si>
  <si>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</si>
  <si>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</si>
  <si>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</si>
  <si>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</si>
  <si>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</si>
  <si>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</si>
  <si>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</si>
  <si>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</si>
  <si>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</si>
  <si>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</si>
  <si>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</si>
  <si>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</si>
  <si>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</si>
  <si>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</si>
  <si>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</si>
  <si>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</si>
  <si>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</si>
  <si>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</si>
  <si>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</si>
  <si>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</si>
  <si>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</si>
  <si>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</si>
  <si>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</si>
  <si>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</si>
  <si>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</si>
  <si>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</si>
  <si>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</si>
  <si>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</si>
  <si>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</si>
  <si>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</si>
  <si>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</si>
  <si>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</si>
  <si>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</si>
  <si>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</si>
  <si>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</si>
  <si>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</si>
  <si>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</si>
  <si>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</si>
  <si>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</si>
  <si>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</si>
  <si>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</si>
  <si>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</si>
  <si>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</si>
  <si>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</si>
  <si>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</si>
  <si>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</si>
  <si>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</si>
  <si>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</si>
  <si>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</si>
  <si>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</si>
  <si>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</si>
  <si>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</si>
  <si>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</si>
  <si>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</si>
  <si>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</si>
  <si>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</si>
  <si>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</si>
  <si>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</si>
  <si>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</si>
  <si>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</si>
  <si>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</si>
  <si>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</si>
  <si>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</si>
  <si>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</si>
  <si>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</si>
  <si>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</si>
  <si>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</si>
  <si>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</si>
  <si>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</si>
  <si>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</si>
  <si>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</si>
  <si>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</si>
  <si>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</si>
  <si>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</si>
  <si>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</si>
  <si>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</si>
  <si>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</si>
  <si>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</si>
  <si>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</si>
  <si>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</si>
  <si>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</si>
  <si>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</si>
  <si>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</si>
  <si>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</si>
  <si>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</si>
  <si>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</si>
  <si>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</si>
  <si>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</si>
  <si>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</si>
  <si>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</si>
  <si>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</si>
  <si>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</si>
  <si>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</si>
  <si>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</si>
  <si>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</si>
  <si>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</si>
  <si>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</si>
  <si>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</si>
  <si>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</si>
  <si>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</si>
  <si>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</si>
  <si>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</si>
  <si>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</si>
  <si>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</si>
  <si>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</si>
  <si>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</si>
  <si>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</si>
  <si>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</si>
  <si>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</si>
  <si>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</si>
  <si>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</si>
  <si>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</si>
  <si>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</si>
  <si>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</si>
  <si>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</si>
  <si>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</si>
  <si>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</si>
  <si>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</si>
  <si>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</si>
  <si>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</si>
  <si>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</si>
  <si>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</si>
  <si>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</si>
  <si>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</si>
  <si>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</si>
  <si>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</si>
  <si>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</si>
  <si>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</si>
  <si>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</si>
  <si>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</si>
  <si>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</si>
  <si>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</si>
  <si>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</si>
  <si>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</si>
  <si>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</si>
  <si>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</si>
  <si>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</si>
  <si>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</si>
  <si>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</si>
  <si>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</si>
  <si>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</si>
  <si>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</si>
  <si>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</si>
  <si>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</si>
  <si>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</si>
  <si>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</si>
  <si>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</si>
  <si>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</si>
  <si>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</si>
  <si>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</si>
  <si>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</si>
  <si>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</si>
  <si>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</si>
  <si>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</si>
  <si>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</si>
  <si>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</si>
  <si>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</si>
  <si>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</si>
  <si>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</si>
  <si>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</si>
  <si>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</si>
  <si>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</si>
  <si>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</si>
  <si>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</si>
  <si>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</si>
  <si>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</si>
  <si>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</si>
  <si>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</si>
  <si>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</si>
  <si>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</si>
  <si>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</si>
  <si>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</si>
  <si>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</si>
  <si>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</si>
  <si>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</si>
  <si>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</si>
  <si>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</si>
  <si>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</si>
  <si>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</si>
  <si>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</si>
  <si>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</si>
  <si>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</si>
  <si>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</si>
  <si>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</si>
  <si>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</si>
  <si>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</si>
  <si>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</si>
  <si>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</si>
  <si>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</si>
  <si>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</si>
  <si>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</si>
  <si>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</si>
  <si>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</si>
  <si>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</si>
  <si>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</si>
  <si>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</si>
  <si>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</si>
  <si>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</si>
  <si>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</si>
  <si>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</si>
  <si>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</si>
  <si>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</si>
  <si>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</si>
  <si>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</si>
  <si>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</si>
  <si>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</si>
  <si>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</si>
  <si>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</si>
  <si>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</si>
  <si>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</si>
  <si>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</si>
  <si>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</si>
  <si>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</si>
  <si>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</si>
  <si>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</si>
  <si>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</si>
  <si>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</si>
  <si>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</si>
  <si>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</si>
  <si>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</si>
  <si>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</si>
  <si>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</si>
  <si>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</si>
  <si>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</si>
  <si>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</si>
  <si>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</si>
  <si>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</si>
  <si>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</si>
  <si>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</si>
  <si>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</si>
  <si>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</si>
  <si>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</si>
  <si>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</si>
  <si>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</si>
  <si>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</si>
  <si>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</si>
  <si>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</si>
  <si>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</si>
  <si>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</si>
  <si>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</si>
  <si>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</si>
  <si>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</si>
  <si>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</si>
  <si>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</si>
  <si>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</si>
  <si>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</si>
  <si>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</si>
  <si>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</si>
  <si>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</si>
  <si>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</si>
  <si>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</si>
  <si>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</si>
  <si>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</si>
  <si>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</si>
  <si>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</si>
  <si>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</si>
  <si>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</si>
  <si>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</si>
  <si>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</si>
  <si>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</si>
  <si>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</si>
  <si>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</si>
  <si>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</si>
  <si>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</si>
  <si>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</si>
  <si>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</si>
  <si>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</si>
  <si>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</si>
  <si>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</si>
  <si>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</si>
  <si>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</si>
  <si>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</si>
  <si>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</si>
  <si>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</si>
  <si>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</si>
  <si>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</si>
  <si>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</si>
  <si>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</si>
  <si>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</si>
  <si>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</si>
  <si>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</si>
  <si>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</si>
  <si>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</si>
  <si>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</si>
  <si>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</si>
  <si>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</si>
  <si>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</si>
  <si>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</si>
  <si>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</si>
  <si>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</si>
  <si>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</si>
  <si>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</si>
  <si>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</si>
  <si>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</si>
  <si>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</si>
  <si>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</si>
  <si>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</si>
  <si>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</si>
  <si>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</si>
  <si>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</si>
  <si>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</si>
  <si>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</si>
  <si>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</si>
  <si>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</si>
  <si>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</si>
  <si>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</si>
  <si>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</si>
  <si>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</si>
  <si>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</si>
  <si>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</si>
  <si>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</si>
  <si>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</si>
  <si>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</si>
  <si>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</si>
  <si>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</si>
  <si>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</si>
  <si>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</si>
  <si>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</si>
  <si>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</si>
  <si>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</si>
  <si>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</si>
  <si>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</si>
  <si>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</si>
  <si>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</si>
  <si>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</si>
  <si>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</si>
  <si>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</si>
  <si>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</si>
  <si>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</si>
  <si>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</si>
  <si>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</si>
  <si>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</si>
  <si>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</si>
  <si>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</si>
  <si>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</si>
  <si>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</si>
  <si>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</si>
  <si>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</si>
  <si>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</si>
  <si>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</si>
  <si>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</si>
  <si>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</si>
  <si>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</si>
  <si>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</si>
  <si>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</si>
  <si>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</si>
  <si>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</si>
  <si>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</si>
  <si>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</si>
  <si>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</si>
  <si>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</si>
  <si>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</si>
  <si>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</si>
  <si>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</si>
  <si>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</si>
  <si>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</si>
  <si>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</si>
  <si>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</si>
  <si>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</si>
  <si>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</si>
  <si>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</si>
  <si>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</si>
  <si>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</si>
  <si>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</si>
  <si>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</si>
  <si>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</si>
  <si>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</si>
  <si>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</si>
  <si>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</si>
  <si>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</si>
  <si>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</si>
  <si>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</si>
  <si>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</si>
  <si>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</si>
  <si>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</si>
  <si>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</si>
  <si>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</si>
  <si>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</si>
  <si>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</si>
  <si>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</si>
  <si>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</si>
  <si>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</si>
  <si>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</si>
  <si>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</si>
  <si>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</si>
  <si>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</si>
  <si>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</si>
  <si>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</si>
  <si>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</si>
  <si>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</si>
  <si>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</si>
  <si>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</si>
  <si>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</si>
  <si>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</si>
  <si>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</si>
  <si>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</si>
  <si>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</si>
  <si>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</si>
  <si>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</si>
  <si>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</si>
  <si>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</si>
  <si>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</si>
  <si>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</si>
  <si>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</si>
  <si>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</si>
  <si>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</si>
  <si>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</si>
  <si>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</si>
  <si>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</si>
  <si>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</si>
  <si>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</si>
  <si>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</si>
  <si>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</si>
  <si>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</si>
  <si>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</si>
  <si>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</si>
  <si>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</si>
  <si>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</si>
  <si>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</si>
  <si>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</si>
  <si>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</si>
  <si>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</si>
  <si>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</si>
  <si>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</si>
  <si>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</si>
  <si>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</si>
  <si>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</si>
  <si>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</si>
  <si>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</si>
  <si>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</si>
  <si>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</si>
  <si>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</si>
  <si>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</si>
  <si>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</si>
  <si>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</si>
  <si>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</si>
  <si>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</si>
  <si>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</si>
  <si>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</si>
  <si>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</si>
  <si>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</si>
  <si>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</si>
  <si>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</si>
  <si>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</si>
  <si>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</si>
  <si>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</si>
  <si>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</si>
  <si>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</si>
  <si>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</si>
  <si>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</si>
  <si>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</si>
  <si>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</si>
  <si>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</si>
  <si>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</si>
  <si>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</si>
  <si>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</si>
  <si>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</si>
  <si>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</si>
  <si>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</si>
  <si>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</si>
  <si>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</si>
  <si>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</si>
  <si>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</si>
  <si>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</si>
  <si>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</si>
  <si>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</si>
  <si>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</si>
  <si>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</si>
  <si>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</si>
  <si>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</si>
  <si>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</si>
  <si>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</si>
  <si>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</si>
  <si>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</si>
  <si>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</si>
  <si>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</si>
  <si>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</si>
  <si>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</si>
  <si>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</si>
  <si>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</si>
  <si>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</si>
  <si>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</si>
  <si>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</si>
  <si>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</si>
  <si>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</si>
  <si>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</si>
  <si>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</si>
  <si>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</si>
  <si>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</si>
  <si>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</si>
  <si>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</si>
  <si>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</si>
  <si>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</si>
  <si>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</si>
  <si>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</si>
  <si>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</si>
  <si>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</si>
  <si>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</si>
  <si>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</si>
  <si>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</si>
  <si>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</si>
  <si>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</si>
  <si>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</si>
  <si>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</si>
  <si>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</si>
  <si>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</si>
  <si>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</si>
  <si>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</si>
  <si>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</si>
  <si>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</si>
  <si>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</si>
  <si>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</si>
  <si>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</si>
  <si>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</si>
  <si>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</si>
  <si>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</si>
  <si>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</si>
  <si>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</si>
  <si>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</si>
  <si>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</si>
  <si>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</si>
  <si>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</si>
  <si>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</si>
  <si>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</si>
  <si>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</si>
  <si>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</si>
  <si>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</si>
  <si>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</si>
  <si>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</si>
  <si>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</si>
  <si>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</si>
  <si>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</si>
  <si>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</si>
  <si>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</si>
  <si>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</si>
  <si>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</si>
  <si>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</si>
  <si>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</si>
  <si>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</si>
  <si>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</si>
  <si>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</si>
  <si>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</si>
  <si>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</si>
  <si>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</si>
  <si>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</si>
  <si>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</si>
  <si>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</si>
  <si>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</si>
  <si>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</si>
  <si>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</si>
  <si>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</si>
  <si>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</si>
  <si>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</si>
  <si>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</si>
  <si>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</si>
  <si>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</si>
  <si>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</si>
  <si>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</si>
  <si>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</si>
  <si>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</si>
  <si>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</si>
  <si>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</si>
  <si>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</si>
  <si>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</si>
  <si>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</si>
  <si>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</si>
  <si>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</si>
  <si>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</si>
  <si>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</si>
  <si>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</si>
  <si>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</si>
  <si>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</si>
  <si>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</si>
  <si>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</si>
  <si>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</si>
  <si>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</si>
  <si>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</si>
  <si>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</si>
  <si>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</si>
  <si>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</si>
  <si>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</si>
  <si>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</si>
  <si>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</si>
  <si>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</si>
  <si>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</si>
  <si>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</si>
  <si>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</si>
  <si>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</si>
  <si>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</si>
  <si>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</si>
  <si>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</si>
  <si>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</si>
  <si>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</si>
  <si>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</si>
  <si>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</si>
  <si>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</si>
  <si>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</si>
  <si>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</si>
  <si>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</si>
  <si>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</si>
  <si>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</si>
  <si>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</si>
  <si>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</si>
  <si>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</si>
  <si>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</si>
  <si>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</si>
  <si>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</si>
  <si>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</si>
  <si>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</si>
  <si>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</si>
  <si>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</si>
  <si>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</si>
  <si>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</si>
  <si>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</si>
  <si>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</si>
  <si>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</si>
  <si>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</si>
  <si>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</si>
  <si>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</si>
  <si>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</si>
  <si>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</si>
  <si>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</si>
  <si>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</si>
  <si>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</si>
  <si>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</si>
  <si>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</si>
  <si>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</si>
  <si>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</si>
  <si>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</si>
  <si>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</si>
  <si>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</si>
  <si>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</si>
  <si>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</si>
  <si>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</si>
  <si>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</si>
  <si>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</si>
  <si>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</si>
  <si>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</si>
  <si>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</si>
  <si>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</si>
  <si>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</si>
  <si>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</si>
  <si>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</si>
  <si>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</si>
  <si>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</si>
  <si>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</si>
  <si>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</si>
  <si>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</si>
  <si>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</si>
  <si>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</si>
  <si>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</si>
  <si>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</si>
  <si>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</si>
  <si>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</si>
  <si>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</si>
  <si>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</si>
  <si>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</si>
  <si>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</si>
  <si>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</si>
  <si>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</si>
  <si>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</si>
  <si>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</si>
  <si>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</si>
  <si>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</si>
  <si>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</si>
  <si>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</si>
  <si>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</si>
  <si>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</si>
  <si>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</si>
  <si>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</si>
  <si>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</si>
  <si>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</si>
  <si>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</si>
  <si>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</si>
  <si>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</si>
  <si>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</si>
  <si>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</si>
  <si>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</si>
  <si>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</si>
  <si>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</si>
  <si>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</si>
  <si>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</si>
  <si>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</si>
  <si>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</si>
  <si>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</si>
  <si>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</si>
  <si>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</si>
  <si>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</si>
  <si>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</si>
  <si>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</si>
  <si>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</si>
  <si>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</si>
  <si>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</si>
  <si>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</si>
  <si>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</si>
  <si>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</si>
  <si>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</si>
  <si>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</si>
  <si>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</si>
  <si>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</si>
  <si>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</si>
  <si>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</si>
  <si>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</si>
  <si>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</si>
  <si>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</si>
  <si>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</si>
  <si>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</si>
  <si>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</si>
  <si>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</si>
  <si>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</si>
  <si>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</si>
  <si>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</si>
  <si>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</si>
  <si>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</si>
  <si>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</si>
  <si>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</si>
  <si>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</si>
  <si>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</si>
  <si>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</si>
  <si>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</si>
  <si>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</si>
  <si>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</si>
  <si>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</si>
  <si>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</si>
  <si>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</si>
  <si>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</si>
  <si>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</si>
  <si>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</si>
  <si>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</si>
  <si>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</si>
  <si>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</si>
  <si>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</si>
  <si>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</si>
  <si>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</si>
  <si>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</si>
  <si>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</si>
  <si>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</si>
  <si>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</si>
  <si>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</si>
  <si>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</si>
  <si>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</si>
  <si>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</si>
  <si>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</si>
  <si>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</si>
  <si>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</si>
  <si>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</si>
  <si>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</si>
  <si>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</si>
  <si>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</si>
  <si>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</si>
  <si>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</si>
  <si>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</si>
  <si>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</si>
  <si>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</si>
  <si>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</si>
  <si>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</si>
  <si>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</si>
  <si>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</si>
  <si>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</si>
  <si>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</si>
  <si>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</si>
  <si>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</si>
  <si>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</si>
  <si>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</si>
  <si>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</si>
  <si>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</si>
  <si>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</si>
  <si>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</si>
  <si>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</si>
  <si>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</si>
  <si>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</si>
  <si>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</si>
  <si>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</si>
  <si>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</si>
  <si>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</si>
  <si>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</si>
  <si>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</si>
  <si>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</si>
  <si>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</si>
  <si>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</si>
  <si>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</si>
  <si>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</si>
  <si>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</si>
  <si>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</si>
  <si>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</si>
  <si>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</si>
  <si>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</si>
  <si>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</si>
  <si>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</si>
  <si>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</si>
  <si>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</si>
  <si>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</si>
  <si>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</si>
  <si>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</si>
  <si>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</si>
  <si>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</si>
  <si>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</si>
  <si>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</si>
  <si>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</si>
  <si>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</si>
  <si>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</si>
  <si>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</si>
  <si>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</si>
  <si>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</si>
  <si>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</si>
  <si>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</si>
  <si>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</si>
  <si>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</si>
  <si>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</si>
  <si>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</si>
  <si>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</si>
  <si>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</si>
  <si>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</si>
  <si>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</si>
  <si>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</si>
  <si>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</si>
  <si>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</si>
  <si>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</si>
  <si>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</si>
  <si>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</si>
  <si>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</si>
  <si>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</si>
  <si>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</si>
  <si>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</si>
  <si>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</si>
  <si>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</si>
  <si>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</si>
  <si>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</si>
  <si>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</si>
  <si>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</si>
  <si>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</si>
  <si>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</si>
  <si>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</si>
  <si>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</si>
  <si>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</si>
  <si>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</si>
  <si>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</si>
  <si>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</si>
  <si>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</si>
  <si>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</si>
  <si>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</si>
  <si>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</si>
  <si>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</si>
  <si>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</si>
  <si>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</si>
  <si>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</si>
  <si>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</si>
  <si>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</si>
  <si>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</si>
  <si>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</si>
  <si>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</si>
  <si>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</si>
  <si>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</si>
  <si>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</si>
  <si>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</si>
  <si>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</si>
  <si>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</si>
  <si>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</si>
  <si>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</si>
  <si>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</si>
  <si>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</si>
  <si>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</si>
  <si>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</si>
  <si>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</si>
  <si>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</si>
  <si>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</si>
  <si>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</si>
  <si>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</si>
  <si>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</si>
  <si>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</si>
  <si>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</si>
  <si>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</si>
  <si>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</si>
  <si>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</si>
  <si>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</si>
  <si>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</si>
  <si>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</si>
  <si>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</si>
  <si>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</si>
  <si>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</si>
  <si>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</si>
  <si>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</si>
  <si>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</si>
  <si>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</si>
  <si>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</si>
  <si>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</si>
  <si>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</si>
  <si>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</si>
  <si>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</si>
  <si>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</si>
  <si>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</si>
  <si>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</si>
  <si>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</si>
  <si>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</si>
  <si>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</si>
  <si>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</si>
  <si>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</si>
  <si>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</si>
  <si>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</si>
  <si>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</si>
  <si>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</si>
  <si>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</si>
  <si>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</si>
  <si>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</si>
  <si>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</si>
  <si>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</si>
  <si>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</si>
  <si>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</si>
  <si>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</si>
  <si>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</si>
  <si>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</si>
  <si>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</si>
  <si>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</si>
  <si>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</si>
  <si>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</si>
  <si>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</si>
  <si>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</si>
  <si>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</si>
  <si>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</si>
  <si>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</si>
  <si>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</si>
  <si>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</si>
  <si>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</si>
  <si>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</si>
  <si>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</si>
  <si>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</si>
  <si>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</si>
  <si>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</si>
  <si>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</si>
  <si>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</si>
  <si>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</si>
  <si>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</si>
  <si>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</si>
  <si>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</si>
  <si>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</si>
  <si>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</si>
  <si>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</si>
  <si>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</si>
  <si>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</si>
  <si>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</si>
  <si>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</si>
  <si>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</si>
  <si>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</si>
  <si>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</si>
  <si>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</si>
  <si>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</si>
  <si>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</si>
  <si>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</si>
  <si>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</si>
  <si>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</si>
  <si>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</si>
  <si>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</si>
  <si>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</si>
  <si>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</si>
  <si>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</si>
  <si>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</si>
  <si>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</si>
  <si>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</si>
  <si>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</si>
  <si>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</si>
  <si>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</si>
  <si>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</si>
  <si>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</si>
  <si>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</si>
  <si>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</si>
  <si>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</si>
  <si>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</si>
  <si>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</si>
  <si>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</si>
  <si>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</si>
  <si>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</si>
  <si>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</si>
  <si>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</si>
  <si>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</si>
  <si>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</si>
  <si>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</si>
  <si>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</si>
  <si>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</si>
  <si>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</si>
  <si>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</si>
  <si>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</si>
  <si>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</si>
  <si>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</si>
  <si>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</si>
  <si>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</si>
  <si>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</si>
  <si>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</si>
  <si>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</si>
  <si>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</si>
  <si>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</si>
  <si>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</si>
  <si>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</si>
  <si>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</si>
  <si>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</si>
  <si>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</si>
  <si>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</si>
  <si>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</si>
  <si>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</si>
  <si>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</si>
  <si>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</si>
  <si>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</si>
  <si>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</si>
  <si>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</si>
  <si>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</si>
  <si>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</si>
  <si>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</si>
  <si>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</si>
  <si>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</si>
  <si>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</si>
  <si>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</si>
  <si>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</si>
  <si>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</si>
  <si>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</si>
  <si>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</si>
  <si>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</si>
  <si>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</si>
  <si>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</si>
  <si>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</si>
  <si>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</si>
  <si>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</si>
  <si>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</si>
  <si>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</si>
  <si>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</si>
  <si>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</si>
  <si>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</si>
  <si>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</si>
  <si>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</si>
  <si>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</si>
  <si>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</si>
  <si>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</si>
  <si>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</si>
  <si>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</si>
  <si>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</si>
  <si>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</si>
  <si>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</si>
  <si>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</si>
  <si>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</si>
  <si>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</si>
  <si>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</si>
  <si>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</si>
  <si>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</si>
  <si>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</si>
  <si>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</si>
  <si>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</si>
  <si>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</si>
  <si>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</si>
  <si>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</si>
  <si>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</si>
  <si>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</si>
  <si>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</si>
  <si>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</si>
  <si>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</si>
  <si>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</si>
  <si>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</si>
  <si>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</si>
  <si>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</si>
  <si>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</si>
  <si>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</si>
  <si>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</si>
  <si>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</si>
  <si>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</si>
  <si>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</si>
  <si>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</si>
  <si>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</si>
  <si>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</si>
  <si>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</si>
  <si>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</si>
  <si>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</si>
  <si>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</si>
  <si>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</si>
  <si>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</si>
  <si>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</si>
  <si>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</si>
  <si>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</si>
  <si>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</si>
  <si>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</si>
  <si>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</si>
  <si>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</si>
  <si>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</si>
  <si>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</si>
  <si>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</si>
  <si>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</si>
  <si>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</si>
  <si>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</si>
  <si>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</si>
  <si>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</si>
  <si>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</si>
  <si>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</si>
  <si>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</si>
  <si>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</si>
  <si>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</si>
  <si>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</si>
  <si>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</si>
  <si>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</si>
  <si>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</si>
  <si>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</si>
  <si>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</si>
  <si>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</si>
  <si>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</si>
  <si>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</si>
  <si>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</si>
  <si>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</si>
  <si>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</si>
  <si>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</si>
  <si>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</si>
  <si>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</si>
  <si>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</si>
  <si>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</si>
  <si>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</si>
  <si>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</si>
  <si>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</si>
  <si>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</si>
  <si>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</si>
  <si>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</si>
  <si>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</si>
  <si>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</si>
  <si>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</si>
  <si>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</si>
  <si>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</si>
  <si>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</si>
  <si>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</si>
  <si>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</si>
  <si>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</si>
  <si>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</si>
  <si>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</si>
  <si>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</si>
  <si>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</si>
  <si>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</si>
  <si>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</si>
  <si>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</si>
  <si>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</si>
  <si>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</si>
  <si>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</si>
  <si>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</si>
  <si>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</si>
  <si>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</si>
  <si>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</si>
  <si>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</si>
  <si>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</si>
  <si>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</si>
  <si>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</si>
  <si>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</si>
  <si>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</si>
  <si>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</si>
  <si>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</si>
  <si>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</si>
  <si>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</si>
  <si>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</si>
  <si>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</si>
  <si>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</si>
  <si>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</si>
  <si>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</si>
  <si>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</si>
  <si>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</si>
  <si>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</si>
  <si>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</si>
  <si>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</si>
  <si>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</si>
  <si>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</si>
  <si>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</si>
  <si>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</si>
  <si>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</si>
  <si>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</si>
  <si>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</si>
  <si>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</si>
  <si>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</si>
  <si>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</si>
  <si>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</si>
  <si>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</si>
  <si>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</si>
  <si>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</si>
  <si>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</si>
  <si>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</si>
  <si>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</si>
  <si>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</si>
  <si>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</si>
  <si>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</si>
  <si>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</si>
  <si>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</si>
  <si>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</si>
  <si>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</si>
  <si>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</si>
  <si>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</si>
  <si>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</si>
  <si>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</si>
  <si>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</si>
  <si>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</si>
  <si>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</si>
  <si>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</si>
  <si>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</si>
  <si>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</si>
  <si>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</si>
  <si>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</si>
  <si>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</si>
  <si>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</si>
  <si>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</si>
  <si>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</si>
  <si>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</si>
  <si>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</si>
  <si>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</si>
  <si>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</si>
  <si>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</si>
  <si>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</si>
  <si>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</si>
  <si>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</si>
  <si>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</si>
  <si>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</si>
  <si>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</si>
  <si>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</si>
  <si>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</si>
  <si>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</si>
  <si>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</si>
  <si>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</si>
  <si>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</si>
  <si>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</si>
  <si>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</si>
  <si>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</si>
  <si>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</si>
  <si>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</si>
  <si>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</si>
  <si>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</si>
  <si>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</si>
  <si>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</si>
  <si>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</si>
  <si>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</si>
  <si>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</si>
  <si>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</si>
  <si>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</si>
  <si>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</si>
  <si>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</si>
  <si>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</si>
  <si>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</si>
  <si>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</si>
  <si>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</si>
  <si>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</si>
  <si>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</si>
  <si>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</si>
  <si>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</si>
  <si>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</si>
  <si>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</si>
  <si>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</si>
  <si>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</si>
  <si>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</si>
  <si>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</si>
  <si>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</si>
  <si>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</si>
  <si>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</si>
  <si>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</si>
  <si>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</si>
  <si>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</si>
  <si>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</si>
  <si>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</si>
  <si>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</si>
  <si>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</si>
  <si>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</si>
  <si>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</si>
  <si>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</si>
  <si>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</si>
  <si>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</si>
  <si>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</si>
  <si>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</si>
  <si>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</si>
  <si>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</si>
  <si>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</si>
  <si>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</si>
  <si>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</si>
  <si>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</si>
  <si>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</si>
  <si>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</si>
  <si>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</si>
  <si>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</si>
  <si>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</si>
  <si>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</si>
  <si>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</si>
  <si>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</si>
  <si>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</si>
  <si>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</si>
  <si>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</si>
  <si>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</si>
  <si>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</si>
  <si>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</si>
  <si>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</si>
  <si>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</si>
  <si>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</si>
  <si>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</si>
  <si>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</si>
  <si>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</si>
  <si>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</si>
  <si>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</si>
  <si>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</si>
  <si>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</si>
  <si>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</si>
  <si>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</si>
  <si>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</si>
  <si>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</si>
  <si>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</si>
  <si>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</si>
  <si>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</si>
  <si>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</si>
  <si>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</si>
  <si>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</si>
  <si>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</si>
  <si>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</si>
  <si>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</si>
  <si>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</si>
  <si>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</si>
  <si>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</si>
  <si>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</si>
  <si>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</si>
  <si>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</si>
  <si>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</si>
  <si>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</si>
  <si>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</si>
  <si>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</si>
  <si>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</si>
  <si>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</si>
  <si>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</si>
  <si>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</si>
  <si>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</si>
  <si>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</si>
  <si>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</si>
  <si>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</si>
  <si>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</si>
  <si>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</si>
  <si>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</si>
  <si>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</si>
  <si>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</si>
  <si>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</si>
  <si>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</si>
  <si>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</si>
  <si>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</si>
  <si>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</si>
  <si>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</si>
  <si>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</si>
  <si>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</si>
  <si>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</si>
  <si>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</si>
  <si>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</si>
  <si>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</si>
  <si>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</si>
  <si>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</si>
  <si>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</si>
  <si>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</si>
  <si>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</si>
  <si>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</si>
  <si>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</si>
  <si>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</si>
  <si>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</si>
  <si>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</si>
  <si>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</si>
  <si>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</si>
  <si>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</si>
  <si>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</si>
  <si>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</si>
  <si>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</si>
  <si>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</si>
  <si>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</si>
  <si>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</si>
  <si>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</si>
  <si>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</si>
  <si>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</si>
  <si>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</si>
  <si>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</si>
  <si>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</si>
  <si>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</si>
  <si>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</si>
  <si>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</si>
  <si>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</si>
  <si>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</si>
  <si>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</si>
  <si>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</si>
  <si>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</si>
  <si>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</si>
  <si>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</si>
  <si>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</si>
  <si>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</si>
  <si>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</si>
  <si>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</si>
  <si>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</si>
  <si>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</si>
  <si>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</si>
  <si>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</si>
  <si>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</si>
  <si>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</si>
  <si>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</si>
  <si>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</si>
  <si>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</si>
  <si>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</si>
  <si>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</si>
  <si>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</si>
  <si>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</si>
  <si>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</si>
  <si>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</si>
  <si>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</si>
  <si>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</si>
  <si>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</si>
  <si>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</si>
  <si>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</si>
  <si>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</si>
  <si>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</si>
  <si>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</si>
  <si>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</si>
  <si>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</si>
  <si>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</si>
  <si>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</si>
  <si>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</si>
  <si>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</si>
  <si>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</si>
  <si>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</si>
  <si>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</si>
  <si>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</si>
  <si>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</si>
  <si>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</si>
  <si>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</si>
  <si>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</si>
  <si>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</si>
  <si>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</si>
  <si>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</si>
  <si>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</si>
  <si>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</si>
  <si>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</si>
  <si>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</si>
  <si>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</si>
  <si>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</si>
  <si>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</si>
  <si>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</si>
  <si>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</si>
  <si>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</si>
  <si>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</si>
  <si>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</si>
  <si>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</si>
  <si>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</si>
  <si>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</si>
  <si>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</si>
  <si>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</si>
  <si>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</si>
  <si>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</si>
  <si>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</si>
  <si>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</si>
  <si>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</si>
  <si>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</si>
  <si>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</si>
  <si>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</si>
  <si>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</si>
  <si>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</si>
  <si>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</si>
  <si>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</si>
  <si>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</si>
  <si>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</si>
  <si>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</si>
  <si>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</si>
  <si>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</si>
  <si>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</si>
  <si>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</si>
  <si>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</si>
  <si>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</si>
  <si>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</si>
  <si>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</si>
  <si>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</si>
  <si>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</si>
  <si>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</si>
  <si>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</si>
  <si>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</si>
  <si>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</si>
  <si>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</si>
  <si>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</si>
  <si>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</si>
  <si>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</si>
  <si>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</si>
  <si>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</si>
  <si>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</si>
  <si>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</si>
  <si>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</si>
  <si>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</si>
  <si>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</si>
  <si>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</si>
  <si>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</si>
  <si>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</si>
  <si>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</si>
  <si>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</si>
  <si>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</si>
  <si>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</si>
  <si>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</si>
  <si>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</si>
  <si>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</si>
  <si>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</si>
  <si>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</si>
  <si>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</si>
  <si>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</si>
  <si>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</si>
  <si>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</si>
  <si>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</si>
  <si>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</si>
  <si>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</si>
  <si>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</si>
  <si>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</si>
  <si>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</si>
  <si>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</si>
  <si>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</si>
  <si>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</si>
  <si>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</si>
  <si>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</si>
  <si>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</si>
  <si>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</si>
  <si>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</si>
  <si>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</si>
  <si>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</si>
  <si>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</si>
  <si>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</si>
  <si>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</si>
  <si>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</si>
  <si>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</si>
  <si>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</si>
  <si>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</si>
  <si>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</si>
  <si>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</si>
  <si>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</si>
  <si>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</si>
  <si>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</si>
  <si>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</si>
  <si>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</si>
  <si>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</si>
  <si>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</si>
  <si>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</si>
  <si>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</si>
  <si>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</si>
  <si>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</si>
  <si>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</si>
  <si>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</si>
  <si>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</si>
  <si>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</si>
  <si>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</si>
  <si>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</si>
  <si>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</si>
  <si>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</si>
  <si>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</si>
  <si>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</si>
  <si>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</si>
  <si>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</si>
  <si>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</si>
  <si>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</si>
  <si>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</si>
  <si>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</si>
  <si>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</si>
  <si>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</si>
  <si>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</si>
  <si>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</si>
  <si>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</si>
  <si>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</si>
  <si>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</si>
  <si>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</si>
  <si>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</si>
  <si>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</si>
  <si>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</si>
  <si>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</si>
  <si>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</si>
  <si>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</si>
  <si>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</si>
  <si>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</si>
  <si>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</si>
  <si>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</si>
  <si>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</si>
  <si>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</si>
  <si>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</si>
  <si>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</si>
  <si>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</si>
  <si>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</si>
  <si>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</si>
  <si>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</si>
  <si>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</si>
  <si>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</si>
  <si>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</si>
  <si>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</si>
  <si>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</si>
  <si>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</si>
  <si>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</si>
  <si>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</si>
  <si>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</si>
  <si>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</si>
  <si>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</si>
  <si>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</si>
  <si>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</si>
  <si>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</si>
  <si>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</si>
  <si>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</si>
  <si>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</si>
  <si>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</si>
  <si>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</si>
  <si>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</si>
  <si>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</si>
  <si>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</si>
  <si>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</si>
  <si>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</si>
  <si>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</si>
  <si>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</si>
  <si>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</si>
  <si>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</si>
  <si>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</si>
  <si>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</si>
  <si>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</si>
  <si>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</si>
  <si>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</si>
  <si>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</si>
  <si>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</si>
  <si>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</si>
  <si>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</si>
  <si>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</si>
  <si>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</si>
  <si>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</si>
  <si>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</si>
  <si>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</si>
  <si>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</si>
  <si>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</si>
  <si>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</si>
  <si>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</si>
  <si>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</si>
  <si>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</si>
  <si>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</si>
  <si>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</si>
  <si>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</si>
  <si>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</si>
  <si>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</si>
  <si>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</si>
  <si>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</si>
  <si>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</si>
  <si>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</si>
  <si>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</si>
  <si>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</si>
  <si>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</si>
  <si>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</si>
  <si>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</si>
  <si>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</si>
  <si>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</si>
  <si>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</si>
  <si>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</si>
  <si>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</si>
  <si>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</si>
  <si>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</si>
  <si>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</si>
  <si>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</si>
  <si>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</si>
  <si>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</si>
  <si>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</si>
  <si>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</si>
  <si>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</si>
  <si>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</si>
  <si>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</si>
  <si>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</si>
  <si>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</si>
  <si>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</si>
  <si>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</si>
  <si>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</si>
  <si>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</si>
  <si>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</si>
  <si>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</si>
  <si>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</si>
  <si>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</si>
  <si>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</si>
  <si>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</si>
  <si>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</si>
  <si>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</si>
  <si>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</si>
  <si>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</si>
  <si>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</si>
  <si>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</si>
  <si>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</si>
  <si>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</si>
  <si>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</si>
  <si>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</si>
  <si>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</si>
  <si>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</si>
  <si>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</si>
  <si>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</si>
  <si>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</si>
  <si>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</si>
  <si>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</si>
  <si>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</si>
  <si>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</si>
  <si>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</si>
  <si>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</si>
  <si>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</si>
  <si>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</si>
  <si>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</si>
  <si>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</si>
  <si>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</si>
  <si>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</si>
  <si>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</si>
  <si>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</si>
  <si>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</si>
  <si>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</si>
  <si>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</si>
  <si>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</si>
  <si>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</si>
  <si>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</si>
  <si>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</si>
  <si>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</si>
  <si>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</si>
  <si>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</si>
  <si>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</si>
  <si>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</si>
  <si>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</si>
  <si>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</si>
  <si>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</si>
  <si>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</si>
  <si>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</si>
  <si>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</si>
  <si>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</si>
  <si>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</si>
  <si>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</si>
  <si>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</si>
  <si>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</si>
  <si>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</si>
  <si>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</si>
  <si>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</si>
  <si>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</si>
  <si>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</si>
  <si>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</si>
  <si>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</si>
  <si>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</si>
  <si>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</si>
  <si>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</si>
  <si>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</si>
  <si>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</si>
  <si>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</si>
  <si>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</si>
  <si>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</si>
  <si>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</si>
  <si>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</si>
  <si>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</si>
  <si>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</si>
  <si>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</si>
  <si>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</si>
  <si>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</si>
  <si>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</si>
  <si>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</si>
  <si>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</si>
  <si>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</si>
  <si>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</si>
  <si>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</si>
  <si>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</si>
  <si>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</si>
  <si>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</si>
  <si>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</si>
  <si>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</si>
  <si>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</si>
  <si>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</si>
  <si>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</si>
  <si>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</si>
  <si>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</si>
  <si>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</si>
  <si>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</si>
  <si>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</si>
  <si>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</si>
  <si>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</si>
  <si>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</si>
  <si>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</si>
  <si>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</si>
  <si>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</si>
  <si>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</si>
  <si>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</si>
  <si>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</si>
  <si>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</si>
  <si>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</si>
  <si>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</si>
  <si>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</si>
  <si>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</si>
  <si>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</si>
  <si>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</si>
  <si>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</si>
  <si>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</si>
  <si>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</si>
  <si>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</si>
  <si>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</si>
  <si>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</si>
  <si>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</si>
  <si>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</si>
  <si>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</si>
  <si>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</si>
  <si>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</si>
  <si>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</si>
  <si>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</si>
  <si>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</si>
  <si>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</si>
  <si>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</si>
  <si>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</si>
  <si>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</si>
  <si>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</si>
  <si>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</si>
  <si>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</si>
  <si>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</si>
  <si>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</si>
  <si>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</si>
  <si>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</si>
  <si>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</si>
  <si>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</si>
  <si>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</si>
  <si>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</si>
  <si>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</si>
  <si>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</si>
  <si>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</si>
  <si>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</si>
  <si>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</si>
  <si>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</si>
  <si>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</si>
  <si>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</si>
  <si>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</si>
  <si>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</si>
  <si>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</si>
  <si>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</si>
  <si>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</si>
  <si>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</si>
  <si>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</si>
  <si>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</si>
  <si>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</si>
  <si>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</si>
  <si>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</si>
  <si>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</si>
  <si>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</si>
  <si>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</si>
  <si>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</si>
  <si>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</si>
  <si>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</si>
  <si>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</si>
  <si>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</si>
  <si>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</si>
  <si>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</si>
  <si>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</si>
  <si>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</si>
  <si>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</si>
  <si>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</si>
  <si>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</si>
  <si>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</si>
  <si>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</si>
  <si>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</si>
  <si>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</si>
  <si>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</si>
  <si>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</si>
  <si>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</si>
  <si>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</si>
  <si>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</si>
  <si>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</si>
  <si>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</si>
  <si>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</si>
  <si>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</si>
  <si>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</si>
  <si>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</si>
  <si>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</si>
  <si>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</si>
  <si>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</si>
  <si>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</si>
  <si>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</si>
  <si>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</si>
  <si>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</si>
  <si>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</si>
  <si>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</si>
  <si>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</si>
  <si>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</si>
  <si>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</si>
  <si>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</si>
  <si>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</si>
  <si>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</si>
  <si>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</si>
  <si>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</si>
  <si>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</si>
  <si>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</si>
  <si>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</si>
  <si>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</si>
  <si>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</si>
  <si>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</si>
  <si>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</si>
  <si>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</si>
  <si>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</si>
  <si>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</si>
  <si>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</si>
  <si>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</si>
  <si>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</si>
  <si>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</si>
  <si>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</si>
  <si>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</si>
  <si>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</si>
  <si>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</si>
  <si>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</si>
  <si>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</si>
  <si>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</si>
  <si>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</si>
  <si>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</si>
  <si>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</si>
  <si>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</si>
  <si>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</si>
  <si>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</si>
  <si>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</si>
  <si>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</si>
  <si>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</si>
  <si>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</si>
  <si>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</si>
  <si>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</si>
  <si>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</si>
  <si>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</si>
  <si>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</si>
  <si>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</si>
  <si>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</si>
  <si>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</si>
  <si>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</si>
  <si>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</si>
  <si>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</si>
  <si>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</si>
  <si>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</si>
  <si>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</si>
  <si>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</si>
  <si>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</si>
  <si>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</si>
  <si>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</si>
  <si>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</si>
  <si>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</si>
  <si>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</si>
  <si>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</si>
  <si>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</si>
  <si>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</si>
  <si>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</si>
  <si>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</si>
  <si>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</si>
  <si>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</si>
  <si>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</si>
  <si>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</si>
  <si>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</si>
  <si>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</si>
  <si>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</si>
  <si>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</si>
  <si>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</si>
  <si>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</si>
  <si>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</si>
  <si>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</si>
  <si>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</si>
  <si>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</si>
  <si>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</si>
  <si>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</si>
  <si>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</si>
  <si>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</si>
  <si>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</si>
  <si>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</si>
  <si>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</si>
  <si>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</si>
  <si>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</si>
  <si>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</si>
  <si>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</si>
  <si>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</si>
  <si>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</si>
  <si>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</si>
  <si>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</si>
  <si>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</si>
  <si>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</si>
  <si>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</si>
  <si>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</si>
  <si>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</si>
  <si>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</si>
  <si>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</si>
  <si>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</si>
  <si>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</si>
  <si>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</si>
  <si>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</si>
  <si>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</si>
  <si>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</si>
  <si>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</si>
  <si>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</si>
  <si>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</si>
  <si>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</si>
  <si>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</si>
  <si>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</si>
  <si>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</si>
  <si>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</si>
  <si>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</si>
  <si>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</si>
  <si>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</si>
  <si>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</si>
  <si>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</si>
  <si>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</si>
  <si>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</si>
  <si>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</si>
  <si>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</si>
  <si>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</si>
  <si>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</si>
  <si>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</si>
  <si>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</si>
  <si>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</si>
  <si>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</si>
  <si>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</si>
  <si>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</si>
  <si>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</si>
  <si>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</si>
  <si>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</si>
  <si>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</si>
  <si>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</si>
  <si>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</si>
  <si>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</si>
  <si>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</si>
  <si>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</si>
  <si>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</si>
  <si>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</si>
  <si>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</si>
  <si>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</si>
  <si>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</si>
  <si>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</si>
  <si>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</si>
  <si>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</si>
  <si>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</si>
  <si>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</si>
  <si>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</si>
  <si>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</si>
  <si>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</si>
  <si>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</si>
  <si>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</si>
  <si>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</si>
  <si>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</si>
  <si>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</si>
  <si>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</si>
  <si>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</si>
  <si>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</si>
  <si>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</si>
  <si>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</si>
  <si>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</si>
  <si>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</si>
  <si>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</si>
  <si>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</si>
  <si>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</si>
  <si>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</si>
  <si>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</si>
  <si>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</si>
  <si>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</si>
  <si>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</si>
  <si>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</si>
  <si>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</si>
  <si>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</si>
  <si>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</si>
  <si>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</si>
  <si>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</si>
  <si>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</si>
  <si>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</si>
  <si>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</si>
  <si>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</si>
  <si>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</si>
  <si>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</si>
  <si>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</si>
  <si>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</si>
  <si>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</si>
  <si>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</si>
  <si>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</si>
  <si>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</si>
  <si>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</si>
  <si>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</si>
  <si>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</si>
  <si>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</si>
  <si>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</si>
  <si>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</si>
  <si>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</si>
  <si>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</si>
  <si>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</si>
  <si>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</si>
  <si>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</si>
  <si>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</si>
  <si>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</si>
  <si>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</si>
  <si>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</si>
  <si>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</si>
  <si>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</si>
  <si>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</si>
  <si>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</si>
  <si>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</si>
  <si>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</si>
  <si>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</si>
  <si>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</si>
  <si>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</si>
  <si>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</si>
  <si>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</si>
  <si>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</si>
  <si>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</si>
  <si>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</si>
  <si>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</si>
  <si>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</si>
  <si>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</si>
  <si>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</si>
  <si>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</si>
  <si>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</si>
  <si>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</si>
  <si>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</si>
  <si>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</si>
  <si>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</si>
  <si>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</si>
  <si>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</si>
  <si>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</si>
  <si>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</si>
  <si>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</si>
  <si>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</si>
  <si>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</si>
  <si>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</si>
  <si>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</si>
  <si>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</si>
  <si>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</si>
  <si>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</si>
  <si>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</si>
  <si>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</si>
  <si>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</si>
  <si>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</si>
  <si>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</si>
  <si>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</si>
  <si>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</si>
  <si>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</si>
  <si>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</si>
  <si>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</si>
  <si>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</si>
  <si>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</si>
  <si>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</si>
  <si>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</si>
  <si>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</si>
  <si>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</si>
  <si>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</si>
  <si>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</si>
  <si>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</si>
  <si>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</si>
  <si>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</si>
  <si>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</si>
  <si>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</si>
  <si>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</si>
  <si>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</si>
  <si>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</si>
  <si>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</si>
  <si>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</si>
  <si>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</si>
  <si>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</si>
  <si>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</si>
  <si>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</si>
  <si>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</si>
  <si>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</si>
  <si>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</si>
  <si>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</si>
  <si>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</si>
  <si>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</si>
  <si>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</si>
  <si>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</si>
  <si>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</si>
  <si>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</si>
  <si>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</si>
  <si>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</si>
  <si>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</si>
  <si>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</si>
  <si>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</si>
  <si>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</si>
  <si>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</si>
  <si>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</si>
  <si>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</si>
  <si>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</si>
  <si>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</si>
  <si>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</si>
  <si>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</si>
  <si>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</si>
  <si>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</si>
  <si>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</si>
  <si>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</si>
  <si>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</si>
  <si>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</si>
  <si>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</si>
  <si>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</si>
  <si>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</si>
  <si>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</si>
  <si>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</si>
  <si>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</si>
  <si>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</si>
  <si>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</si>
  <si>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</si>
  <si>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</si>
  <si>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</si>
  <si>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</si>
  <si>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</si>
  <si>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</si>
  <si>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</si>
  <si>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</si>
  <si>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</si>
  <si>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</si>
  <si>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</si>
  <si>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</si>
  <si>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</si>
  <si>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</si>
  <si>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</si>
  <si>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</si>
  <si>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</si>
  <si>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</si>
  <si>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</si>
  <si>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</si>
  <si>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</si>
  <si>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</si>
  <si>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</si>
  <si>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</si>
  <si>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</si>
  <si>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</si>
  <si>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</si>
  <si>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</si>
  <si>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</si>
  <si>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</si>
  <si>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</si>
  <si>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</si>
  <si>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</si>
  <si>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</si>
  <si>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</si>
  <si>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</si>
  <si>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</si>
  <si>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</si>
  <si>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</si>
  <si>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</si>
  <si>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</si>
  <si>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</si>
  <si>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</si>
  <si>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</si>
  <si>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</si>
  <si>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</si>
  <si>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</si>
  <si>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</si>
  <si>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</si>
  <si>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</si>
  <si>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</si>
  <si>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</si>
  <si>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</si>
  <si>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</si>
  <si>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</si>
  <si>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</si>
  <si>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</si>
  <si>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</si>
  <si>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</si>
  <si>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</si>
  <si>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</si>
  <si>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</si>
  <si>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</si>
  <si>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</si>
  <si>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</si>
  <si>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</si>
  <si>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</si>
  <si>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</si>
  <si>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</si>
  <si>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</si>
  <si>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</si>
  <si>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</si>
  <si>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</si>
  <si>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</si>
  <si>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</si>
  <si>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</si>
  <si>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</si>
  <si>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</si>
  <si>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</si>
  <si>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</si>
  <si>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</si>
  <si>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</si>
  <si>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</si>
  <si>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</si>
  <si>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</si>
  <si>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</si>
  <si>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</si>
  <si>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</si>
  <si>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</si>
  <si>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</si>
  <si>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</si>
  <si>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</si>
  <si>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</si>
  <si>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</si>
  <si>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</si>
  <si>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</si>
  <si>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</si>
  <si>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</si>
  <si>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</si>
  <si>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</si>
  <si>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</si>
  <si>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</si>
  <si>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</si>
  <si>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</si>
  <si>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</si>
  <si>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</si>
  <si>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</si>
  <si>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</si>
  <si>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</si>
  <si>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</si>
  <si>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</si>
  <si>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</si>
  <si>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</si>
  <si>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</si>
  <si>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</si>
  <si>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</si>
  <si>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</si>
  <si>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</si>
  <si>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</si>
  <si>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</si>
  <si>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</si>
  <si>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</si>
  <si>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</si>
  <si>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</si>
  <si>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</si>
  <si>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</si>
  <si>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</si>
  <si>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</si>
  <si>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</si>
  <si>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</si>
  <si>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</si>
  <si>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</si>
  <si>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</si>
  <si>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</si>
  <si>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</si>
  <si>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</si>
  <si>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</si>
  <si>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</si>
  <si>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</si>
  <si>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</si>
  <si>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</si>
  <si>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</si>
  <si>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</si>
  <si>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</si>
  <si>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</si>
  <si>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</si>
  <si>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</si>
  <si>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</si>
  <si>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</si>
  <si>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</si>
  <si>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</si>
  <si>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</si>
  <si>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</si>
  <si>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</si>
  <si>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</si>
  <si>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</si>
  <si>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</si>
  <si>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</si>
  <si>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</si>
  <si>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</si>
  <si>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</si>
  <si>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</si>
  <si>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</si>
  <si>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</si>
  <si>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</si>
  <si>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</si>
  <si>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</si>
  <si>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</si>
  <si>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</si>
  <si>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</si>
  <si>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</si>
  <si>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</si>
  <si>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</si>
  <si>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</si>
  <si>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</si>
  <si>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</si>
  <si>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</si>
  <si>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</si>
  <si>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</si>
  <si>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</si>
  <si>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</si>
  <si>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</si>
  <si>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</si>
  <si>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</si>
  <si>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</si>
  <si>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</si>
  <si>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</si>
  <si>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</si>
  <si>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</si>
  <si>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</si>
  <si>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</si>
  <si>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</si>
  <si>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</si>
  <si>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</si>
  <si>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</si>
  <si>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</si>
  <si>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</si>
  <si>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</si>
  <si>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</si>
  <si>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</si>
  <si>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</si>
  <si>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</si>
  <si>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</si>
  <si>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</si>
  <si>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</si>
  <si>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</si>
  <si>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</si>
  <si>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</si>
  <si>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</si>
  <si>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</si>
  <si>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</si>
  <si>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</si>
  <si>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</si>
  <si>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</si>
  <si>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</si>
  <si>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</si>
  <si>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</si>
  <si>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</si>
  <si>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</si>
  <si>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</si>
  <si>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</si>
  <si>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</si>
  <si>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</si>
  <si>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</si>
  <si>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</si>
  <si>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</si>
  <si>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</si>
  <si>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</si>
  <si>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</si>
  <si>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</si>
  <si>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</si>
  <si>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</si>
  <si>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</si>
  <si>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</si>
  <si>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</si>
  <si>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</si>
  <si>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</si>
  <si>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</si>
  <si>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</si>
  <si>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</si>
  <si>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</si>
  <si>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</si>
  <si>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</si>
  <si>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</si>
  <si>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</si>
  <si>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</si>
  <si>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</si>
  <si>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</si>
  <si>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</si>
  <si>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</si>
  <si>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</si>
  <si>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</si>
  <si>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</si>
  <si>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</si>
  <si>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</si>
  <si>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</si>
  <si>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</si>
  <si>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</si>
  <si>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</si>
  <si>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</si>
  <si>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</si>
  <si>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</si>
  <si>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</si>
  <si>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</si>
  <si>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</si>
  <si>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</si>
  <si>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</si>
  <si>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</si>
  <si>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</si>
  <si>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</si>
  <si>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</si>
  <si>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</si>
  <si>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</si>
  <si>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</si>
  <si>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</si>
  <si>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</si>
  <si>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</si>
  <si>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</si>
  <si>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</si>
  <si>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</si>
  <si>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</si>
  <si>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</si>
  <si>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</si>
  <si>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</si>
  <si>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</si>
  <si>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</si>
  <si>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</si>
  <si>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</si>
  <si>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</si>
  <si>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</si>
  <si>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</si>
  <si>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</si>
  <si>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</si>
  <si>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</si>
  <si>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</si>
  <si>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</si>
  <si>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</si>
  <si>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</si>
  <si>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</si>
  <si>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</si>
  <si>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</si>
  <si>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</si>
  <si>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</si>
  <si>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</si>
  <si>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</si>
  <si>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</si>
  <si>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</si>
  <si>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</si>
  <si>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</si>
  <si>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</si>
  <si>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</si>
  <si>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</si>
  <si>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</si>
  <si>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</si>
  <si>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</si>
  <si>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</si>
  <si>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</si>
  <si>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</si>
  <si>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</si>
  <si>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</si>
  <si>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</si>
  <si>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</si>
  <si>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</si>
  <si>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</si>
  <si>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</si>
  <si>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</si>
  <si>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</si>
  <si>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</si>
  <si>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</si>
  <si>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</si>
  <si>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</si>
  <si>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</si>
  <si>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</si>
  <si>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</si>
  <si>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</si>
  <si>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</si>
  <si>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</si>
  <si>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</si>
  <si>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</si>
  <si>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</si>
  <si>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</si>
  <si>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</si>
  <si>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</si>
  <si>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</si>
  <si>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</si>
  <si>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</si>
  <si>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</si>
  <si>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</si>
  <si>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</si>
  <si>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</si>
  <si>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</si>
  <si>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</si>
  <si>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</si>
  <si>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</si>
  <si>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</si>
  <si>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</si>
  <si>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</si>
  <si>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</si>
  <si>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</si>
  <si>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</si>
  <si>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</si>
  <si>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</si>
  <si>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</si>
  <si>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</si>
  <si>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</si>
  <si>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</si>
  <si>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</si>
  <si>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</si>
  <si>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</si>
  <si>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</si>
  <si>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</si>
  <si>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</si>
  <si>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</si>
  <si>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</si>
  <si>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</si>
  <si>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</si>
  <si>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</si>
  <si>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</si>
  <si>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</si>
  <si>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</si>
  <si>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</si>
  <si>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</si>
  <si>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</si>
  <si>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</si>
  <si>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</si>
  <si>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</si>
  <si>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</si>
  <si>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</si>
  <si>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</si>
  <si>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</si>
  <si>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</si>
  <si>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</si>
  <si>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</si>
  <si>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</si>
  <si>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</si>
  <si>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</si>
  <si>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</si>
  <si>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</si>
  <si>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</si>
  <si>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</si>
  <si>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</si>
  <si>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</si>
  <si>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</si>
  <si>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</si>
  <si>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</si>
  <si>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</si>
  <si>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</si>
  <si>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</si>
  <si>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</si>
  <si>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</si>
  <si>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</si>
  <si>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</si>
  <si>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</si>
  <si>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</si>
  <si>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</si>
  <si>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</si>
  <si>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</si>
  <si>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</si>
  <si>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</si>
  <si>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</si>
  <si>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</si>
  <si>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</si>
  <si>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</si>
  <si>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</si>
  <si>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</si>
  <si>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</si>
  <si>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</si>
  <si>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</si>
  <si>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</si>
  <si>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</si>
  <si>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</si>
  <si>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</si>
  <si>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</si>
  <si>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</si>
  <si>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</si>
  <si>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</si>
  <si>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</si>
  <si>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</si>
  <si>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</si>
  <si>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</si>
  <si>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</si>
  <si>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</si>
  <si>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</si>
  <si>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</si>
  <si>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</si>
  <si>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</si>
  <si>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</si>
  <si>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</si>
  <si>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</si>
  <si>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</si>
  <si>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</si>
  <si>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</si>
  <si>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</si>
  <si>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</si>
  <si>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</si>
  <si>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</si>
  <si>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</si>
  <si>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</si>
  <si>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</si>
  <si>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</si>
  <si>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</si>
  <si>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</si>
  <si>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</si>
  <si>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</si>
  <si>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</si>
  <si>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</si>
  <si>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</si>
  <si>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</si>
  <si>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</si>
  <si>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</si>
  <si>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</si>
  <si>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</si>
  <si>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</si>
  <si>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</si>
  <si>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</si>
  <si>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</si>
  <si>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</si>
  <si>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</si>
  <si>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</si>
  <si>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</si>
  <si>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</si>
  <si>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</si>
  <si>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</si>
  <si>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</si>
  <si>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</si>
  <si>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</si>
  <si>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</si>
  <si>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</si>
  <si>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</si>
  <si>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</si>
  <si>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</si>
  <si>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</si>
  <si>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</si>
  <si>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</si>
  <si>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</si>
  <si>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</si>
  <si>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</si>
  <si>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</si>
  <si>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</si>
  <si>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</si>
  <si>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</si>
  <si>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</si>
  <si>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</si>
  <si>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</si>
  <si>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</si>
  <si>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</si>
  <si>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</si>
  <si>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</si>
  <si>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</si>
  <si>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</si>
  <si>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</si>
  <si>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</si>
  <si>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</si>
  <si>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</si>
  <si>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</si>
  <si>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</si>
  <si>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</si>
  <si>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</si>
  <si>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</si>
  <si>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</si>
  <si>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</si>
  <si>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</si>
  <si>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</si>
  <si>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</si>
  <si>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</si>
  <si>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</si>
  <si>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</si>
  <si>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</si>
  <si>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</si>
  <si>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</si>
  <si>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</si>
  <si>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</si>
  <si>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</si>
  <si>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</si>
  <si>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</si>
  <si>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</si>
  <si>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</si>
  <si>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</si>
  <si>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</si>
  <si>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</si>
  <si>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</si>
  <si>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</si>
  <si>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</si>
  <si>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</si>
  <si>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</si>
  <si>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</si>
  <si>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</si>
  <si>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</si>
  <si>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</si>
  <si>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</si>
  <si>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</si>
  <si>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</si>
  <si>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</si>
  <si>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</si>
  <si>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</si>
  <si>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</si>
  <si>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</si>
  <si>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</si>
  <si>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</si>
  <si>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</si>
  <si>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</si>
  <si>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</si>
  <si>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</si>
  <si>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</si>
  <si>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</si>
  <si>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</si>
  <si>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</si>
  <si>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</si>
  <si>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</si>
  <si>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</si>
  <si>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</si>
  <si>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</si>
  <si>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</si>
  <si>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</si>
  <si>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</si>
  <si>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</si>
  <si>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</si>
  <si>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</si>
  <si>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</si>
  <si>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</si>
  <si>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</si>
  <si>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</si>
  <si>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</si>
  <si>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</si>
  <si>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</si>
  <si>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</si>
  <si>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</si>
  <si>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</si>
  <si>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</si>
  <si>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</si>
  <si>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</si>
  <si>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</si>
  <si>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</si>
  <si>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</si>
  <si>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</si>
  <si>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</si>
  <si>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</si>
  <si>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</si>
  <si>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</si>
  <si>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</si>
  <si>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</si>
  <si>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</si>
  <si>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</si>
  <si>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</si>
  <si>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</si>
  <si>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</si>
  <si>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</si>
  <si>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</si>
  <si>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</si>
  <si>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</si>
  <si>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</si>
  <si>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</si>
  <si>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</si>
  <si>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</si>
  <si>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</si>
  <si>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</si>
  <si>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</si>
  <si>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</si>
  <si>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</si>
  <si>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</si>
  <si>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</si>
  <si>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</si>
  <si>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</si>
  <si>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</si>
  <si>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</si>
  <si>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</si>
  <si>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</si>
  <si>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</si>
  <si>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</si>
  <si>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</si>
  <si>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</si>
  <si>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</si>
  <si>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</si>
  <si>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</si>
  <si>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</si>
  <si>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</si>
  <si>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</si>
  <si>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</si>
  <si>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</si>
  <si>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</si>
  <si>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</si>
  <si>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</si>
  <si>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</si>
  <si>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</si>
  <si>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</si>
  <si>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</si>
  <si>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</si>
  <si>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</si>
  <si>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</si>
  <si>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</si>
  <si>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</si>
  <si>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</si>
  <si>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</si>
  <si>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</si>
  <si>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</si>
  <si>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</si>
  <si>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</si>
  <si>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</si>
  <si>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</si>
  <si>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</si>
  <si>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</si>
  <si>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</si>
  <si>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</si>
  <si>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</si>
  <si>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</si>
  <si>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</si>
  <si>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</si>
  <si>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</si>
  <si>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</si>
  <si>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</si>
  <si>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</si>
  <si>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</si>
  <si>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</si>
  <si>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</si>
  <si>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</si>
  <si>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</si>
  <si>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</si>
  <si>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</si>
  <si>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</si>
  <si>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</si>
  <si>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</si>
  <si>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</si>
  <si>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</si>
  <si>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</si>
  <si>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</si>
  <si>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</si>
  <si>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</si>
  <si>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</si>
  <si>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</si>
  <si>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</si>
  <si>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</si>
  <si>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</si>
  <si>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</si>
  <si>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</si>
  <si>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</si>
  <si>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</si>
  <si>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</si>
  <si>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</si>
  <si>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</si>
  <si>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</si>
  <si>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</si>
  <si>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</si>
  <si>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</si>
  <si>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</si>
  <si>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</si>
  <si>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</si>
  <si>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</si>
  <si>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</si>
  <si>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</si>
  <si>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</si>
  <si>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</si>
  <si>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</si>
  <si>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</si>
  <si>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</si>
  <si>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</si>
  <si>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</si>
  <si>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</si>
  <si>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</si>
  <si>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</si>
  <si>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</si>
  <si>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</si>
  <si>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</si>
  <si>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</si>
  <si>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</si>
  <si>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</si>
  <si>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</si>
  <si>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</si>
  <si>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</si>
  <si>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</si>
  <si>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</si>
  <si>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</si>
  <si>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</si>
  <si>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</si>
  <si>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</si>
  <si>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</si>
  <si>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</si>
  <si>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</si>
  <si>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</si>
  <si>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</si>
  <si>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</si>
  <si>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</si>
  <si>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</si>
  <si>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</si>
  <si>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</si>
  <si>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</si>
  <si>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</si>
  <si>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</si>
  <si>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</si>
  <si>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</si>
  <si>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</si>
  <si>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</si>
  <si>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</si>
  <si>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</si>
  <si>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</si>
  <si>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</si>
  <si>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</si>
  <si>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</si>
  <si>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</si>
  <si>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</si>
  <si>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</si>
  <si>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</si>
  <si>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</si>
  <si>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</si>
  <si>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</si>
  <si>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</si>
  <si>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</si>
  <si>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</si>
  <si>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</si>
  <si>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</si>
  <si>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</si>
  <si>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</si>
  <si>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</si>
  <si>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</si>
  <si>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</si>
  <si>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</si>
  <si>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</si>
  <si>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</si>
  <si>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</si>
  <si>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</si>
  <si>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</si>
  <si>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</si>
  <si>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</si>
  <si>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</si>
  <si>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</si>
  <si>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</si>
  <si>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</si>
  <si>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</si>
  <si>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</si>
  <si>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</si>
  <si>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</si>
  <si>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</si>
  <si>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</si>
  <si>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</si>
  <si>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</si>
  <si>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</si>
  <si>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</si>
  <si>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</si>
  <si>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</si>
  <si>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</si>
  <si>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</si>
  <si>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</si>
  <si>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</si>
  <si>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</si>
  <si>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</si>
  <si>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</si>
  <si>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</si>
  <si>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</si>
  <si>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</si>
  <si>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</si>
  <si>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</si>
  <si>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</si>
  <si>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</si>
  <si>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</si>
  <si>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</si>
  <si>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</si>
  <si>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</si>
  <si>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</si>
  <si>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</si>
  <si>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</si>
  <si>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</si>
  <si>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</si>
  <si>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</si>
  <si>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</si>
  <si>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</si>
  <si>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</si>
  <si>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</si>
  <si>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</si>
  <si>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</si>
  <si>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</si>
  <si>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</si>
  <si>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</si>
  <si>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</si>
  <si>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</si>
  <si>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</si>
  <si>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</si>
  <si>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</si>
  <si>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</si>
  <si>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</si>
  <si>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</si>
  <si>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</si>
  <si>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</si>
  <si>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</si>
  <si>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</si>
  <si>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</si>
  <si>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</si>
  <si>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</si>
  <si>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</si>
  <si>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</si>
  <si>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</si>
  <si>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</si>
  <si>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</si>
  <si>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</si>
  <si>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</si>
  <si>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</si>
  <si>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</si>
  <si>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</si>
  <si>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</si>
  <si>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</si>
  <si>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</si>
  <si>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</si>
  <si>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</si>
  <si>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</si>
  <si>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</si>
  <si>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</si>
  <si>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</si>
  <si>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</si>
  <si>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</si>
  <si>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</si>
  <si>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</si>
  <si>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</si>
  <si>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</si>
  <si>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</si>
  <si>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</si>
  <si>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</si>
  <si>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</si>
  <si>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</si>
  <si>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</si>
  <si>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</si>
  <si>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</si>
  <si>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</si>
  <si>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</si>
  <si>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</si>
  <si>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</si>
  <si>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</si>
  <si>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</si>
  <si>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</si>
  <si>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</si>
  <si>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</si>
  <si>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</si>
  <si>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</si>
  <si>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</si>
  <si>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</si>
  <si>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</si>
  <si>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</si>
  <si>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</si>
  <si>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</si>
  <si>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</si>
  <si>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</si>
  <si>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</si>
  <si>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</si>
  <si>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</si>
  <si>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</si>
  <si>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</si>
  <si>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</si>
  <si>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</si>
  <si>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</si>
  <si>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</si>
  <si>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</si>
  <si>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</si>
  <si>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</si>
  <si>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</si>
  <si>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</si>
  <si>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</si>
  <si>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</si>
  <si>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</si>
  <si>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</si>
  <si>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</si>
  <si>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</si>
  <si>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</si>
  <si>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</si>
  <si>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</si>
  <si>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</si>
  <si>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</si>
  <si>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</si>
  <si>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</si>
  <si>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</si>
  <si>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</si>
  <si>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</si>
  <si>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</si>
  <si>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</si>
  <si>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</si>
  <si>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</si>
  <si>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</si>
  <si>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</si>
  <si>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</si>
  <si>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</si>
  <si>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</si>
  <si>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</si>
  <si>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</si>
  <si>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</si>
  <si>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</si>
  <si>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</si>
  <si>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</si>
  <si>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</si>
  <si>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</si>
  <si>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</si>
  <si>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</si>
  <si>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</si>
  <si>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</si>
  <si>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</si>
  <si>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</si>
  <si>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</si>
  <si>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</si>
  <si>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</si>
  <si>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</si>
  <si>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</si>
  <si>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</si>
  <si>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</si>
  <si>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</si>
  <si>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</si>
  <si>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</si>
  <si>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</si>
  <si>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</si>
  <si>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</si>
  <si>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</si>
  <si>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</si>
  <si>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</si>
  <si>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</si>
  <si>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</si>
  <si>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</si>
  <si>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</si>
  <si>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</si>
  <si>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</si>
  <si>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</si>
  <si>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</si>
  <si>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</si>
  <si>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</si>
  <si>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</si>
  <si>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</si>
  <si>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</si>
  <si>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</si>
  <si>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</si>
  <si>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</si>
  <si>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</si>
  <si>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</si>
  <si>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</si>
  <si>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</si>
  <si>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</si>
  <si>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</si>
  <si>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</si>
  <si>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</si>
  <si>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</si>
  <si>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</si>
  <si>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</si>
  <si>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</si>
  <si>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</si>
  <si>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</si>
  <si>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</si>
  <si>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</si>
  <si>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</si>
  <si>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</si>
  <si>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</si>
  <si>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</si>
  <si>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</si>
  <si>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</si>
  <si>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</si>
  <si>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</si>
  <si>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</si>
  <si>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</si>
  <si>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</si>
  <si>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</si>
  <si>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</si>
  <si>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</si>
  <si>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</si>
  <si>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</si>
  <si>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</si>
  <si>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</si>
  <si>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</si>
  <si>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</si>
  <si>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</si>
  <si>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</si>
  <si>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</si>
  <si>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</si>
  <si>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</si>
  <si>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</si>
  <si>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</si>
  <si>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</si>
  <si>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</si>
  <si>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</si>
  <si>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</si>
  <si>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</si>
  <si>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</si>
  <si>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</si>
  <si>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</si>
  <si>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</si>
  <si>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</si>
  <si>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</si>
  <si>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</si>
  <si>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</si>
  <si>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</si>
  <si>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</si>
  <si>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</si>
  <si>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</si>
  <si>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</si>
  <si>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</si>
  <si>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</si>
  <si>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</si>
  <si>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</si>
  <si>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</si>
  <si>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</si>
  <si>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</si>
  <si>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</si>
  <si>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</si>
  <si>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</si>
  <si>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</si>
  <si>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</si>
  <si>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</si>
  <si>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</si>
  <si>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</si>
  <si>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</si>
  <si>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</si>
  <si>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</si>
  <si>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</si>
  <si>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</si>
  <si>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</si>
  <si>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</si>
  <si>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</si>
  <si>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</si>
  <si>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</si>
  <si>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</si>
  <si>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</si>
  <si>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</si>
  <si>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</si>
  <si>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</si>
  <si>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</si>
  <si>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</si>
  <si>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</si>
  <si>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</si>
  <si>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</si>
  <si>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</si>
  <si>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</si>
  <si>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</si>
  <si>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</si>
  <si>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</si>
  <si>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</si>
  <si>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</si>
  <si>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</si>
  <si>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</si>
  <si>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</si>
  <si>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</si>
  <si>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</si>
  <si>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</si>
  <si>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</si>
  <si>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</si>
  <si>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</si>
  <si>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</si>
  <si>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</si>
  <si>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</si>
  <si>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</si>
  <si>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</si>
  <si>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</si>
  <si>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</si>
  <si>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</si>
  <si>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</si>
  <si>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</si>
  <si>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</si>
  <si>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</si>
  <si>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</si>
  <si>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</si>
  <si>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</si>
  <si>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</si>
  <si>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</si>
  <si>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</si>
  <si>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</si>
  <si>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</si>
  <si>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</si>
  <si>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</si>
  <si>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</si>
  <si>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</si>
  <si>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</si>
  <si>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</si>
  <si>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</si>
  <si>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</si>
  <si>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</si>
  <si>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</si>
  <si>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</si>
  <si>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</si>
  <si>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</si>
  <si>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</si>
  <si>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</si>
  <si>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</si>
  <si>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</si>
  <si>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</si>
  <si>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</si>
  <si>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</si>
  <si>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</si>
  <si>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</si>
  <si>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</si>
  <si>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</si>
  <si>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</si>
  <si>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</si>
  <si>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</si>
  <si>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</si>
  <si>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</si>
  <si>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</si>
  <si>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</si>
  <si>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</si>
  <si>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</si>
  <si>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</si>
  <si>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</si>
  <si>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</si>
  <si>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</si>
  <si>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</si>
  <si>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</si>
  <si>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</si>
  <si>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</si>
  <si>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</si>
  <si>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</si>
  <si>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</si>
  <si>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</si>
  <si>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</si>
  <si>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</si>
  <si>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</si>
  <si>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</si>
  <si>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</si>
  <si>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</si>
  <si>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</si>
  <si>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</si>
  <si>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</si>
  <si>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</si>
  <si>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</si>
  <si>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</si>
  <si>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</si>
  <si>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</si>
  <si>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</si>
  <si>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</si>
  <si>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</si>
  <si>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</si>
  <si>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</si>
  <si>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</si>
  <si>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</si>
  <si>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</si>
  <si>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</si>
  <si>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</si>
  <si>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</si>
  <si>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</si>
  <si>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</si>
  <si>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</si>
  <si>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</si>
  <si>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</si>
  <si>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</si>
  <si>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</si>
  <si>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</si>
  <si>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</si>
  <si>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</si>
  <si>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</si>
  <si>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</si>
  <si>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</si>
  <si>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</si>
  <si>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</si>
  <si>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</si>
  <si>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</si>
  <si>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</si>
  <si>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</si>
  <si>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</si>
  <si>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</si>
  <si>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</si>
  <si>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</si>
  <si>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</si>
  <si>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</si>
  <si>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</si>
  <si>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</si>
  <si>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</si>
  <si>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</si>
  <si>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</si>
  <si>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</si>
  <si>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</si>
  <si>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</si>
  <si>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</si>
  <si>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</si>
  <si>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</si>
  <si>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</si>
  <si>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</si>
  <si>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</si>
  <si>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</si>
  <si>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</si>
  <si>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</si>
  <si>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</si>
  <si>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</si>
  <si>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</si>
  <si>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</si>
  <si>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</si>
  <si>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</si>
  <si>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</si>
  <si>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</si>
  <si>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</si>
  <si>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</si>
  <si>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</si>
  <si>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</si>
  <si>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</si>
  <si>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</si>
  <si>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</si>
  <si>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</si>
  <si>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</si>
  <si>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</si>
  <si>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</si>
  <si>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</si>
  <si>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</si>
  <si>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</si>
  <si>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</si>
  <si>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</si>
  <si>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</si>
  <si>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</si>
  <si>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</si>
  <si>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</si>
  <si>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</si>
  <si>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</si>
  <si>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</si>
  <si>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</si>
  <si>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</si>
  <si>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</si>
  <si>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</si>
  <si>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</si>
  <si>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</si>
  <si>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</si>
  <si>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</si>
  <si>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</si>
  <si>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</si>
  <si>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</si>
  <si>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</si>
  <si>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</si>
  <si>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</si>
  <si>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</si>
  <si>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</si>
  <si>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</si>
  <si>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</si>
  <si>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</si>
  <si>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</si>
  <si>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</si>
  <si>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</si>
  <si>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</si>
  <si>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</si>
  <si>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</si>
  <si>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</si>
  <si>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</si>
  <si>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</si>
  <si>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</si>
  <si>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</si>
  <si>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</si>
  <si>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</si>
  <si>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</si>
  <si>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</si>
  <si>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</si>
  <si>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</si>
  <si>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</si>
  <si>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</si>
  <si>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</si>
  <si>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</si>
  <si>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</si>
  <si>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</si>
  <si>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</si>
  <si>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</si>
  <si>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</si>
  <si>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</si>
  <si>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</si>
  <si>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</si>
  <si>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</si>
  <si>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</si>
  <si>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</si>
  <si>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</si>
  <si>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</si>
  <si>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</si>
  <si>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</si>
  <si>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</si>
  <si>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</si>
  <si>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</si>
  <si>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</si>
  <si>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</si>
  <si>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</si>
  <si>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</si>
  <si>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</si>
  <si>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</si>
  <si>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</si>
  <si>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</si>
  <si>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</si>
  <si>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</si>
  <si>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</si>
  <si>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</si>
  <si>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</si>
  <si>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</si>
  <si>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</si>
  <si>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</si>
  <si>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</si>
  <si>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</si>
  <si>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</si>
  <si>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</si>
  <si>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</si>
  <si>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</si>
  <si>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</si>
  <si>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</si>
  <si>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</si>
  <si>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</si>
  <si>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</si>
  <si>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</si>
  <si>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</si>
  <si>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</si>
  <si>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</si>
  <si>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</si>
  <si>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</si>
  <si>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</si>
  <si>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</si>
  <si>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</si>
  <si>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</si>
  <si>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</si>
  <si>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</si>
  <si>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</si>
  <si>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</si>
  <si>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</si>
  <si>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</si>
  <si>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</si>
  <si>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</si>
  <si>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</si>
  <si>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</si>
  <si>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</si>
  <si>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</si>
  <si>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</si>
  <si>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</si>
  <si>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</si>
  <si>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</si>
  <si>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</si>
  <si>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</si>
  <si>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</si>
  <si>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</si>
  <si>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</si>
  <si>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</si>
  <si>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</si>
  <si>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</si>
  <si>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</si>
  <si>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</si>
  <si>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</si>
  <si>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</si>
  <si>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</si>
  <si>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</si>
  <si>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</si>
  <si>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</si>
  <si>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</si>
  <si>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</si>
  <si>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</si>
  <si>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</si>
  <si>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</si>
  <si>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</si>
  <si>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</si>
  <si>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</si>
  <si>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</si>
  <si>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</si>
  <si>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</si>
  <si>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</si>
  <si>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</si>
  <si>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</si>
  <si>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</si>
  <si>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</si>
  <si>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</si>
  <si>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</si>
  <si>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</si>
  <si>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</si>
  <si>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</si>
  <si>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</si>
  <si>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</si>
  <si>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</si>
  <si>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</si>
  <si>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</si>
  <si>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</si>
  <si>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</si>
  <si>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</si>
  <si>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</si>
  <si>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</si>
  <si>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</si>
  <si>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</si>
  <si>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</si>
  <si>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</si>
  <si>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</si>
  <si>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</si>
  <si>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</si>
  <si>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</si>
  <si>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</si>
  <si>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</si>
  <si>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</si>
  <si>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</si>
  <si>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</si>
  <si>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</si>
  <si>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</si>
  <si>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</si>
  <si>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</si>
  <si>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</si>
  <si>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</si>
  <si>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</si>
  <si>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</si>
  <si>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</si>
  <si>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</si>
  <si>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</si>
  <si>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</si>
  <si>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</si>
  <si>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</si>
  <si>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</si>
  <si>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</si>
  <si>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</si>
  <si>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</si>
  <si>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</si>
  <si>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</si>
  <si>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</si>
  <si>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</si>
  <si>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</si>
  <si>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</si>
  <si>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</si>
  <si>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</si>
  <si>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</si>
  <si>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</si>
  <si>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</si>
  <si>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</si>
  <si>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</si>
  <si>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</si>
  <si>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</si>
  <si>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</si>
  <si>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</si>
  <si>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</si>
  <si>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</si>
  <si>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</si>
  <si>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</si>
  <si>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</si>
  <si>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</si>
  <si>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</si>
  <si>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</si>
  <si>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</si>
  <si>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</si>
  <si>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</si>
  <si>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</si>
  <si>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</si>
  <si>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</si>
  <si>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</si>
  <si>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</si>
  <si>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</si>
  <si>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</si>
  <si>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</si>
  <si>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</si>
  <si>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</si>
  <si>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</si>
  <si>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</si>
  <si>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</si>
  <si>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</si>
  <si>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</si>
  <si>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</si>
  <si>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</si>
  <si>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</si>
  <si>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</si>
  <si>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</si>
  <si>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</si>
  <si>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</si>
  <si>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</si>
  <si>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</si>
  <si>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</si>
  <si>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</si>
  <si>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</si>
  <si>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</si>
  <si>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</si>
  <si>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</si>
  <si>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</si>
  <si>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</si>
  <si>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</si>
  <si>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</si>
  <si>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</si>
  <si>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</si>
  <si>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</si>
  <si>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</si>
  <si>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</si>
  <si>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</si>
  <si>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</si>
  <si>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</si>
  <si>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</si>
  <si>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</si>
  <si>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</si>
  <si>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</si>
  <si>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</si>
  <si>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</si>
  <si>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</si>
  <si>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</si>
  <si>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</si>
  <si>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</si>
  <si>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</si>
  <si>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</si>
  <si>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</si>
  <si>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</si>
  <si>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</si>
  <si>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</si>
  <si>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</si>
  <si>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</si>
  <si>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</si>
  <si>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</si>
  <si>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</si>
  <si>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</si>
  <si>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</si>
  <si>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</si>
  <si>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</si>
  <si>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</si>
  <si>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</si>
  <si>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</si>
  <si>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</si>
  <si>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</si>
  <si>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</si>
  <si>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</si>
  <si>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</si>
  <si>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</si>
  <si>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</si>
  <si>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</si>
  <si>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</si>
  <si>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</si>
  <si>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</si>
  <si>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</si>
  <si>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</si>
  <si>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</si>
  <si>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</si>
  <si>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</si>
  <si>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</si>
  <si>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</si>
  <si>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</si>
  <si>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</si>
  <si>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</si>
  <si>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</si>
  <si>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</si>
  <si>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</si>
  <si>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</si>
  <si>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</si>
  <si>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</si>
  <si>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</si>
  <si>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</si>
  <si>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</si>
  <si>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</si>
  <si>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</si>
  <si>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</si>
  <si>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</si>
  <si>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</si>
  <si>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</si>
  <si>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</si>
  <si>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</si>
  <si>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</si>
  <si>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</si>
  <si>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</si>
  <si>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</si>
  <si>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</si>
  <si>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</si>
  <si>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</si>
  <si>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</si>
  <si>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</si>
  <si>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</si>
  <si>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</si>
  <si>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</si>
  <si>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</si>
  <si>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</si>
  <si>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</si>
  <si>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</si>
  <si>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</si>
  <si>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</si>
  <si>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</si>
  <si>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</si>
  <si>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</si>
  <si>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</si>
  <si>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</si>
  <si>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</si>
  <si>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</si>
  <si>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</si>
  <si>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</si>
  <si>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</si>
  <si>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</si>
  <si>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</si>
  <si>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</si>
  <si>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</si>
  <si>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</si>
  <si>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</si>
  <si>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</si>
  <si>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</si>
  <si>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</si>
  <si>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</si>
  <si>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</si>
  <si>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</si>
  <si>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</si>
  <si>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</si>
  <si>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</si>
  <si>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</si>
  <si>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</si>
  <si>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</si>
  <si>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</si>
  <si>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</si>
  <si>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</si>
  <si>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</si>
  <si>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</si>
  <si>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</si>
  <si>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</si>
  <si>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</si>
  <si>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</si>
  <si>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</si>
  <si>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</si>
  <si>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</si>
  <si>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</si>
  <si>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</si>
  <si>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</si>
  <si>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</si>
  <si>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</si>
  <si>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</si>
  <si>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</si>
  <si>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</si>
  <si>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</si>
  <si>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</si>
  <si>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</si>
  <si>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</si>
  <si>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</si>
  <si>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</si>
  <si>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</si>
  <si>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</si>
  <si>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</si>
  <si>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</si>
  <si>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</si>
  <si>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</si>
  <si>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</si>
  <si>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</si>
  <si>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</si>
  <si>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</si>
  <si>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</si>
  <si>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</si>
  <si>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</si>
  <si>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</si>
  <si>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</si>
  <si>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</si>
  <si>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</si>
  <si>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</si>
  <si>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</si>
  <si>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</si>
  <si>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</si>
  <si>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</si>
  <si>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</si>
  <si>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</si>
  <si>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</si>
  <si>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</si>
  <si>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</si>
  <si>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</si>
  <si>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</si>
  <si>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</si>
  <si>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</si>
  <si>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</si>
  <si>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</si>
  <si>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</si>
  <si>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</si>
  <si>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</si>
  <si>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</si>
  <si>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</si>
  <si>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</si>
  <si>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</si>
  <si>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</si>
  <si>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</si>
  <si>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</si>
  <si>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</si>
  <si>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</si>
  <si>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</si>
  <si>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</si>
  <si>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</si>
  <si>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</si>
  <si>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</si>
  <si>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</si>
  <si>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</si>
  <si>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</si>
  <si>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</si>
  <si>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</si>
  <si>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</si>
  <si>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</si>
  <si>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</si>
  <si>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</si>
  <si>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</si>
  <si>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</si>
  <si>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</si>
  <si>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</si>
  <si>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</si>
  <si>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</si>
  <si>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</si>
  <si>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</si>
  <si>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</si>
  <si>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</si>
  <si>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</si>
  <si>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</si>
  <si>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</si>
  <si>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</si>
  <si>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</si>
  <si>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</si>
  <si>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</si>
  <si>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</si>
  <si>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</si>
  <si>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</si>
  <si>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</si>
  <si>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</si>
  <si>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</si>
  <si>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</si>
  <si>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</si>
  <si>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</si>
  <si>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</si>
  <si>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</si>
  <si>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</si>
  <si>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</si>
  <si>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</si>
  <si>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</si>
  <si>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</si>
  <si>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</si>
  <si>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</si>
  <si>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</si>
  <si>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</si>
  <si>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</si>
  <si>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</si>
  <si>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</si>
  <si>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</si>
  <si>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</si>
  <si>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</si>
  <si>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</si>
  <si>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</si>
  <si>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</si>
  <si>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</si>
  <si>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</si>
  <si>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</si>
  <si>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</si>
  <si>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</si>
  <si>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</si>
  <si>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</si>
  <si>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</si>
  <si>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</si>
  <si>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</si>
  <si>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</si>
  <si>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</si>
  <si>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</si>
  <si>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</si>
  <si>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</si>
  <si>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</si>
  <si>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</si>
  <si>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</si>
  <si>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</si>
  <si>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</si>
  <si>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</si>
  <si>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</si>
  <si>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</si>
  <si>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</si>
  <si>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</si>
  <si>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</si>
  <si>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</si>
  <si>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</si>
  <si>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</si>
  <si>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</si>
  <si>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</si>
  <si>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</si>
  <si>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</si>
  <si>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</si>
  <si>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</si>
  <si>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</si>
  <si>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</si>
  <si>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</si>
  <si>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</si>
  <si>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</si>
  <si>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</si>
  <si>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</si>
  <si>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</si>
  <si>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</si>
  <si>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</si>
  <si>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</si>
  <si>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</si>
  <si>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</si>
  <si>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</si>
  <si>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</si>
  <si>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</si>
  <si>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</si>
  <si>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</si>
  <si>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</si>
  <si>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</si>
  <si>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</si>
  <si>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</si>
  <si>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</si>
  <si>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</si>
  <si>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</si>
  <si>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</si>
  <si>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</si>
  <si>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</si>
  <si>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</si>
  <si>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</si>
  <si>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</si>
  <si>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</si>
  <si>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</si>
  <si>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</si>
  <si>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</si>
  <si>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</si>
  <si>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</si>
  <si>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</si>
  <si>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</si>
  <si>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</si>
  <si>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</si>
  <si>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</si>
  <si>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</si>
  <si>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</si>
  <si>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</si>
  <si>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</si>
  <si>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</si>
  <si>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</si>
  <si>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</si>
  <si>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</si>
  <si>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</si>
  <si>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</si>
  <si>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</si>
  <si>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</si>
  <si>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</si>
  <si>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</si>
  <si>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</si>
  <si>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</si>
  <si>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</si>
  <si>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</si>
  <si>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</si>
  <si>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</si>
  <si>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</si>
  <si>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</si>
  <si>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</si>
  <si>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</si>
  <si>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</si>
  <si>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</si>
  <si>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</si>
  <si>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</si>
  <si>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</si>
  <si>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</si>
  <si>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</si>
  <si>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</si>
  <si>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</si>
  <si>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</si>
  <si>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</si>
  <si>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</si>
  <si>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</si>
  <si>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</si>
  <si>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</si>
  <si>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</si>
  <si>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</si>
  <si>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</si>
  <si>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</si>
  <si>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</si>
  <si>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</si>
  <si>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</si>
  <si>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</si>
  <si>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</si>
  <si>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</si>
  <si>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</si>
  <si>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</si>
  <si>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</si>
  <si>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</si>
  <si>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</si>
  <si>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</si>
  <si>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</si>
  <si>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</si>
  <si>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</si>
  <si>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</si>
  <si>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</si>
  <si>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</si>
  <si>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</si>
  <si>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</si>
  <si>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</si>
  <si>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</si>
  <si>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</si>
  <si>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</si>
  <si>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</si>
  <si>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</si>
  <si>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</si>
  <si>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</si>
  <si>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</si>
  <si>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</si>
  <si>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</si>
  <si>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</si>
  <si>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</si>
  <si>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</si>
  <si>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</si>
  <si>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</si>
  <si>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</si>
  <si>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</si>
  <si>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</si>
  <si>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</si>
  <si>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</si>
  <si>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</si>
  <si>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</si>
  <si>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</si>
  <si>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</si>
  <si>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</si>
  <si>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</si>
  <si>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</si>
  <si>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</si>
  <si>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</si>
  <si>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</si>
  <si>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</si>
  <si>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</si>
  <si>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</si>
  <si>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</si>
  <si>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</si>
  <si>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</si>
  <si>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</si>
  <si>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</si>
  <si>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</si>
  <si>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</si>
  <si>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</si>
  <si>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</si>
  <si>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</si>
  <si>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</si>
  <si>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</si>
  <si>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</si>
  <si>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</si>
  <si>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</si>
  <si>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</si>
  <si>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</si>
  <si>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</si>
  <si>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</si>
  <si>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</si>
  <si>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</si>
  <si>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</si>
  <si>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</si>
  <si>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</si>
  <si>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</si>
  <si>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</si>
  <si>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</si>
  <si>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</si>
  <si>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</si>
  <si>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</si>
  <si>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</si>
  <si>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</si>
  <si>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</si>
  <si>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</si>
  <si>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</si>
  <si>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</si>
  <si>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</si>
  <si>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</si>
  <si>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</si>
  <si>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</si>
  <si>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</si>
  <si>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</si>
  <si>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</si>
  <si>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</si>
  <si>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</si>
  <si>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</si>
  <si>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</si>
  <si>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</si>
  <si>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</si>
  <si>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</si>
  <si>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</si>
  <si>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</si>
  <si>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</si>
  <si>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</si>
  <si>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</si>
  <si>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</si>
  <si>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</si>
  <si>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</si>
  <si>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</si>
  <si>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</si>
  <si>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</si>
  <si>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</si>
  <si>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</si>
  <si>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</si>
  <si>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</si>
  <si>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</si>
  <si>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</si>
  <si>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</si>
  <si>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</si>
  <si>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</si>
  <si>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</si>
  <si>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</si>
  <si>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</si>
  <si>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</si>
  <si>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</si>
  <si>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</si>
  <si>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</si>
  <si>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</si>
  <si>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</si>
  <si>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</si>
  <si>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</si>
  <si>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</si>
  <si>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</si>
  <si>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</si>
  <si>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</si>
  <si>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</si>
  <si>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</si>
  <si>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</si>
  <si>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</si>
  <si>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</si>
  <si>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</si>
  <si>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</si>
  <si>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</si>
  <si>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</si>
  <si>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</si>
  <si>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</si>
  <si>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</si>
  <si>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</si>
  <si>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</si>
  <si>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</si>
  <si>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</si>
  <si>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</si>
  <si>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</si>
  <si>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</si>
  <si>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</si>
  <si>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</si>
  <si>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</si>
  <si>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</si>
  <si>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</si>
  <si>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</si>
  <si>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</si>
  <si>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</si>
  <si>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</si>
  <si>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</si>
  <si>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</si>
  <si>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</si>
  <si>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</si>
  <si>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</si>
  <si>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</si>
  <si>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</si>
  <si>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</si>
  <si>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</si>
  <si>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</si>
  <si>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</si>
  <si>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</si>
  <si>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</si>
  <si>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</si>
  <si>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</si>
  <si>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</si>
  <si>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</si>
  <si>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</si>
  <si>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</si>
  <si>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</si>
  <si>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</si>
  <si>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</si>
  <si>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</si>
  <si>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</si>
  <si>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</si>
  <si>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</si>
  <si>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</si>
  <si>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</si>
  <si>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</si>
  <si>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</si>
  <si>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</si>
  <si>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</si>
  <si>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</si>
  <si>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</si>
  <si>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</si>
  <si>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</si>
  <si>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</si>
  <si>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</si>
  <si>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</si>
  <si>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</si>
  <si>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</si>
  <si>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</si>
  <si>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</si>
  <si>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</si>
  <si>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</si>
  <si>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</si>
  <si>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</si>
  <si>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</si>
  <si>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</si>
  <si>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</si>
  <si>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</si>
  <si>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</si>
  <si>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</si>
  <si>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</si>
  <si>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</si>
  <si>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</si>
  <si>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</si>
  <si>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</si>
  <si>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</si>
  <si>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</si>
  <si>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</si>
  <si>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</si>
  <si>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</si>
  <si>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</si>
  <si>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</si>
  <si>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</si>
  <si>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</si>
  <si>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</si>
  <si>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</si>
  <si>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</si>
  <si>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</si>
  <si>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</si>
  <si>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</si>
  <si>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</si>
  <si>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</si>
  <si>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</si>
  <si>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</si>
  <si>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</si>
  <si>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</si>
  <si>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</si>
  <si>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</si>
  <si>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</si>
  <si>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</si>
  <si>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</si>
  <si>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</si>
  <si>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</si>
  <si>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</si>
  <si>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</si>
  <si>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</si>
  <si>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</si>
  <si>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</si>
  <si>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</si>
  <si>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</si>
  <si>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</si>
  <si>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</si>
  <si>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</si>
  <si>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</si>
  <si>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</si>
  <si>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</si>
  <si>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</si>
  <si>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</si>
  <si>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</si>
  <si>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</si>
  <si>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</si>
  <si>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</si>
  <si>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</si>
  <si>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</si>
  <si>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</si>
  <si>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</si>
  <si>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</si>
  <si>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</si>
  <si>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</si>
  <si>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</si>
  <si>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</si>
  <si>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</si>
  <si>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</si>
  <si>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</si>
  <si>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</si>
  <si>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</si>
  <si>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</si>
  <si>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</si>
  <si>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</si>
  <si>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</si>
  <si>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</si>
  <si>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</si>
  <si>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</si>
  <si>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</si>
  <si>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</si>
  <si>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</si>
  <si>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</si>
  <si>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</si>
  <si>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</si>
  <si>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</si>
  <si>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</si>
  <si>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</si>
  <si>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</si>
  <si>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</si>
  <si>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</si>
  <si>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</si>
  <si>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</si>
  <si>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</si>
  <si>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</si>
  <si>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</si>
  <si>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</si>
  <si>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</si>
  <si>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</si>
  <si>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</si>
  <si>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</si>
  <si>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</si>
  <si>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</si>
  <si>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</si>
  <si>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</si>
  <si>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</si>
  <si>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</si>
  <si>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</si>
  <si>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</si>
  <si>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</si>
  <si>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</si>
  <si>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</si>
  <si>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</si>
  <si>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</si>
  <si>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</si>
  <si>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</si>
  <si>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</si>
  <si>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</si>
  <si>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</si>
  <si>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</si>
  <si>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</si>
  <si>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</si>
  <si>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</si>
  <si>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</si>
  <si>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</si>
  <si>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</si>
  <si>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</si>
  <si>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</si>
  <si>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</si>
  <si>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</si>
  <si>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</si>
  <si>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</si>
  <si>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</si>
  <si>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</si>
  <si>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</si>
  <si>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</si>
  <si>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</si>
  <si>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</si>
  <si>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</si>
  <si>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</si>
  <si>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</si>
  <si>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</si>
  <si>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</si>
  <si>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</si>
  <si>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</si>
  <si>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</si>
  <si>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</si>
  <si>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</si>
  <si>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</si>
  <si>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</si>
  <si>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</si>
  <si>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</si>
  <si>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</si>
  <si>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</si>
  <si>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</si>
  <si>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</si>
  <si>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</si>
  <si>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</si>
  <si>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</si>
  <si>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</si>
  <si>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</si>
  <si>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</si>
  <si>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</si>
  <si>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</si>
  <si>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</si>
  <si>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</si>
  <si>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</si>
  <si>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</si>
  <si>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</si>
  <si>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</si>
  <si>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</si>
  <si>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</si>
  <si>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</si>
  <si>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</si>
  <si>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</si>
  <si>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</si>
  <si>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</si>
  <si>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</si>
  <si>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</si>
  <si>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</si>
  <si>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</si>
  <si>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</si>
  <si>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</si>
  <si>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</si>
  <si>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</si>
  <si>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</si>
  <si>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</si>
  <si>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</si>
  <si>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</si>
  <si>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</si>
  <si>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</si>
  <si>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</si>
  <si>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</si>
  <si>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</si>
  <si>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</si>
  <si>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</si>
  <si>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</si>
  <si>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</si>
  <si>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</si>
  <si>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</si>
  <si>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</si>
  <si>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</si>
  <si>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</si>
  <si>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</si>
  <si>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</si>
  <si>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</si>
  <si>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</si>
  <si>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</si>
  <si>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</si>
  <si>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</si>
  <si>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</si>
  <si>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</si>
  <si>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</si>
  <si>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</si>
  <si>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</si>
  <si>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</si>
  <si>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</si>
  <si>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</si>
  <si>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</si>
  <si>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</si>
  <si>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</si>
  <si>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</si>
  <si>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</si>
  <si>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</si>
  <si>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</si>
  <si>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</si>
  <si>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</si>
  <si>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</si>
  <si>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</si>
  <si>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</si>
  <si>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</si>
  <si>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</si>
  <si>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</si>
  <si>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</si>
  <si>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</si>
  <si>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</si>
  <si>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</si>
  <si>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</si>
  <si>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</si>
  <si>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</si>
  <si>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</si>
  <si>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</si>
  <si>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</si>
  <si>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</si>
  <si>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</si>
  <si>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</si>
  <si>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</si>
  <si>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</si>
  <si>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</si>
  <si>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</si>
  <si>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</si>
  <si>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</si>
  <si>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</si>
  <si>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</si>
  <si>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</si>
  <si>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</si>
  <si>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</si>
  <si>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</si>
  <si>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</si>
  <si>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</si>
  <si>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</si>
  <si>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</si>
  <si>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</si>
  <si>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</si>
  <si>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</si>
  <si>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</si>
  <si>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</si>
  <si>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</si>
  <si>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</si>
  <si>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</si>
  <si>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</si>
  <si>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</si>
  <si>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</si>
  <si>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</si>
  <si>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</si>
  <si>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</si>
  <si>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</si>
  <si>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</si>
  <si>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</si>
  <si>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</si>
  <si>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</si>
  <si>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</si>
  <si>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</si>
  <si>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</si>
  <si>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</si>
  <si>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</si>
  <si>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</si>
  <si>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</si>
  <si>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</si>
  <si>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</si>
  <si>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</si>
  <si>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</si>
  <si>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</si>
  <si>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</si>
  <si>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</si>
  <si>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</si>
  <si>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</si>
  <si>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</si>
  <si>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</si>
  <si>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</si>
  <si>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</si>
  <si>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</si>
  <si>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</si>
  <si>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</si>
  <si>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</si>
  <si>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</si>
  <si>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</si>
  <si>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</si>
  <si>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</si>
  <si>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</si>
  <si>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</si>
  <si>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</si>
  <si>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</si>
  <si>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</si>
  <si>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</si>
  <si>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</si>
  <si>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</si>
  <si>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</si>
  <si>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</si>
  <si>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</si>
  <si>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</si>
  <si>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</si>
  <si>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</si>
  <si>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</si>
  <si>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</si>
  <si>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</si>
  <si>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</si>
  <si>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</si>
  <si>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</si>
  <si>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</si>
  <si>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</si>
  <si>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</si>
  <si>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</si>
  <si>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</si>
  <si>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</si>
  <si>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</si>
  <si>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</si>
  <si>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</si>
  <si>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</si>
  <si>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</si>
  <si>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</si>
  <si>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</si>
  <si>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</si>
  <si>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</si>
  <si>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</si>
  <si>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</si>
  <si>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</si>
  <si>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</si>
  <si>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</si>
  <si>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</si>
  <si>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</si>
  <si>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</si>
  <si>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</si>
  <si>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</si>
  <si>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</si>
  <si>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</si>
  <si>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</si>
  <si>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</si>
  <si>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</si>
  <si>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</si>
  <si>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</si>
  <si>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</si>
  <si>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</si>
  <si>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</si>
  <si>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</si>
  <si>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</si>
  <si>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</si>
  <si>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</si>
  <si>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</si>
  <si>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</si>
  <si>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</si>
  <si>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</si>
  <si>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</si>
  <si>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</si>
  <si>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</si>
  <si>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</si>
  <si>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</si>
  <si>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</si>
  <si>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</si>
  <si>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</si>
  <si>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</si>
  <si>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</si>
  <si>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</si>
  <si>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</si>
  <si>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</si>
  <si>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</si>
  <si>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</si>
  <si>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</si>
  <si>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</si>
  <si>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</si>
  <si>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</si>
  <si>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</si>
  <si>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</si>
  <si>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</si>
  <si>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</si>
  <si>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</si>
  <si>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</si>
  <si>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</si>
  <si>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</si>
  <si>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</si>
  <si>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</si>
  <si>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</si>
  <si>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</si>
  <si>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</si>
  <si>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</si>
  <si>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</si>
  <si>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</si>
  <si>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</si>
  <si>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</si>
  <si>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</si>
  <si>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</si>
  <si>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</si>
  <si>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</si>
  <si>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</si>
  <si>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</si>
  <si>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</si>
  <si>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</si>
  <si>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</si>
  <si>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</si>
  <si>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</si>
  <si>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</si>
  <si>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</si>
  <si>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</si>
  <si>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</si>
  <si>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</si>
  <si>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</si>
  <si>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</si>
  <si>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</si>
  <si>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</si>
  <si>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</si>
  <si>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</si>
  <si>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</si>
  <si>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</si>
  <si>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</si>
  <si>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</si>
  <si>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</si>
  <si>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</si>
  <si>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</si>
  <si>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</si>
  <si>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</si>
  <si>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</si>
  <si>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</si>
  <si>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</si>
  <si>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</si>
  <si>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</si>
  <si>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</si>
  <si>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</si>
  <si>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</si>
  <si>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</si>
  <si>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</si>
  <si>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</si>
  <si>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</si>
  <si>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</si>
  <si>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</si>
  <si>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</si>
  <si>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</si>
  <si>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</si>
  <si>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</si>
  <si>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</si>
  <si>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</si>
  <si>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</si>
  <si>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</si>
  <si>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</si>
  <si>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</si>
  <si>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</si>
  <si>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</si>
  <si>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</si>
  <si>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</si>
  <si>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</si>
  <si>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</si>
  <si>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</si>
  <si>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</si>
  <si>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</si>
  <si>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</si>
  <si>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</si>
  <si>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</si>
  <si>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</si>
  <si>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</si>
  <si>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</si>
  <si>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</si>
  <si>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</si>
  <si>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</si>
  <si>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</si>
  <si>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</si>
  <si>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</si>
  <si>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</si>
  <si>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</si>
  <si>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</si>
  <si>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</si>
  <si>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</si>
  <si>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</si>
  <si>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</si>
  <si>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</si>
  <si>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</si>
  <si>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</si>
  <si>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</si>
  <si>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</si>
  <si>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</si>
  <si>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</si>
  <si>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</si>
  <si>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</si>
  <si>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</si>
  <si>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</si>
  <si>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</si>
  <si>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</si>
  <si>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</si>
  <si>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</si>
  <si>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</si>
  <si>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</si>
  <si>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</si>
  <si>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</si>
  <si>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</si>
  <si>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</si>
  <si>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</si>
  <si>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</si>
  <si>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</si>
  <si>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</si>
  <si>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</si>
  <si>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</si>
  <si>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</si>
  <si>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</si>
  <si>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</si>
  <si>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</si>
  <si>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</si>
  <si>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</si>
  <si>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</si>
  <si>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</si>
  <si>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</si>
  <si>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</si>
  <si>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</si>
  <si>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</si>
  <si>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</si>
  <si>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</si>
  <si>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</si>
  <si>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</si>
  <si>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</si>
  <si>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</si>
  <si>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</si>
  <si>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</si>
  <si>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</si>
  <si>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</si>
  <si>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</si>
  <si>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</si>
  <si>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</si>
  <si>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</si>
  <si>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</si>
  <si>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</si>
  <si>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</si>
  <si>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</si>
  <si>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</si>
  <si>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</si>
  <si>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</si>
  <si>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</si>
  <si>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</si>
  <si>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</si>
  <si>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</si>
  <si>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</si>
  <si>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</si>
  <si>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</si>
  <si>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</si>
  <si>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</si>
  <si>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</si>
  <si>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</si>
  <si>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</si>
  <si>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</si>
  <si>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</si>
  <si>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</si>
  <si>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</si>
  <si>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</si>
  <si>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</si>
  <si>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</si>
  <si>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</si>
  <si>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</si>
  <si>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</si>
  <si>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</si>
  <si>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</si>
  <si>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</si>
  <si>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</si>
  <si>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</si>
  <si>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</si>
  <si>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</si>
  <si>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</si>
  <si>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</si>
  <si>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</si>
  <si>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</si>
  <si>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</si>
  <si>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</si>
  <si>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</si>
  <si>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</si>
  <si>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</si>
  <si>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</si>
  <si>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</si>
  <si>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</si>
  <si>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</si>
  <si>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</si>
  <si>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</si>
  <si>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</si>
  <si>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</si>
  <si>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</si>
  <si>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</si>
  <si>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</si>
  <si>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</si>
  <si>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</si>
  <si>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</si>
  <si>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</si>
  <si>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</si>
  <si>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</si>
  <si>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</si>
  <si>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</si>
  <si>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</si>
  <si>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</si>
  <si>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</si>
  <si>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</si>
  <si>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</si>
  <si>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</si>
  <si>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</si>
  <si>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</si>
  <si>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</si>
  <si>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</si>
  <si>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</si>
  <si>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</si>
  <si>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</si>
  <si>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</si>
  <si>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</si>
  <si>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</si>
  <si>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</si>
  <si>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</si>
  <si>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</si>
  <si>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</si>
  <si>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</si>
  <si>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</si>
  <si>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</si>
  <si>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</si>
  <si>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</si>
  <si>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</si>
  <si>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</si>
  <si>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</si>
  <si>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</si>
  <si>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</si>
  <si>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</si>
  <si>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</si>
  <si>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</si>
  <si>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</si>
  <si>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</si>
  <si>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</si>
  <si>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</si>
  <si>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</si>
  <si>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</si>
  <si>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</si>
  <si>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</si>
  <si>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</si>
  <si>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</si>
  <si>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</si>
  <si>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</si>
  <si>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</si>
  <si>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</si>
  <si>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</si>
  <si>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</si>
  <si>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</si>
  <si>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</si>
  <si>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</si>
  <si>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</si>
  <si>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</si>
  <si>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</si>
  <si>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</si>
  <si>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</si>
  <si>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</si>
  <si>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</si>
  <si>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</si>
  <si>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</si>
  <si>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</si>
  <si>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</si>
  <si>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</si>
  <si>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</si>
  <si>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</si>
  <si>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</si>
  <si>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</si>
  <si>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</si>
  <si>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</si>
  <si>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</si>
  <si>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</si>
  <si>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</si>
  <si>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</si>
  <si>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</si>
  <si>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</si>
  <si>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</si>
  <si>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</si>
  <si>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</si>
  <si>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</si>
  <si>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</si>
  <si>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</si>
  <si>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</si>
  <si>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</si>
  <si>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</si>
  <si>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</si>
  <si>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</si>
  <si>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</si>
  <si>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</si>
  <si>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</si>
  <si>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</si>
  <si>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</si>
  <si>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</si>
  <si>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</si>
  <si>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</si>
  <si>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</si>
  <si>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</si>
  <si>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</si>
  <si>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</si>
  <si>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</si>
  <si>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</si>
  <si>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</si>
  <si>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</si>
  <si>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</si>
  <si>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</si>
  <si>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</si>
  <si>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</si>
  <si>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</si>
  <si>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</si>
  <si>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</si>
  <si>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</si>
  <si>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</si>
  <si>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</si>
  <si>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</si>
  <si>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</si>
  <si>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</si>
  <si>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</si>
  <si>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</si>
  <si>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</si>
  <si>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</si>
  <si>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</si>
  <si>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</si>
  <si>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</si>
  <si>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</si>
  <si>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</si>
  <si>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</si>
  <si>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</si>
  <si>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</si>
  <si>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</si>
  <si>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</si>
  <si>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</si>
  <si>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</si>
  <si>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</si>
  <si>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</si>
  <si>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</si>
  <si>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</si>
  <si>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</si>
  <si>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</si>
  <si>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</si>
  <si>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</si>
  <si>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</si>
  <si>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</si>
  <si>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</si>
  <si>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</si>
  <si>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</si>
  <si>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</si>
  <si>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</si>
  <si>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</si>
  <si>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</si>
  <si>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</si>
  <si>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</si>
  <si>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</si>
  <si>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</si>
  <si>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</si>
  <si>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</si>
  <si>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</si>
  <si>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</si>
  <si>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</si>
  <si>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</si>
  <si>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</si>
  <si>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</si>
  <si>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</si>
  <si>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</si>
  <si>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</si>
  <si>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</si>
  <si>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</si>
  <si>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</si>
  <si>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</si>
  <si>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</si>
  <si>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</si>
  <si>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</si>
  <si>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</si>
  <si>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</si>
  <si>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</si>
  <si>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</si>
  <si>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</si>
  <si>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</si>
  <si>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</si>
  <si>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</si>
  <si>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</si>
  <si>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</si>
  <si>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</si>
  <si>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</si>
  <si>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</si>
  <si>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</si>
  <si>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</si>
  <si>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</si>
  <si>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</si>
  <si>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</si>
  <si>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</si>
  <si>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</si>
  <si>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</si>
  <si>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</si>
  <si>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</si>
  <si>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</si>
  <si>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</si>
  <si>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</si>
  <si>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</si>
  <si>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</si>
  <si>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</si>
  <si>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</si>
  <si>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</si>
  <si>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</si>
  <si>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</si>
  <si>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</si>
  <si>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</si>
  <si>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</si>
  <si>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</si>
  <si>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</si>
  <si>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</si>
  <si>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</si>
  <si>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</si>
  <si>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</si>
  <si>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</si>
  <si>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</si>
  <si>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</si>
  <si>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</si>
  <si>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</si>
  <si>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</si>
  <si>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</si>
  <si>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</si>
  <si>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</si>
  <si>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</si>
  <si>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</si>
  <si>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</si>
  <si>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</si>
  <si>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</si>
  <si>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</si>
  <si>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</si>
  <si>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</si>
  <si>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</si>
  <si>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</si>
  <si>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</si>
  <si>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</si>
  <si>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</si>
  <si>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</si>
  <si>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</si>
  <si>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</si>
  <si>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</si>
  <si>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</si>
  <si>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</si>
  <si>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</si>
  <si>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</si>
  <si>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</si>
  <si>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</si>
  <si>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</si>
  <si>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</si>
  <si>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</si>
  <si>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</si>
  <si>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</si>
  <si>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</si>
  <si>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</si>
  <si>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</si>
  <si>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</si>
  <si>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</si>
  <si>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</si>
  <si>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</si>
  <si>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</si>
  <si>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</si>
  <si>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</si>
  <si>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</si>
  <si>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</si>
  <si>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</si>
  <si>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</si>
  <si>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</si>
  <si>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</si>
  <si>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</si>
  <si>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</si>
  <si>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</si>
  <si>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</si>
  <si>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</si>
  <si>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</si>
  <si>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</si>
  <si>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</si>
  <si>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</si>
  <si>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</si>
  <si>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</si>
  <si>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</si>
  <si>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</si>
  <si>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</si>
  <si>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</si>
  <si>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</si>
  <si>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</si>
  <si>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</si>
  <si>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</si>
  <si>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</si>
  <si>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</si>
  <si>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</si>
  <si>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</si>
  <si>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</si>
  <si>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</si>
  <si>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</si>
  <si>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</si>
  <si>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</si>
  <si>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</si>
  <si>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</si>
  <si>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</si>
  <si>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</si>
  <si>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</si>
  <si>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</si>
  <si>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</si>
  <si>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</si>
  <si>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</si>
  <si>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</si>
  <si>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</si>
  <si>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</si>
  <si>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</si>
  <si>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</si>
  <si>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</si>
  <si>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</si>
  <si>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</si>
  <si>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</si>
  <si>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</si>
  <si>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</si>
  <si>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</si>
  <si>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</si>
  <si>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</si>
  <si>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</si>
  <si>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</si>
  <si>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</si>
  <si>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</si>
  <si>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</si>
  <si>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</si>
  <si>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</si>
  <si>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</si>
  <si>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</si>
  <si>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</si>
  <si>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</si>
  <si>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</si>
  <si>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</si>
  <si>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</si>
  <si>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</si>
  <si>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</si>
  <si>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</si>
  <si>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</si>
  <si>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</si>
  <si>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</si>
  <si>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</si>
  <si>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</si>
  <si>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</si>
  <si>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</si>
  <si>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</si>
  <si>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</si>
  <si>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</si>
  <si>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</si>
  <si>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</si>
  <si>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</si>
  <si>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</si>
  <si>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</si>
  <si>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</si>
  <si>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</si>
  <si>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</si>
  <si>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</si>
  <si>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</si>
  <si>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</si>
  <si>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</si>
  <si>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</si>
  <si>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</si>
  <si>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</si>
  <si>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</si>
  <si>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</si>
  <si>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</si>
  <si>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</si>
  <si>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</si>
  <si>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</si>
  <si>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</si>
  <si>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</si>
  <si>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</si>
  <si>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</si>
  <si>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</si>
  <si>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</si>
  <si>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</si>
  <si>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</si>
  <si>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</si>
  <si>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</si>
  <si>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</si>
  <si>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</si>
  <si>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</si>
  <si>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</si>
  <si>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</si>
  <si>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</si>
  <si>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</si>
  <si>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</si>
  <si>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</si>
  <si>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</si>
  <si>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</si>
  <si>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</si>
  <si>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</si>
  <si>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</si>
  <si>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</si>
  <si>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</si>
  <si>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</si>
  <si>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</si>
  <si>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</si>
  <si>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</si>
  <si>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</si>
  <si>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</si>
  <si>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</si>
  <si>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</si>
  <si>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</si>
  <si>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</si>
  <si>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</si>
  <si>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</si>
  <si>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</si>
  <si>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</si>
  <si>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</si>
  <si>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</si>
  <si>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</si>
  <si>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</si>
  <si>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</si>
  <si>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</si>
  <si>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</si>
  <si>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</si>
  <si>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</si>
  <si>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</si>
  <si>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</si>
  <si>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</si>
  <si>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</si>
  <si>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</si>
  <si>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</si>
  <si>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</si>
  <si>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</si>
  <si>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</si>
  <si>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</si>
  <si>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</si>
  <si>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</si>
  <si>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</si>
  <si>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</si>
  <si>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</si>
  <si>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</si>
  <si>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</si>
  <si>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</si>
  <si>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</si>
  <si>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</si>
  <si>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</si>
  <si>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</si>
  <si>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</si>
  <si>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</si>
  <si>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</si>
  <si>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</si>
  <si>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</si>
  <si>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</si>
  <si>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</si>
  <si>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</si>
  <si>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</si>
  <si>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</si>
  <si>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</si>
  <si>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</si>
  <si>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</si>
  <si>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</si>
  <si>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</si>
  <si>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</si>
  <si>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</si>
  <si>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</si>
  <si>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</si>
  <si>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</si>
  <si>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</si>
  <si>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</si>
  <si>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</si>
  <si>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</si>
  <si>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</si>
  <si>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</si>
  <si>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</si>
  <si>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</si>
  <si>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</si>
  <si>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</si>
  <si>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</si>
  <si>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</si>
  <si>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</si>
  <si>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</si>
  <si>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</si>
  <si>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</si>
  <si>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</si>
  <si>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</si>
  <si>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</si>
  <si>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</si>
  <si>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</si>
  <si>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</si>
  <si>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</si>
  <si>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</si>
  <si>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</si>
  <si>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</si>
  <si>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</si>
  <si>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</si>
  <si>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</si>
  <si>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</si>
  <si>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</si>
  <si>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</si>
  <si>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</si>
  <si>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</si>
  <si>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</si>
  <si>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</si>
  <si>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</si>
  <si>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</si>
  <si>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</si>
  <si>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</si>
  <si>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</si>
  <si>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</si>
  <si>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</si>
  <si>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</si>
  <si>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</si>
  <si>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</si>
  <si>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</si>
  <si>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</si>
  <si>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</si>
  <si>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</si>
  <si>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</si>
  <si>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</si>
  <si>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</si>
  <si>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</si>
  <si>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</si>
  <si>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</si>
  <si>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</si>
  <si>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</si>
  <si>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</si>
  <si>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</si>
  <si>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</si>
  <si>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</si>
  <si>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</si>
  <si>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</si>
  <si>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</si>
  <si>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</si>
  <si>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</si>
  <si>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</si>
  <si>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</si>
  <si>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</si>
  <si>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</si>
  <si>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</si>
  <si>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</si>
  <si>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</si>
  <si>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</si>
  <si>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</si>
  <si>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</si>
  <si>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</si>
  <si>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</si>
  <si>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</si>
  <si>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</si>
  <si>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</si>
  <si>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</si>
  <si>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</si>
  <si>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</si>
  <si>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</si>
  <si>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</si>
  <si>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</si>
  <si>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</si>
  <si>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</si>
  <si>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</si>
  <si>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</si>
  <si>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</si>
  <si>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</si>
  <si>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</si>
  <si>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</si>
  <si>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</si>
  <si>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</si>
  <si>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</si>
  <si>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</si>
  <si>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</si>
  <si>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</si>
  <si>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</si>
  <si>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</si>
  <si>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</si>
  <si>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</si>
  <si>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</si>
  <si>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</si>
  <si>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</si>
  <si>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</si>
  <si>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</si>
  <si>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</si>
  <si>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</si>
  <si>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</si>
  <si>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</si>
  <si>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</si>
  <si>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</si>
  <si>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</si>
  <si>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</si>
  <si>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</si>
  <si>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</si>
  <si>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</si>
  <si>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</si>
  <si>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</si>
  <si>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</si>
  <si>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</si>
  <si>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</si>
  <si>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</si>
  <si>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</si>
  <si>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</si>
  <si>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</si>
  <si>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</si>
  <si>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</si>
  <si>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</si>
  <si>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</si>
  <si>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</si>
  <si>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</si>
  <si>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</si>
  <si>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</si>
  <si>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</si>
  <si>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</si>
  <si>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</si>
  <si>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</si>
  <si>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</si>
  <si>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</si>
  <si>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</si>
  <si>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</si>
  <si>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</si>
  <si>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</si>
  <si>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</si>
  <si>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</si>
  <si>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</si>
  <si>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</si>
  <si>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</si>
  <si>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</si>
  <si>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</si>
  <si>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</si>
  <si>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</si>
  <si>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</si>
  <si>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</si>
  <si>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</si>
  <si>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</si>
  <si>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</si>
  <si>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</si>
  <si>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</si>
  <si>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</si>
  <si>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</si>
  <si>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</si>
  <si>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</si>
  <si>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</si>
  <si>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</si>
  <si>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</si>
  <si>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</si>
  <si>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</si>
  <si>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</si>
  <si>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</si>
  <si>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</si>
  <si>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</si>
  <si>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</si>
  <si>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</si>
  <si>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</si>
  <si>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</si>
  <si>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</si>
  <si>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</si>
  <si>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</si>
  <si>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</si>
  <si>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</si>
  <si>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</si>
  <si>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</si>
  <si>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</si>
  <si>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</si>
  <si>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</si>
  <si>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</si>
  <si>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</si>
  <si>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</si>
  <si>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</si>
  <si>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</si>
  <si>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</si>
  <si>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</si>
  <si>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</si>
  <si>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</si>
  <si>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</si>
  <si>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</si>
  <si>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</si>
  <si>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</si>
  <si>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</si>
  <si>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</si>
  <si>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</si>
  <si>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</si>
  <si>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</si>
  <si>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</si>
  <si>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</si>
  <si>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</si>
  <si>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</si>
  <si>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</si>
  <si>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</si>
  <si>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</si>
  <si>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</si>
  <si>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</si>
  <si>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</si>
  <si>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</si>
  <si>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</si>
  <si>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</si>
  <si>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</si>
  <si>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</si>
  <si>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</si>
  <si>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</si>
  <si>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</si>
  <si>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</si>
  <si>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</si>
  <si>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</si>
  <si>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</si>
  <si>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</si>
  <si>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</si>
  <si>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</si>
  <si>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</si>
  <si>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</si>
  <si>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</si>
  <si>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</si>
  <si>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</si>
  <si>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</si>
  <si>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</si>
  <si>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</si>
  <si>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</si>
  <si>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</si>
  <si>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</si>
  <si>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</si>
  <si>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</si>
  <si>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</si>
  <si>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</si>
  <si>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</si>
  <si>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</si>
  <si>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</si>
  <si>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</si>
  <si>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</si>
  <si>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</si>
  <si>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</si>
  <si>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</si>
  <si>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</si>
  <si>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</si>
  <si>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</si>
  <si>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</si>
  <si>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</si>
  <si>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</si>
  <si>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</si>
  <si>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</si>
  <si>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</si>
  <si>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</si>
  <si>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</si>
  <si>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</si>
  <si>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</si>
  <si>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</si>
  <si>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</si>
  <si>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</si>
  <si>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</si>
  <si>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</si>
  <si>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</si>
  <si>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</si>
  <si>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</si>
  <si>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</si>
  <si>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</si>
  <si>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</si>
  <si>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</si>
  <si>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</si>
  <si>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</si>
  <si>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</si>
  <si>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</si>
  <si>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</si>
  <si>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</si>
  <si>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</si>
  <si>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</si>
  <si>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</si>
  <si>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</si>
  <si>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</si>
  <si>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</si>
  <si>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</si>
  <si>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</si>
  <si>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</si>
  <si>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</si>
  <si>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</si>
  <si>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</si>
  <si>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</si>
  <si>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</si>
  <si>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</si>
  <si>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</si>
  <si>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</si>
  <si>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</si>
  <si>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</si>
  <si>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</si>
  <si>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</si>
  <si>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</si>
  <si>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</si>
  <si>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</si>
  <si>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</si>
  <si>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</si>
  <si>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</si>
  <si>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</si>
  <si>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</si>
  <si>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</si>
  <si>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</si>
  <si>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</si>
  <si>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</si>
  <si>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</si>
  <si>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</si>
  <si>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</si>
  <si>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</si>
  <si>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</si>
  <si>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</si>
  <si>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</si>
  <si>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</si>
  <si>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</si>
  <si>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</si>
  <si>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</si>
  <si>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</si>
  <si>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</si>
  <si>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</si>
  <si>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</si>
  <si>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</si>
  <si>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</si>
  <si>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</si>
  <si>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</si>
  <si>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</si>
  <si>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</si>
  <si>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</si>
  <si>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</si>
  <si>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</si>
  <si>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</si>
  <si>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</si>
  <si>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</si>
  <si>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</si>
  <si>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</si>
  <si>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</si>
  <si>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</si>
  <si>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</si>
  <si>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</si>
  <si>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</si>
  <si>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</si>
  <si>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</si>
  <si>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</si>
  <si>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</si>
  <si>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</si>
  <si>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</si>
  <si>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</si>
  <si>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</si>
  <si>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</si>
  <si>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</si>
  <si>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</si>
  <si>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</si>
  <si>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</si>
  <si>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</si>
  <si>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</si>
  <si>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</si>
  <si>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</si>
  <si>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</si>
  <si>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</si>
  <si>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</si>
  <si>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</si>
  <si>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</si>
  <si>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</si>
  <si>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</si>
  <si>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</si>
  <si>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</si>
  <si>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</si>
  <si>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</si>
  <si>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</si>
  <si>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</si>
  <si>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</si>
  <si>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</si>
  <si>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</si>
  <si>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</si>
  <si>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</si>
  <si>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</si>
  <si>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</si>
  <si>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</si>
  <si>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</si>
  <si>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</si>
  <si>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</si>
  <si>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</si>
  <si>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</si>
  <si>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</si>
  <si>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</si>
  <si>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</si>
  <si>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</si>
  <si>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</si>
  <si>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</si>
  <si>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</si>
  <si>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</si>
  <si>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</si>
  <si>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</si>
  <si>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</si>
  <si>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</si>
  <si>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</si>
  <si>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</si>
  <si>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</si>
  <si>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</si>
  <si>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</si>
  <si>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</si>
  <si>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</si>
  <si>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</si>
  <si>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</si>
  <si>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</si>
  <si>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</si>
  <si>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</si>
  <si>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</si>
  <si>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</si>
  <si>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</si>
  <si>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</si>
  <si>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</si>
  <si>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</si>
  <si>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</si>
  <si>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</si>
  <si>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</si>
  <si>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</si>
  <si>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</si>
  <si>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</si>
  <si>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</si>
  <si>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</si>
  <si>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</si>
  <si>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</si>
  <si>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</si>
  <si>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</si>
  <si>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</si>
  <si>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</si>
  <si>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</si>
  <si>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</si>
  <si>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</si>
  <si>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</si>
  <si>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</si>
  <si>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</si>
  <si>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</si>
  <si>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</si>
  <si>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</si>
  <si>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</si>
  <si>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</si>
  <si>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</si>
  <si>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</si>
  <si>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</si>
  <si>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</si>
  <si>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</si>
  <si>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</si>
  <si>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</si>
  <si>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</si>
  <si>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</si>
  <si>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</si>
  <si>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</si>
  <si>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</si>
  <si>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</si>
  <si>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</si>
  <si>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</si>
  <si>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</si>
  <si>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</si>
  <si>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</si>
  <si>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</si>
  <si>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</si>
  <si>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</si>
  <si>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</si>
  <si>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</si>
  <si>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</si>
  <si>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</si>
  <si>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</si>
  <si>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</si>
  <si>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</si>
  <si>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</si>
  <si>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</si>
  <si>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</si>
  <si>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</si>
  <si>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</si>
  <si>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</si>
  <si>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</si>
  <si>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</si>
  <si>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</si>
  <si>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</si>
  <si>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</si>
  <si>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</si>
  <si>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</si>
  <si>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</si>
  <si>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</si>
  <si>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</si>
  <si>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</si>
  <si>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</si>
  <si>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</si>
  <si>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</si>
  <si>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</si>
  <si>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</si>
  <si>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</si>
  <si>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</si>
  <si>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</si>
  <si>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</si>
  <si>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</si>
  <si>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</si>
  <si>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</si>
  <si>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</si>
  <si>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</si>
  <si>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</si>
  <si>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</si>
  <si>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</si>
  <si>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</si>
  <si>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</si>
  <si>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</si>
  <si>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</si>
  <si>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</si>
  <si>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</si>
  <si>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</si>
  <si>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</si>
  <si>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</si>
  <si>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</si>
  <si>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</si>
  <si>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</si>
  <si>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</si>
  <si>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</si>
  <si>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</si>
  <si>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</si>
  <si>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</si>
  <si>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</si>
  <si>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</si>
  <si>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</si>
  <si>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</si>
  <si>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</si>
  <si>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</si>
  <si>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</si>
  <si>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</si>
  <si>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</si>
  <si>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</si>
  <si>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</si>
  <si>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</si>
  <si>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</si>
  <si>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</si>
  <si>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</si>
  <si>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</si>
  <si>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</si>
  <si>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</si>
  <si>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</si>
  <si>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</si>
  <si>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</si>
  <si>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</si>
  <si>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</si>
  <si>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</si>
  <si>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</si>
  <si>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</si>
  <si>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</si>
  <si>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</si>
  <si>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</si>
  <si>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</si>
  <si>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</si>
  <si>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</si>
  <si>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</si>
  <si>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</si>
  <si>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</si>
  <si>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</si>
  <si>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</si>
  <si>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</si>
  <si>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</si>
  <si>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</si>
  <si>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</si>
  <si>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</si>
  <si>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</si>
  <si>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</si>
  <si>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</si>
  <si>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</si>
  <si>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</si>
  <si>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</si>
  <si>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</si>
  <si>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</si>
  <si>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</si>
  <si>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</si>
  <si>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</si>
  <si>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</si>
  <si>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</si>
  <si>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</si>
  <si>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</si>
  <si>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</si>
  <si>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</si>
  <si>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</si>
  <si>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</si>
  <si>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</si>
  <si>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</si>
  <si>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</si>
  <si>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</si>
  <si>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</si>
  <si>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</si>
  <si>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</si>
  <si>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</si>
  <si>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</si>
  <si>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</si>
  <si>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</si>
  <si>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</si>
  <si>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</si>
  <si>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</si>
  <si>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</si>
  <si>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</si>
  <si>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</si>
  <si>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</si>
  <si>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</si>
  <si>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</si>
  <si>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</si>
  <si>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</si>
  <si>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</si>
  <si>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</si>
  <si>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</si>
  <si>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</si>
  <si>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</si>
  <si>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</si>
  <si>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</si>
  <si>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</si>
  <si>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</si>
  <si>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</si>
  <si>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</si>
  <si>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</si>
  <si>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</si>
  <si>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</si>
  <si>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</si>
  <si>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</si>
  <si>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</si>
  <si>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</si>
  <si>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</si>
  <si>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</si>
  <si>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</si>
  <si>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</si>
  <si>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</si>
  <si>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</si>
  <si>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</si>
  <si>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</si>
  <si>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</si>
  <si>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</si>
  <si>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</si>
  <si>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</si>
  <si>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</si>
  <si>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</si>
  <si>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</si>
  <si>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</si>
  <si>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</si>
  <si>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</si>
  <si>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</si>
  <si>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</si>
  <si>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</si>
  <si>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</si>
  <si>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</si>
  <si>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</si>
  <si>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</si>
  <si>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</si>
  <si>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</si>
  <si>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</si>
  <si>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</si>
  <si>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</si>
  <si>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</si>
  <si>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</si>
  <si>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</si>
  <si>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</si>
  <si>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</si>
  <si>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</si>
  <si>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</si>
  <si>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</si>
  <si>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</si>
  <si>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</si>
  <si>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</si>
  <si>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</si>
  <si>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</si>
  <si>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</si>
  <si>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</si>
  <si>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</si>
  <si>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</si>
  <si>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</si>
  <si>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</si>
  <si>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</si>
  <si>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</si>
  <si>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</si>
  <si>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</si>
  <si>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</si>
  <si>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</si>
  <si>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</si>
  <si>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</si>
  <si>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</si>
  <si>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</si>
  <si>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</si>
  <si>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</si>
  <si>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</si>
  <si>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</si>
  <si>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</si>
  <si>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</si>
  <si>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</si>
  <si>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</si>
  <si>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</si>
  <si>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</si>
  <si>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</si>
  <si>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</si>
  <si>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</si>
  <si>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</si>
  <si>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</si>
  <si>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</si>
  <si>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</si>
  <si>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</si>
  <si>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</si>
  <si>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</si>
  <si>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</si>
  <si>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</si>
  <si>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</si>
  <si>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</si>
  <si>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</si>
  <si>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</si>
  <si>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</si>
  <si>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</si>
  <si>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</si>
  <si>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</si>
  <si>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</si>
  <si>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</si>
  <si>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</si>
  <si>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</si>
  <si>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</si>
  <si>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</si>
  <si>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</si>
  <si>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</si>
  <si>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</si>
  <si>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</si>
  <si>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</si>
  <si>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</si>
  <si>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</si>
  <si>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</si>
  <si>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</si>
  <si>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</si>
  <si>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</si>
  <si>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</si>
  <si>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</si>
  <si>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</si>
  <si>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</si>
  <si>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</si>
  <si>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</si>
  <si>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</si>
  <si>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</si>
  <si>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</si>
  <si>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</si>
  <si>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</si>
  <si>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</si>
  <si>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</si>
  <si>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</si>
  <si>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</si>
  <si>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</si>
  <si>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</si>
  <si>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</si>
  <si>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</si>
  <si>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</si>
  <si>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</si>
  <si>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</si>
  <si>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</si>
  <si>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</si>
  <si>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</si>
  <si>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</si>
  <si>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</si>
  <si>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</si>
  <si>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</si>
  <si>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</si>
  <si>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</si>
  <si>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</si>
  <si>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</si>
  <si>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</si>
  <si>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</si>
  <si>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</si>
  <si>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</si>
  <si>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</si>
  <si>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</si>
  <si>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</si>
  <si>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</si>
  <si>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</si>
  <si>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</si>
  <si>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</si>
  <si>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</si>
  <si>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</si>
  <si>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</si>
  <si>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</si>
  <si>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</si>
  <si>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</si>
  <si>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</si>
  <si>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</si>
  <si>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</si>
  <si>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</si>
  <si>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</si>
  <si>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</si>
  <si>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</si>
  <si>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</si>
  <si>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</si>
  <si>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</si>
  <si>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</si>
  <si>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</si>
  <si>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</si>
  <si>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</si>
  <si>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</si>
  <si>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</si>
  <si>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</si>
  <si>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</si>
  <si>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</si>
  <si>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</si>
  <si>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</si>
  <si>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</si>
  <si>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</si>
  <si>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</si>
  <si>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</si>
  <si>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</si>
  <si>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</si>
  <si>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</si>
  <si>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</si>
  <si>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</si>
  <si>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</si>
  <si>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</si>
  <si>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</si>
  <si>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</si>
  <si>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</si>
  <si>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</si>
  <si>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</si>
  <si>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</si>
  <si>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</si>
  <si>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</si>
  <si>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</si>
  <si>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</si>
  <si>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</si>
  <si>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</si>
  <si>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</si>
  <si>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</si>
  <si>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</si>
  <si>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</si>
  <si>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</si>
  <si>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</si>
  <si>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</si>
  <si>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</si>
  <si>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</si>
  <si>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</si>
  <si>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</si>
  <si>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</si>
  <si>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</si>
  <si>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</si>
  <si>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</si>
  <si>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</si>
  <si>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</si>
  <si>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</si>
  <si>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</si>
  <si>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</si>
  <si>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</si>
  <si>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</si>
  <si>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</si>
  <si>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</si>
  <si>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</si>
  <si>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</si>
  <si>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</si>
  <si>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</si>
  <si>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</si>
  <si>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</si>
  <si>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</si>
  <si>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</si>
  <si>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</si>
  <si>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</si>
  <si>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</si>
  <si>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</si>
  <si>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</si>
  <si>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</si>
  <si>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</si>
  <si>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</si>
  <si>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</si>
  <si>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</si>
  <si>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</si>
  <si>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</si>
  <si>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</si>
  <si>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</si>
  <si>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</si>
  <si>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</si>
  <si>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</si>
  <si>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</si>
  <si>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</si>
  <si>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</si>
  <si>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</si>
  <si>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</si>
  <si>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</si>
  <si>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</si>
  <si>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</si>
  <si>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</si>
  <si>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</si>
  <si>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</si>
  <si>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</si>
  <si>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</si>
  <si>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</si>
  <si>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</si>
  <si>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</si>
  <si>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</si>
  <si>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</si>
  <si>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</si>
  <si>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</si>
  <si>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</si>
  <si>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</si>
  <si>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</si>
  <si>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</si>
  <si>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</si>
  <si>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</si>
  <si>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</si>
  <si>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</si>
  <si>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</si>
  <si>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</si>
  <si>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</si>
  <si>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</si>
  <si>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</si>
  <si>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</si>
  <si>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</si>
  <si>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</si>
  <si>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</si>
  <si>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</si>
  <si>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</si>
  <si>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</si>
  <si>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</si>
  <si>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</si>
  <si>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</si>
  <si>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</si>
  <si>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</si>
  <si>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</si>
  <si>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</si>
  <si>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</si>
  <si>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</si>
  <si>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</si>
  <si>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</si>
  <si>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</si>
  <si>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</si>
  <si>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</si>
  <si>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</si>
  <si>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</si>
  <si>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</si>
  <si>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</si>
  <si>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</si>
  <si>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</si>
  <si>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</si>
  <si>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</si>
  <si>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</si>
  <si>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</si>
  <si>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</si>
  <si>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</si>
  <si>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</si>
  <si>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</si>
  <si>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</si>
  <si>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</si>
  <si>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</si>
  <si>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</si>
  <si>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</si>
  <si>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</si>
  <si>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</si>
  <si>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</si>
  <si>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</si>
  <si>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</si>
  <si>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</si>
  <si>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</si>
  <si>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</si>
  <si>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</si>
  <si>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</si>
  <si>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</si>
  <si>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</si>
  <si>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</si>
  <si>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</si>
  <si>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</si>
  <si>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</si>
  <si>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</si>
  <si>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</si>
  <si>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</si>
  <si>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</si>
  <si>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</si>
  <si>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</si>
  <si>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</si>
  <si>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</si>
  <si>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</si>
  <si>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</si>
  <si>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</si>
  <si>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</si>
  <si>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</si>
  <si>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</si>
  <si>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</si>
  <si>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</si>
  <si>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</si>
  <si>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</si>
  <si>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</si>
  <si>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</si>
  <si>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</si>
  <si>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</si>
  <si>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</si>
  <si>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</si>
  <si>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</si>
  <si>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</si>
  <si>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</si>
  <si>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</si>
  <si>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</si>
  <si>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</si>
  <si>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</si>
  <si>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</si>
  <si>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</si>
  <si>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</si>
  <si>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</si>
  <si>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</si>
  <si>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</si>
  <si>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</si>
  <si>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</si>
  <si>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</si>
  <si>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</si>
  <si>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</si>
  <si>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</si>
  <si>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</si>
  <si>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</si>
  <si>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</si>
  <si>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</si>
  <si>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</si>
  <si>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</si>
  <si>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</si>
  <si>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</si>
  <si>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</si>
  <si>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</si>
  <si>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</si>
  <si>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</si>
  <si>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</si>
  <si>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</si>
  <si>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</si>
  <si>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</si>
  <si>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</si>
  <si>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</si>
  <si>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</si>
  <si>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</si>
  <si>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</si>
  <si>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</si>
  <si>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</si>
  <si>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</si>
  <si>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</si>
  <si>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</si>
  <si>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</si>
  <si>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</si>
  <si>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</si>
  <si>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</si>
  <si>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</si>
  <si>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</si>
  <si>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</si>
  <si>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</si>
  <si>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</si>
  <si>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</si>
  <si>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</si>
  <si>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</si>
  <si>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</si>
  <si>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</si>
  <si>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</si>
  <si>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</si>
  <si>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</si>
  <si>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</si>
  <si>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</si>
  <si>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</si>
  <si>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</si>
  <si>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</si>
  <si>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</si>
  <si>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</si>
  <si>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</si>
  <si>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</si>
  <si>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</si>
  <si>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</si>
  <si>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</si>
  <si>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</si>
  <si>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</si>
  <si>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</si>
  <si>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</si>
  <si>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</si>
  <si>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</si>
  <si>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</si>
  <si>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</si>
  <si>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</si>
  <si>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</si>
  <si>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</si>
  <si>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</si>
  <si>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</si>
  <si>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</si>
  <si>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</si>
  <si>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</si>
  <si>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</si>
  <si>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</si>
  <si>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</si>
  <si>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</si>
  <si>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</si>
  <si>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</si>
  <si>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</si>
  <si>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</si>
  <si>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</si>
  <si>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</si>
  <si>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</si>
  <si>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</si>
  <si>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</si>
  <si>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</si>
  <si>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</si>
  <si>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</si>
  <si>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</si>
  <si>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</si>
  <si>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</si>
  <si>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</si>
  <si>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</si>
  <si>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</si>
  <si>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</si>
  <si>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</si>
  <si>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</si>
  <si>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</si>
  <si>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</si>
  <si>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</si>
  <si>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</si>
  <si>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</si>
  <si>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</si>
  <si>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</si>
  <si>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</si>
  <si>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</si>
  <si>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</si>
  <si>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</si>
  <si>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</si>
  <si>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</si>
  <si>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</si>
  <si>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</si>
  <si>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</si>
  <si>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</si>
  <si>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</si>
  <si>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</si>
  <si>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</si>
  <si>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</si>
  <si>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</si>
  <si>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</si>
  <si>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</si>
  <si>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</si>
  <si>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</si>
  <si>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</si>
  <si>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</si>
  <si>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</si>
  <si>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</si>
  <si>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</si>
  <si>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</si>
  <si>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</si>
  <si>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</si>
  <si>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</si>
  <si>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</si>
  <si>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</si>
  <si>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</si>
  <si>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</si>
  <si>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</si>
  <si>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</si>
  <si>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</si>
  <si>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</si>
  <si>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</si>
  <si>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</si>
  <si>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</si>
  <si>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</si>
  <si>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</si>
  <si>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</si>
  <si>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</si>
  <si>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</si>
  <si>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</si>
  <si>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</si>
  <si>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</si>
  <si>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</si>
  <si>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</si>
  <si>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</si>
  <si>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</si>
  <si>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</si>
  <si>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</si>
  <si>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</si>
  <si>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</si>
  <si>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</si>
  <si>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</si>
  <si>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</si>
  <si>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</si>
  <si>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</si>
  <si>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</si>
  <si>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</si>
  <si>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</si>
  <si>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</si>
  <si>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</si>
  <si>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</si>
  <si>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</si>
  <si>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</si>
  <si>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</si>
  <si>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</si>
  <si>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</si>
  <si>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</si>
  <si>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</si>
  <si>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</si>
  <si>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</si>
  <si>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</si>
  <si>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</si>
  <si>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</si>
  <si>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</si>
  <si>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</si>
  <si>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</si>
  <si>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</si>
  <si>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</si>
  <si>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</si>
  <si>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</si>
  <si>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</si>
  <si>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</si>
  <si>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</si>
  <si>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</si>
  <si>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</si>
  <si>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</si>
  <si>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</si>
  <si>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</si>
  <si>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</si>
  <si>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</si>
  <si>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</si>
  <si>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</si>
  <si>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</si>
  <si>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</si>
  <si>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</si>
  <si>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</si>
  <si>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</si>
  <si>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</si>
  <si>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</si>
  <si>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</si>
  <si>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</si>
  <si>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</si>
  <si>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</si>
  <si>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</si>
  <si>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</si>
  <si>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</si>
  <si>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</si>
  <si>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</si>
  <si>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</si>
  <si>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</si>
  <si>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</si>
  <si>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</si>
  <si>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</si>
  <si>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</si>
  <si>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</si>
  <si>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</si>
  <si>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</si>
  <si>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</si>
  <si>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</si>
  <si>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</si>
  <si>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</si>
  <si>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</si>
  <si>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</si>
  <si>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</si>
  <si>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</si>
  <si>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</si>
  <si>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</si>
  <si>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</si>
  <si>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</si>
  <si>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</si>
  <si>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</si>
  <si>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</si>
  <si>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</si>
  <si>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</si>
  <si>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</si>
  <si>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</si>
  <si>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</si>
  <si>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</si>
  <si>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</si>
  <si>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</si>
  <si>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</si>
  <si>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</si>
  <si>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</si>
  <si>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</si>
  <si>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</si>
  <si>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</si>
  <si>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</si>
  <si>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</si>
  <si>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</si>
  <si>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</si>
  <si>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</si>
  <si>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</si>
  <si>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</si>
  <si>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</si>
  <si>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</si>
  <si>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</si>
  <si>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</si>
  <si>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</si>
  <si>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</si>
  <si>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</si>
  <si>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</si>
  <si>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</si>
  <si>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</si>
  <si>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</si>
  <si>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</si>
  <si>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</si>
  <si>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</si>
  <si>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</si>
  <si>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</si>
  <si>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</si>
  <si>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</si>
  <si>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</si>
  <si>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</si>
  <si>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</si>
  <si>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</si>
  <si>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</si>
  <si>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</si>
  <si>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</si>
  <si>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</si>
  <si>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</si>
  <si>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</si>
  <si>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</si>
  <si>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</si>
  <si>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</si>
  <si>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</si>
  <si>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</si>
  <si>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</si>
  <si>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</si>
  <si>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</si>
  <si>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</si>
  <si>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</si>
  <si>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</si>
  <si>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</si>
  <si>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</si>
  <si>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</si>
  <si>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</si>
  <si>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</si>
  <si>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</si>
  <si>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</si>
  <si>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</si>
  <si>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</si>
  <si>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</si>
  <si>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</si>
  <si>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</si>
  <si>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</si>
  <si>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</si>
  <si>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</si>
  <si>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</si>
  <si>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</si>
  <si>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</si>
  <si>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</si>
  <si>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</si>
  <si>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</si>
  <si>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</si>
  <si>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</si>
  <si>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</si>
  <si>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</si>
  <si>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</si>
  <si>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</si>
  <si>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</si>
  <si>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</si>
  <si>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</si>
  <si>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</si>
  <si>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</si>
  <si>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</si>
  <si>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</si>
  <si>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</si>
  <si>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</si>
  <si>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</si>
  <si>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</si>
  <si>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</si>
  <si>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</si>
  <si>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</si>
  <si>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</si>
  <si>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</si>
  <si>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</si>
  <si>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</si>
  <si>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</si>
  <si>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</si>
  <si>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</si>
  <si>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</si>
  <si>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</si>
  <si>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</si>
  <si>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</si>
  <si>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</si>
  <si>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</si>
  <si>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</si>
  <si>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</si>
  <si>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</si>
  <si>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</si>
  <si>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</si>
  <si>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</si>
  <si>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</si>
  <si>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</si>
  <si>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</si>
  <si>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</si>
  <si>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</si>
  <si>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</si>
  <si>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</si>
  <si>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</si>
  <si>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</si>
  <si>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</si>
  <si>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</si>
  <si>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</si>
  <si>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</si>
  <si>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</si>
  <si>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</si>
  <si>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</si>
  <si>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</si>
  <si>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</si>
  <si>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</si>
  <si>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</si>
  <si>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</si>
  <si>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</si>
  <si>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</si>
  <si>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</si>
  <si>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</si>
  <si>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</si>
  <si>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</si>
  <si>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</si>
  <si>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</si>
  <si>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</si>
  <si>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</si>
  <si>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</si>
  <si>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</si>
  <si>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</si>
  <si>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</si>
  <si>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</si>
  <si>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</si>
  <si>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</si>
  <si>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</si>
  <si>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</si>
  <si>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</si>
  <si>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</si>
  <si>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</si>
  <si>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</si>
  <si>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</si>
  <si>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</si>
  <si>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</si>
  <si>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</si>
  <si>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</si>
  <si>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</si>
  <si>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</si>
  <si>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</si>
  <si>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</si>
  <si>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</si>
  <si>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</si>
  <si>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</si>
  <si>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</si>
  <si>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</si>
  <si>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</si>
  <si>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</si>
  <si>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</si>
  <si>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</si>
  <si>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</si>
  <si>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</si>
  <si>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</si>
  <si>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</si>
  <si>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</si>
  <si>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</si>
  <si>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</si>
  <si>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</si>
  <si>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</si>
  <si>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</si>
  <si>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</si>
  <si>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</si>
  <si>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</si>
  <si>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</si>
  <si>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</si>
  <si>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</si>
  <si>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</si>
  <si>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</si>
  <si>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</si>
  <si>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</si>
  <si>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</si>
  <si>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</si>
  <si>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</si>
  <si>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</si>
  <si>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</si>
  <si>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</si>
  <si>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</si>
  <si>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</si>
  <si>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</si>
  <si>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</si>
  <si>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</si>
  <si>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</si>
  <si>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</si>
  <si>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</si>
  <si>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</si>
  <si>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</si>
  <si>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</si>
  <si>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</si>
  <si>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</si>
  <si>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</si>
  <si>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</si>
  <si>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</si>
  <si>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</si>
  <si>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</si>
  <si>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</si>
  <si>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</si>
  <si>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</si>
  <si>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</si>
  <si>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</si>
  <si>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</si>
  <si>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</si>
  <si>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</si>
  <si>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</si>
  <si>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</si>
  <si>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</si>
  <si>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</si>
  <si>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</si>
  <si>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</si>
  <si>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</si>
  <si>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</si>
  <si>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</si>
  <si>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</si>
  <si>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</si>
  <si>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</si>
  <si>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</si>
  <si>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</si>
  <si>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</si>
  <si>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</si>
  <si>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</si>
  <si>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</si>
  <si>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</si>
  <si>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</si>
  <si>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</si>
  <si>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</si>
  <si>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</si>
  <si>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</si>
  <si>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</si>
  <si>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</si>
  <si>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</si>
  <si>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</si>
  <si>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</si>
  <si>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</si>
  <si>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</si>
  <si>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</si>
  <si>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</si>
  <si>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</si>
  <si>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</si>
  <si>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</si>
  <si>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</si>
  <si>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</si>
  <si>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</si>
  <si>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</si>
  <si>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</si>
  <si>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</si>
  <si>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</si>
  <si>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</si>
  <si>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</si>
  <si>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</si>
  <si>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</si>
  <si>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</si>
  <si>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</si>
  <si>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</si>
  <si>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</si>
  <si>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</si>
  <si>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</si>
  <si>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</si>
  <si>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</si>
  <si>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</si>
  <si>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</si>
  <si>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</si>
  <si>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</si>
  <si>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</si>
  <si>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</si>
  <si>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</si>
  <si>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</si>
  <si>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</si>
  <si>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</si>
  <si>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</si>
  <si>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</si>
  <si>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</si>
  <si>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</si>
  <si>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</si>
  <si>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</si>
  <si>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</si>
  <si>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</si>
  <si>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</si>
  <si>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</si>
  <si>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</si>
  <si>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</si>
  <si>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</si>
  <si>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</si>
  <si>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</si>
  <si>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</si>
  <si>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</si>
  <si>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</si>
  <si>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</si>
  <si>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</si>
  <si>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</si>
  <si>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</si>
  <si>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</si>
  <si>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</si>
  <si>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</si>
  <si>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</si>
  <si>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</si>
  <si>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</si>
  <si>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</si>
  <si>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</si>
  <si>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</si>
  <si>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</si>
  <si>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</si>
  <si>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</si>
  <si>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</si>
  <si>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</si>
  <si>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</si>
  <si>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</si>
  <si>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</si>
  <si>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</si>
  <si>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</si>
  <si>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</si>
  <si>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</si>
  <si>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</si>
  <si>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</si>
  <si>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</si>
  <si>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</si>
  <si>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</si>
  <si>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</si>
  <si>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</si>
  <si>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</si>
  <si>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</si>
  <si>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</si>
  <si>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</si>
  <si>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</si>
  <si>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</si>
  <si>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</si>
  <si>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</si>
  <si>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</si>
  <si>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</si>
  <si>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</si>
  <si>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</si>
  <si>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</si>
  <si>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</si>
  <si>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</si>
  <si>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</si>
  <si>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</si>
  <si>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</si>
  <si>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</si>
  <si>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</si>
  <si>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</si>
  <si>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</si>
  <si>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</si>
  <si>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</si>
  <si>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</si>
  <si>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</si>
  <si>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</si>
  <si>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</si>
  <si>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</si>
  <si>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</si>
  <si>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</si>
  <si>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</si>
  <si>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</si>
  <si>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</si>
  <si>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</si>
  <si>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</si>
  <si>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</si>
  <si>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</si>
  <si>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</si>
  <si>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</si>
  <si>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</si>
  <si>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</si>
  <si>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</si>
  <si>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</si>
  <si>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</si>
  <si>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</si>
  <si>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</si>
  <si>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</si>
  <si>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</si>
  <si>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</si>
  <si>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</si>
  <si>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</si>
  <si>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</si>
  <si>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</si>
  <si>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</si>
  <si>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</si>
  <si>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</si>
  <si>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</si>
  <si>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</si>
  <si>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</si>
  <si>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</si>
  <si>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</si>
  <si>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</si>
  <si>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</si>
  <si>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</si>
  <si>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</si>
  <si>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</si>
  <si>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</si>
  <si>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</si>
  <si>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</si>
  <si>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</si>
  <si>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</si>
  <si>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</si>
  <si>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</si>
  <si>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</si>
  <si>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</si>
  <si>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</si>
  <si>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</si>
  <si>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</si>
  <si>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</si>
  <si>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</si>
  <si>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</si>
  <si>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</si>
  <si>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</si>
  <si>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</si>
  <si>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</si>
  <si>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</si>
  <si>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</si>
  <si>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</si>
  <si>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</si>
  <si>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</si>
  <si>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</si>
  <si>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</si>
  <si>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</si>
  <si>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</si>
  <si>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</si>
  <si>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</si>
  <si>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</si>
  <si>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</si>
  <si>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</si>
  <si>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</si>
  <si>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</si>
  <si>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</si>
  <si>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</si>
  <si>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</si>
  <si>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</si>
  <si>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</si>
  <si>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</si>
  <si>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</si>
  <si>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</si>
  <si>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</si>
  <si>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</si>
  <si>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</si>
  <si>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</si>
  <si>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</si>
  <si>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</si>
  <si>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</si>
  <si>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</si>
  <si>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</si>
  <si>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</si>
  <si>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</si>
  <si>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</si>
  <si>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</si>
  <si>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</si>
  <si>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</si>
  <si>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</si>
  <si>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</si>
  <si>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</si>
  <si>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</si>
  <si>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</si>
  <si>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</si>
  <si>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</si>
  <si>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</si>
  <si>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</si>
  <si>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</si>
  <si>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</si>
  <si>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</si>
  <si>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</si>
  <si>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</si>
  <si>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</si>
  <si>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</si>
  <si>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</si>
  <si>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</si>
  <si>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</si>
  <si>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</si>
  <si>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</si>
  <si>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</si>
  <si>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</si>
  <si>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</si>
  <si>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</si>
  <si>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</si>
  <si>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</si>
  <si>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</si>
  <si>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</si>
  <si>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</si>
  <si>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</si>
  <si>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</si>
  <si>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</si>
  <si>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</si>
  <si>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</si>
  <si>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</si>
  <si>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</si>
  <si>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</si>
  <si>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</si>
  <si>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</si>
  <si>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</si>
  <si>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</si>
  <si>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</si>
  <si>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</si>
  <si>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</si>
  <si>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</si>
  <si>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</si>
  <si>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</si>
  <si>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</si>
  <si>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</si>
  <si>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</si>
  <si>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</si>
  <si>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</si>
  <si>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</si>
  <si>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</si>
  <si>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</si>
  <si>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</si>
  <si>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</si>
  <si>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</si>
  <si>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</si>
  <si>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</si>
  <si>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</si>
  <si>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</si>
  <si>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</si>
  <si>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</si>
  <si>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</si>
  <si>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</si>
  <si>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</si>
  <si>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</si>
  <si>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</si>
  <si>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</si>
  <si>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</si>
  <si>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</si>
  <si>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</si>
  <si>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</si>
  <si>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</si>
  <si>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</si>
  <si>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</si>
  <si>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</si>
  <si>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</si>
  <si>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</si>
  <si>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</si>
  <si>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</si>
  <si>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</si>
  <si>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</si>
  <si>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</si>
  <si>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</si>
  <si>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</si>
  <si>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</si>
  <si>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</si>
  <si>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</si>
  <si>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</si>
  <si>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</si>
  <si>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</si>
  <si>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</si>
  <si>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</si>
  <si>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</si>
  <si>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</si>
  <si>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</si>
  <si>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</si>
  <si>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</si>
  <si>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</si>
  <si>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</si>
  <si>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</si>
  <si>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</si>
  <si>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</si>
  <si>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</si>
  <si>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</si>
  <si>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</si>
  <si>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</si>
  <si>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</si>
  <si>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</si>
  <si>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</si>
  <si>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</si>
  <si>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</si>
  <si>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</si>
  <si>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</si>
  <si>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</si>
  <si>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</si>
  <si>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</si>
  <si>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</si>
  <si>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</si>
  <si>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</si>
  <si>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</si>
  <si>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</si>
  <si>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</si>
  <si>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</si>
  <si>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</si>
  <si>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</si>
  <si>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</si>
  <si>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</si>
  <si>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</si>
  <si>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</si>
  <si>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</si>
  <si>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</si>
  <si>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</si>
  <si>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</si>
  <si>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</si>
  <si>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</si>
  <si>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</si>
  <si>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</si>
  <si>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</si>
  <si>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</si>
  <si>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</si>
  <si>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</si>
  <si>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</si>
  <si>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</si>
  <si>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</si>
  <si>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</si>
  <si>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</si>
  <si>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</si>
  <si>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</si>
  <si>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</si>
  <si>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</si>
  <si>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</si>
  <si>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</si>
  <si>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</si>
  <si>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</si>
  <si>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</si>
  <si>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</si>
  <si>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</si>
  <si>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</si>
  <si>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</si>
  <si>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</si>
  <si>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</si>
  <si>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</si>
  <si>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</si>
  <si>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</si>
  <si>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</si>
  <si>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</si>
  <si>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</si>
  <si>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</si>
  <si>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</si>
  <si>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</si>
  <si>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</si>
  <si>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</si>
  <si>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</si>
  <si>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</si>
  <si>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</si>
  <si>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</si>
  <si>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</si>
  <si>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</si>
  <si>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</si>
  <si>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</si>
  <si>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</si>
  <si>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</si>
  <si>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</si>
  <si>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</si>
  <si>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</si>
  <si>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</si>
  <si>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</si>
  <si>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</si>
  <si>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</si>
  <si>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</si>
  <si>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</si>
  <si>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</si>
  <si>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</si>
  <si>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</si>
  <si>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</si>
  <si>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</si>
  <si>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</si>
  <si>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</si>
  <si>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</si>
  <si>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</si>
  <si>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</si>
  <si>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</si>
  <si>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</si>
  <si>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</si>
  <si>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</si>
  <si>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</si>
  <si>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</si>
  <si>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</si>
  <si>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</si>
  <si>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</si>
  <si>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</si>
  <si>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</si>
  <si>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</si>
  <si>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</si>
  <si>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</si>
  <si>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</si>
  <si>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</si>
  <si>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</si>
  <si>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</si>
  <si>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</si>
  <si>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</si>
  <si>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</si>
  <si>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</si>
  <si>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</si>
  <si>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</si>
  <si>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</si>
  <si>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</si>
  <si>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</si>
  <si>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</si>
  <si>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</si>
  <si>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</si>
  <si>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</si>
  <si>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</si>
  <si>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</si>
  <si>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</si>
  <si>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</si>
  <si>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</si>
  <si>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</si>
  <si>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</si>
  <si>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</si>
  <si>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</si>
  <si>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</si>
  <si>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</si>
  <si>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</si>
  <si>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</si>
  <si>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</si>
  <si>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</si>
  <si>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</si>
  <si>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</si>
  <si>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</si>
  <si>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</si>
  <si>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</si>
  <si>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</si>
  <si>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</si>
  <si>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</si>
  <si>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</si>
  <si>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</si>
  <si>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</si>
  <si>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</si>
  <si>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</si>
  <si>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</si>
  <si>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</si>
  <si>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</si>
  <si>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</si>
  <si>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</si>
  <si>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</si>
  <si>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</si>
  <si>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</si>
  <si>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</si>
  <si>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</si>
  <si>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</si>
  <si>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</si>
  <si>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</si>
  <si>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</si>
  <si>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</si>
  <si>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</si>
  <si>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</si>
  <si>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</si>
  <si>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</si>
  <si>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</si>
  <si>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</si>
  <si>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</si>
  <si>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</si>
  <si>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</si>
  <si>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</si>
  <si>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</si>
  <si>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</si>
  <si>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</si>
  <si>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</si>
  <si>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</si>
  <si>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</si>
  <si>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</si>
  <si>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</si>
  <si>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</si>
  <si>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</si>
  <si>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</si>
  <si>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</si>
  <si>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</si>
  <si>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</si>
  <si>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</si>
  <si>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</si>
  <si>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</si>
  <si>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</si>
  <si>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</si>
  <si>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</si>
  <si>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</si>
  <si>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</si>
  <si>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</si>
  <si>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</si>
  <si>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</si>
  <si>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</si>
  <si>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</si>
  <si>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</si>
  <si>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</si>
  <si>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</si>
  <si>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</si>
  <si>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</si>
  <si>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</si>
  <si>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</si>
  <si>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</si>
  <si>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</si>
  <si>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</si>
  <si>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</si>
  <si>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</si>
  <si>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</si>
  <si>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</si>
  <si>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</si>
  <si>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</si>
  <si>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</si>
  <si>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</si>
  <si>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</si>
  <si>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</si>
  <si>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</si>
  <si>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</si>
  <si>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</si>
  <si>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</si>
  <si>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</si>
  <si>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</si>
  <si>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</si>
  <si>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</si>
  <si>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</si>
  <si>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</si>
  <si>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</si>
  <si>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</si>
  <si>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</si>
  <si>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</si>
  <si>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</si>
  <si>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</si>
  <si>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</si>
  <si>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</si>
  <si>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</si>
  <si>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</si>
  <si>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</si>
  <si>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</si>
  <si>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</si>
  <si>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</si>
  <si>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</si>
  <si>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</si>
  <si>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</si>
  <si>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</si>
  <si>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</si>
  <si>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</si>
  <si>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</si>
  <si>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</si>
  <si>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</si>
  <si>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</si>
  <si>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</si>
  <si>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</si>
  <si>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</si>
  <si>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</si>
  <si>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</si>
  <si>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</si>
  <si>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</si>
  <si>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</si>
  <si>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</si>
  <si>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</si>
  <si>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</si>
  <si>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</si>
  <si>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</si>
  <si>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</si>
  <si>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</si>
  <si>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</si>
  <si>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</si>
  <si>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</si>
  <si>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</si>
  <si>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</si>
  <si>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</si>
  <si>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</si>
  <si>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</si>
  <si>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</si>
  <si>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</si>
  <si>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</si>
  <si>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</si>
  <si>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</si>
  <si>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</si>
  <si>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</si>
  <si>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</si>
  <si>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</si>
  <si>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</si>
  <si>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</si>
  <si>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</si>
  <si>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</si>
  <si>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</si>
  <si>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</si>
  <si>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</si>
  <si>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</si>
  <si>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</si>
  <si>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</si>
  <si>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</si>
  <si>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</si>
  <si>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</si>
  <si>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</si>
  <si>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</si>
  <si>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</si>
  <si>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</si>
  <si>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</si>
  <si>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</si>
  <si>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</si>
  <si>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</si>
  <si>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</si>
  <si>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</si>
  <si>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</si>
  <si>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</si>
  <si>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</si>
  <si>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</si>
  <si>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</si>
  <si>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</si>
  <si>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</si>
  <si>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</si>
  <si>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</si>
  <si>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</si>
  <si>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</si>
  <si>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</si>
  <si>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</si>
  <si>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</si>
  <si>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</si>
  <si>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</si>
  <si>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</si>
  <si>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</si>
  <si>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</si>
  <si>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</si>
  <si>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</si>
  <si>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</si>
  <si>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</si>
  <si>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</si>
  <si>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</si>
  <si>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</si>
  <si>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</si>
  <si>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</si>
  <si>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</si>
  <si>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</si>
  <si>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</si>
  <si>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</si>
  <si>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</si>
  <si>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</si>
  <si>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</si>
  <si>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</si>
  <si>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</si>
  <si>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</si>
  <si>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</si>
  <si>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</si>
  <si>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</si>
  <si>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</si>
  <si>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</si>
  <si>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</si>
  <si>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</si>
  <si>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</si>
  <si>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</si>
  <si>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</si>
  <si>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</si>
  <si>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</si>
  <si>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</si>
  <si>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</si>
  <si>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</si>
  <si>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</si>
  <si>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</si>
  <si>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</si>
  <si>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</si>
  <si>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</si>
  <si>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</si>
  <si>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</si>
  <si>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</si>
  <si>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</si>
  <si>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</si>
  <si>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</si>
  <si>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</si>
  <si>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</si>
  <si>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</si>
  <si>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</si>
  <si>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</si>
  <si>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</si>
  <si>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</si>
  <si>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</si>
  <si>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</si>
  <si>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</si>
  <si>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</si>
  <si>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</si>
  <si>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</si>
  <si>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</si>
  <si>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</si>
  <si>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</si>
  <si>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</si>
  <si>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</si>
  <si>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</si>
  <si>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</si>
  <si>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</si>
  <si>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</si>
  <si>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</si>
  <si>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</si>
  <si>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</si>
  <si>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</si>
  <si>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</si>
  <si>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</si>
  <si>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</si>
  <si>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</si>
  <si>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</si>
  <si>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</si>
  <si>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</si>
  <si>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</si>
  <si>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</si>
  <si>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</si>
  <si>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</si>
  <si>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</si>
  <si>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</si>
  <si>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</si>
  <si>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</si>
  <si>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</si>
  <si>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</si>
  <si>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</si>
  <si>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</si>
  <si>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</si>
  <si>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</si>
  <si>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</si>
  <si>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</si>
  <si>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</si>
  <si>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</si>
  <si>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</si>
  <si>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</si>
  <si>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</si>
  <si>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</si>
  <si>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</si>
  <si>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</si>
  <si>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</si>
  <si>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</si>
  <si>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</si>
  <si>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</si>
  <si>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</si>
  <si>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</si>
  <si>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</si>
  <si>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</si>
  <si>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</si>
  <si>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</si>
  <si>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</si>
  <si>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</si>
  <si>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</si>
  <si>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</si>
  <si>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</si>
  <si>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</si>
  <si>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</si>
  <si>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</si>
  <si>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</si>
  <si>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</si>
  <si>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</si>
  <si>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</si>
  <si>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</si>
  <si>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</si>
  <si>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</si>
  <si>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</si>
  <si>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</si>
  <si>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</si>
  <si>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</si>
  <si>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</si>
  <si>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</si>
  <si>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</si>
  <si>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</si>
  <si>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</si>
  <si>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</si>
  <si>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</si>
  <si>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</si>
  <si>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</si>
  <si>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</si>
  <si>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</si>
  <si>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</si>
  <si>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</si>
  <si>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</si>
  <si>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</si>
  <si>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</si>
  <si>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</si>
  <si>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</si>
  <si>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</si>
  <si>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</si>
  <si>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</si>
  <si>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</si>
  <si>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</si>
  <si>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</si>
  <si>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</si>
  <si>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</si>
  <si>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</si>
  <si>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</si>
  <si>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</si>
  <si>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</si>
  <si>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</si>
  <si>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</si>
  <si>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</si>
  <si>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</si>
  <si>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</si>
  <si>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</si>
  <si>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</si>
  <si>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</si>
  <si>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</si>
  <si>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</si>
  <si>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</si>
  <si>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</si>
  <si>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</si>
  <si>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</si>
  <si>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</si>
  <si>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</si>
  <si>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</si>
  <si>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</si>
  <si>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</si>
  <si>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</si>
  <si>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</si>
  <si>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</si>
  <si>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</si>
  <si>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</si>
  <si>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</si>
  <si>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</si>
  <si>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</si>
  <si>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</si>
  <si>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</si>
  <si>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</si>
  <si>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</si>
  <si>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</si>
  <si>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</si>
  <si>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</si>
  <si>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</si>
  <si>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</si>
  <si>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</si>
  <si>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</si>
  <si>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</si>
  <si>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</si>
  <si>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</si>
  <si>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</si>
  <si>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</si>
  <si>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</si>
  <si>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</si>
  <si>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</si>
  <si>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</si>
  <si>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</si>
  <si>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</si>
  <si>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</si>
  <si>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</si>
  <si>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</si>
  <si>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</si>
  <si>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</si>
  <si>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</si>
  <si>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</si>
  <si>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</si>
  <si>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</si>
  <si>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</si>
  <si>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</si>
  <si>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</si>
  <si>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</si>
  <si>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</si>
  <si>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</si>
  <si>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</si>
  <si>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</si>
  <si>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</si>
  <si>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</si>
  <si>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</si>
  <si>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</si>
  <si>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</si>
  <si>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</si>
  <si>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</si>
  <si>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</si>
  <si>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</si>
  <si>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</si>
  <si>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</si>
  <si>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</si>
  <si>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</si>
  <si>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</si>
  <si>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</si>
  <si>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</si>
  <si>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</si>
  <si>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</si>
  <si>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</si>
  <si>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</si>
  <si>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</si>
  <si>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</si>
  <si>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</si>
  <si>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</si>
  <si>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</si>
  <si>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</si>
  <si>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</si>
  <si>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</si>
  <si>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</si>
  <si>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</si>
  <si>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</si>
  <si>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</si>
  <si>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</si>
  <si>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</si>
  <si>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</si>
  <si>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</si>
  <si>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</si>
  <si>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</si>
  <si>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</si>
  <si>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</si>
  <si>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</si>
  <si>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</si>
  <si>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</si>
  <si>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</si>
  <si>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</si>
  <si>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</si>
  <si>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</si>
  <si>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</si>
  <si>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</si>
  <si>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</si>
  <si>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</si>
  <si>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</si>
  <si>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</si>
  <si>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</si>
  <si>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</si>
  <si>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</si>
  <si>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</si>
  <si>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</si>
  <si>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</si>
  <si>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</si>
  <si>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</si>
  <si>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</si>
  <si>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</si>
  <si>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</si>
  <si>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</si>
  <si>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</si>
  <si>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</si>
  <si>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</si>
  <si>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</si>
  <si>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</si>
  <si>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</si>
  <si>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</si>
  <si>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</si>
  <si>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</si>
  <si>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</si>
  <si>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</si>
  <si>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</si>
  <si>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</si>
  <si>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</si>
  <si>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</si>
  <si>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</si>
  <si>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</si>
  <si>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</si>
  <si>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</si>
  <si>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</si>
  <si>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</si>
  <si>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</si>
  <si>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</si>
  <si>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</si>
  <si>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</si>
  <si>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</si>
  <si>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</si>
  <si>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</si>
  <si>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</si>
  <si>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</si>
  <si>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</si>
  <si>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</si>
  <si>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</si>
  <si>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</si>
  <si>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</si>
  <si>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</si>
  <si>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</si>
  <si>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</si>
  <si>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</si>
  <si>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</si>
  <si>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</si>
  <si>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</si>
  <si>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</si>
  <si>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</si>
  <si>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</si>
  <si>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</si>
  <si>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</si>
  <si>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</si>
  <si>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</si>
  <si>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</si>
  <si>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</si>
  <si>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</si>
  <si>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</si>
  <si>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</si>
  <si>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</si>
  <si>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</si>
  <si>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</si>
  <si>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</si>
  <si>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</si>
  <si>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</si>
  <si>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</si>
  <si>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</si>
  <si>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</si>
  <si>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</si>
  <si>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</si>
  <si>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</si>
  <si>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</si>
  <si>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</si>
  <si>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</si>
  <si>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</si>
  <si>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</si>
  <si>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</si>
  <si>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</si>
  <si>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</si>
  <si>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</si>
  <si>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</si>
  <si>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</si>
  <si>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</si>
  <si>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</si>
  <si>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</si>
  <si>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</si>
  <si>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</si>
  <si>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</si>
  <si>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</si>
  <si>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</si>
  <si>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</si>
  <si>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</si>
  <si>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</si>
  <si>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</si>
  <si>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</si>
  <si>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</si>
  <si>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</si>
  <si>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</si>
  <si>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</si>
  <si>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</si>
  <si>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</si>
  <si>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</si>
  <si>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</si>
  <si>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</si>
  <si>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</si>
  <si>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</si>
  <si>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</si>
  <si>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</si>
  <si>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</si>
  <si>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</si>
  <si>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</si>
  <si>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</si>
  <si>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</si>
  <si>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</si>
  <si>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</si>
  <si>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</si>
  <si>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</si>
  <si>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</si>
  <si>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</si>
  <si>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</si>
  <si>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</si>
  <si>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</si>
  <si>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</si>
  <si>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</si>
  <si>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</si>
  <si>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</si>
  <si>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</si>
  <si>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</si>
  <si>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</si>
  <si>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</si>
  <si>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</si>
  <si>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</si>
  <si>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</si>
  <si>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</si>
  <si>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</si>
  <si>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</si>
  <si>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</si>
  <si>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</si>
  <si>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</si>
  <si>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</si>
  <si>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</si>
  <si>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</si>
  <si>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</si>
  <si>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</si>
  <si>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</si>
  <si>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</si>
  <si>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</si>
  <si>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</si>
  <si>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</si>
  <si>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</si>
  <si>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</si>
  <si>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</si>
  <si>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</si>
  <si>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</si>
  <si>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</si>
  <si>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</si>
  <si>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</si>
  <si>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</si>
  <si>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</si>
  <si>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</si>
  <si>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</si>
  <si>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</si>
  <si>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</si>
  <si>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</si>
  <si>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</si>
  <si>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</si>
  <si>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</si>
  <si>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</si>
  <si>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</si>
  <si>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</si>
  <si>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</si>
  <si>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</si>
  <si>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</si>
  <si>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</si>
  <si>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</si>
  <si>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</si>
  <si>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</si>
  <si>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</si>
  <si>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</si>
  <si>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</si>
  <si>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</si>
  <si>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</si>
  <si>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</si>
  <si>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</si>
  <si>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</si>
  <si>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</si>
  <si>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</si>
  <si>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</si>
  <si>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</si>
  <si>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</si>
  <si>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</si>
  <si>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</si>
  <si>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</si>
  <si>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</si>
  <si>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</si>
  <si>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</si>
  <si>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</si>
  <si>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</si>
  <si>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</si>
  <si>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</si>
  <si>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</si>
  <si>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</si>
  <si>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</si>
  <si>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</si>
  <si>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</si>
  <si>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</si>
  <si>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</si>
  <si>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</si>
  <si>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</si>
  <si>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</si>
  <si>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</si>
  <si>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</si>
  <si>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</si>
  <si>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</si>
  <si>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</si>
  <si>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</si>
  <si>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</si>
  <si>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</si>
  <si>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</si>
  <si>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</si>
  <si>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</si>
  <si>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</si>
  <si>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</si>
  <si>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</si>
  <si>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</si>
  <si>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</si>
  <si>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</si>
  <si>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</si>
  <si>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</si>
  <si>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</si>
  <si>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</si>
  <si>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</si>
  <si>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</si>
  <si>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</si>
  <si>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</si>
  <si>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</si>
  <si>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</si>
  <si>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</si>
  <si>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</si>
  <si>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</si>
  <si>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</si>
  <si>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</si>
  <si>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</si>
  <si>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</si>
  <si>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</si>
  <si>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</si>
  <si>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</si>
  <si>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</si>
  <si>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</si>
  <si>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</si>
  <si>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</si>
  <si>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</si>
  <si>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</si>
  <si>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</si>
  <si>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</si>
  <si>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</si>
  <si>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</si>
  <si>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</si>
  <si>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</si>
  <si>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</si>
  <si>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</si>
  <si>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</si>
  <si>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</si>
  <si>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</si>
  <si>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</si>
  <si>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</si>
  <si>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</si>
  <si>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</si>
  <si>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</si>
  <si>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</si>
  <si>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</si>
  <si>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</si>
  <si>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</si>
  <si>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</si>
  <si>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</si>
  <si>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</si>
  <si>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</si>
  <si>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</si>
  <si>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</si>
  <si>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</si>
  <si>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</si>
  <si>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</si>
  <si>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</si>
  <si>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</si>
  <si>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</si>
  <si>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</si>
  <si>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</si>
  <si>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</si>
  <si>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</si>
  <si>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</si>
  <si>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</si>
  <si>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</si>
  <si>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</si>
  <si>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</si>
  <si>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</si>
  <si>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</si>
  <si>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</si>
  <si>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</si>
  <si>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</si>
  <si>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</si>
  <si>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</si>
  <si>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</si>
  <si>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</si>
  <si>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</si>
  <si>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</si>
  <si>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</si>
  <si>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</si>
  <si>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</si>
  <si>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</si>
  <si>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</si>
  <si>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</si>
  <si>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</si>
  <si>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</si>
  <si>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</si>
  <si>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</si>
  <si>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</si>
  <si>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</si>
  <si>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</si>
  <si>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</si>
  <si>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</si>
  <si>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</si>
  <si>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</si>
  <si>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</si>
  <si>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</si>
  <si>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</si>
  <si>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</si>
  <si>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</si>
  <si>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</si>
  <si>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</si>
  <si>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</si>
  <si>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</si>
  <si>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</si>
  <si>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</si>
  <si>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</si>
  <si>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</si>
  <si>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</si>
  <si>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</si>
  <si>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</si>
  <si>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</si>
  <si>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</si>
  <si>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</si>
  <si>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</si>
  <si>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</si>
  <si>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</si>
  <si>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</si>
  <si>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</si>
  <si>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</si>
  <si>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</si>
  <si>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</si>
  <si>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</si>
  <si>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</si>
  <si>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</si>
  <si>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</si>
  <si>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</si>
  <si>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</si>
  <si>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</si>
  <si>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</si>
  <si>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</si>
  <si>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</si>
  <si>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</si>
  <si>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</si>
  <si>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</si>
  <si>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</si>
  <si>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</si>
  <si>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</si>
  <si>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</si>
  <si>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</si>
  <si>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</si>
  <si>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</si>
  <si>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</si>
  <si>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</si>
  <si>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</si>
  <si>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</si>
  <si>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</si>
  <si>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</si>
  <si>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</si>
  <si>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</si>
  <si>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</si>
  <si>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</si>
  <si>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</si>
  <si>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</si>
  <si>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</si>
  <si>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</si>
  <si>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</si>
  <si>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</si>
  <si>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</si>
  <si>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</si>
  <si>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</si>
  <si>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</si>
  <si>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</si>
  <si>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</si>
  <si>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</si>
  <si>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</si>
  <si>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</si>
  <si>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</si>
  <si>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</si>
  <si>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</si>
  <si>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</si>
  <si>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</si>
  <si>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</si>
  <si>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</si>
  <si>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</si>
  <si>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</si>
  <si>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</si>
  <si>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</si>
  <si>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</si>
  <si>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</si>
  <si>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</si>
  <si>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</si>
  <si>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</si>
  <si>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</si>
  <si>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</si>
  <si>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</si>
  <si>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</si>
  <si>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</si>
  <si>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</si>
  <si>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</si>
  <si>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</si>
  <si>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</si>
  <si>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</si>
  <si>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</si>
  <si>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</si>
  <si>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</si>
  <si>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</si>
  <si>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</si>
  <si>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</si>
  <si>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</si>
  <si>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</si>
  <si>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</si>
  <si>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</si>
  <si>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</si>
  <si>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</si>
  <si>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</si>
  <si>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</si>
  <si>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</si>
  <si>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</si>
  <si>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</si>
  <si>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</si>
  <si>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</si>
  <si>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</si>
  <si>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</si>
  <si>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</si>
  <si>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</si>
  <si>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</si>
  <si>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</si>
  <si>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</si>
  <si>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</si>
  <si>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</si>
  <si>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</si>
  <si>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</si>
  <si>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</si>
  <si>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</si>
  <si>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</si>
  <si>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</si>
  <si>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</si>
  <si>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</si>
  <si>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</si>
  <si>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</si>
  <si>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</si>
  <si>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</si>
  <si>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</si>
  <si>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</si>
  <si>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</si>
  <si>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</si>
  <si>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</si>
  <si>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</si>
  <si>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</si>
  <si>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</si>
  <si>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</si>
  <si>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</si>
  <si>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</si>
  <si>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</si>
  <si>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</si>
  <si>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</si>
  <si>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</si>
  <si>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</si>
  <si>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</si>
  <si>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</si>
  <si>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</si>
  <si>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</si>
  <si>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</si>
  <si>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</si>
  <si>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</si>
  <si>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</si>
  <si>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</si>
  <si>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</si>
  <si>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</si>
  <si>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</si>
  <si>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</si>
  <si>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</si>
  <si>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</si>
  <si>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</si>
  <si>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</si>
  <si>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</si>
  <si>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</si>
  <si>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</si>
  <si>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</si>
  <si>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</si>
  <si>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</si>
  <si>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</si>
  <si>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</si>
  <si>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</si>
  <si>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</si>
  <si>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</si>
  <si>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</si>
  <si>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</si>
  <si>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</si>
  <si>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</si>
  <si>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</si>
  <si>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</si>
  <si>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</si>
  <si>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</si>
  <si>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</si>
  <si>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</si>
  <si>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</si>
  <si>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</si>
  <si>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</si>
  <si>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</si>
  <si>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</si>
  <si>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</si>
  <si>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</si>
  <si>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</si>
  <si>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</si>
  <si>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</si>
  <si>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</si>
  <si>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</si>
  <si>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</si>
  <si>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</si>
  <si>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</si>
  <si>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</si>
  <si>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</si>
  <si>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</si>
  <si>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</si>
  <si>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</si>
  <si>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</si>
  <si>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</si>
  <si>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</si>
  <si>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</si>
  <si>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</si>
  <si>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</si>
  <si>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</si>
  <si>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</si>
  <si>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</si>
  <si>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</si>
  <si>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</si>
  <si>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</si>
  <si>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</si>
  <si>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</si>
  <si>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</si>
  <si>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</si>
  <si>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</si>
  <si>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</si>
  <si>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</si>
  <si>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</si>
  <si>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</si>
  <si>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</si>
  <si>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</si>
  <si>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</si>
  <si>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</si>
  <si>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</si>
  <si>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</si>
  <si>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</si>
  <si>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</si>
  <si>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</si>
  <si>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</si>
  <si>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</si>
  <si>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</si>
  <si>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</si>
  <si>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</si>
  <si>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</si>
  <si>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</si>
  <si>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</si>
  <si>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</si>
  <si>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</si>
  <si>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</si>
  <si>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</si>
  <si>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</si>
  <si>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</si>
  <si>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</si>
  <si>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</si>
  <si>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</si>
  <si>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</si>
  <si>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</si>
  <si>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</si>
  <si>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</si>
  <si>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</si>
  <si>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</si>
  <si>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</si>
  <si>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</si>
  <si>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</si>
  <si>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</si>
  <si>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</si>
  <si>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</si>
  <si>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</si>
  <si>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</si>
  <si>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</si>
  <si>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</si>
  <si>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</si>
  <si>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</si>
  <si>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</si>
  <si>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</si>
  <si>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</si>
  <si>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</si>
  <si>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</si>
  <si>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</si>
  <si>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</si>
  <si>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</si>
  <si>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</si>
  <si>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</si>
  <si>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</si>
  <si>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</si>
  <si>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</si>
  <si>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</si>
  <si>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</si>
  <si>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</si>
  <si>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</si>
  <si>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</si>
  <si>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</si>
  <si>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</si>
  <si>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</si>
  <si>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</si>
  <si>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</si>
  <si>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</si>
  <si>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</si>
  <si>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</si>
  <si>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</si>
  <si>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</si>
  <si>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</si>
  <si>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</si>
  <si>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</si>
  <si>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</si>
  <si>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</si>
  <si>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</si>
  <si>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</si>
  <si>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</si>
  <si>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</si>
  <si>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</si>
  <si>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</si>
  <si>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</si>
  <si>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</si>
  <si>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</si>
  <si>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</si>
  <si>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</si>
  <si>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</si>
  <si>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</si>
  <si>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</si>
  <si>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</si>
  <si>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</si>
  <si>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</si>
  <si>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</si>
  <si>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</si>
  <si>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</si>
  <si>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</si>
  <si>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</si>
  <si>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</si>
  <si>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</si>
  <si>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</si>
  <si>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</si>
  <si>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</si>
  <si>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</si>
  <si>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</si>
  <si>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</si>
  <si>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</si>
  <si>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</si>
  <si>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</si>
  <si>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</si>
  <si>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</si>
  <si>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</si>
  <si>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</si>
  <si>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</si>
  <si>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</si>
  <si>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</si>
  <si>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</si>
  <si>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</si>
  <si>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</si>
  <si>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</si>
  <si>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</si>
  <si>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</si>
  <si>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</si>
  <si>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</si>
  <si>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</si>
  <si>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</si>
  <si>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</si>
  <si>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</si>
  <si>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</si>
  <si>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</si>
  <si>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</si>
  <si>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</si>
  <si>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</si>
  <si>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</si>
  <si>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</si>
  <si>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</si>
  <si>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</si>
  <si>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</si>
  <si>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</si>
  <si>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</si>
  <si>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</si>
  <si>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</si>
  <si>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</si>
  <si>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</si>
  <si>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</si>
  <si>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</si>
  <si>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</si>
  <si>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</si>
  <si>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</si>
  <si>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</si>
  <si>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</si>
  <si>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</si>
  <si>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</si>
  <si>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</si>
  <si>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</si>
  <si>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</si>
  <si>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</si>
  <si>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</si>
  <si>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</si>
  <si>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</si>
  <si>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</si>
  <si>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</si>
  <si>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</si>
  <si>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</si>
  <si>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</si>
  <si>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</si>
  <si>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</si>
  <si>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</si>
  <si>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</si>
  <si>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</si>
  <si>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</si>
  <si>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</si>
  <si>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</si>
  <si>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</si>
  <si>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</si>
  <si>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</si>
  <si>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</si>
  <si>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</si>
  <si>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</si>
  <si>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</si>
  <si>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</si>
  <si>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</si>
  <si>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</si>
  <si>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</si>
  <si>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</si>
  <si>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</si>
  <si>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</si>
  <si>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</si>
  <si>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</si>
  <si>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</si>
  <si>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</si>
  <si>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</si>
  <si>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</si>
  <si>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</si>
  <si>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</si>
  <si>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</si>
  <si>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</si>
  <si>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</si>
  <si>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</si>
  <si>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</si>
  <si>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</si>
  <si>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</si>
  <si>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</si>
  <si>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</si>
  <si>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</si>
  <si>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</si>
  <si>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</si>
  <si>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</si>
  <si>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</si>
  <si>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</si>
  <si>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</si>
  <si>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</si>
  <si>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</si>
  <si>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</si>
  <si>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</si>
  <si>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</si>
  <si>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</si>
  <si>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</si>
  <si>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</si>
  <si>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</si>
  <si>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</si>
  <si>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</si>
  <si>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</si>
  <si>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</si>
  <si>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</si>
  <si>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</si>
  <si>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</si>
  <si>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</si>
  <si>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</si>
  <si>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</si>
  <si>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</si>
  <si>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</si>
  <si>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</si>
  <si>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</si>
  <si>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</si>
  <si>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</si>
  <si>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</si>
  <si>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</si>
  <si>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</si>
  <si>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</si>
  <si>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</si>
  <si>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</si>
  <si>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</si>
  <si>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</si>
  <si>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</si>
  <si>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</si>
  <si>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</si>
  <si>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</si>
  <si>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</si>
  <si>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</si>
  <si>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</si>
  <si>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</si>
  <si>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</si>
  <si>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</si>
  <si>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</si>
  <si>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</si>
  <si>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</si>
  <si>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</si>
  <si>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</si>
  <si>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</si>
  <si>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</si>
  <si>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</si>
  <si>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</si>
  <si>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</si>
  <si>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</si>
  <si>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</si>
  <si>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</si>
  <si>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</si>
  <si>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</si>
  <si>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</si>
  <si>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</si>
  <si>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</si>
  <si>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</si>
  <si>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</si>
  <si>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</si>
  <si>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</si>
  <si>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</si>
  <si>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</si>
  <si>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</si>
  <si>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</si>
  <si>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</si>
  <si>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</si>
  <si>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</si>
  <si>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</si>
  <si>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</si>
  <si>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</si>
  <si>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</si>
  <si>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</si>
  <si>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</si>
  <si>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</si>
  <si>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</si>
  <si>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</si>
  <si>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</si>
  <si>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</si>
  <si>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</si>
  <si>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</si>
  <si>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</si>
  <si>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</si>
  <si>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</si>
  <si>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</si>
  <si>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</si>
  <si>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</si>
  <si>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</si>
  <si>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</si>
  <si>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</si>
  <si>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</si>
  <si>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</si>
  <si>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</si>
  <si>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</si>
  <si>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</si>
  <si>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</si>
  <si>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</si>
  <si>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</si>
  <si>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</si>
  <si>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</si>
  <si>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</si>
  <si>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</si>
  <si>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</si>
  <si>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</si>
  <si>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</si>
  <si>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</si>
  <si>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</si>
  <si>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</si>
  <si>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</si>
  <si>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</si>
  <si>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</si>
  <si>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</si>
  <si>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</si>
  <si>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</si>
  <si>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</si>
  <si>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</si>
  <si>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</si>
  <si>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</si>
  <si>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</si>
  <si>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</si>
  <si>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</si>
  <si>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</si>
  <si>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</si>
  <si>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</si>
  <si>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</si>
  <si>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</si>
  <si>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</si>
  <si>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</si>
  <si>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</si>
  <si>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</si>
  <si>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</si>
  <si>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</si>
  <si>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</si>
  <si>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</si>
  <si>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</si>
  <si>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</si>
  <si>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</si>
  <si>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</si>
  <si>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</si>
  <si>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</si>
  <si>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</si>
  <si>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</si>
  <si>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</si>
  <si>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</si>
  <si>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</si>
  <si>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</si>
  <si>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</si>
  <si>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</si>
  <si>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</si>
  <si>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</si>
  <si>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</si>
  <si>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</si>
  <si>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</si>
  <si>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</si>
  <si>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</si>
  <si>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</si>
  <si>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</si>
  <si>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</si>
  <si>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</si>
  <si>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</si>
  <si>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</si>
  <si>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</si>
  <si>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</si>
  <si>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</si>
  <si>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</si>
  <si>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</si>
  <si>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</si>
  <si>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</si>
  <si>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</si>
  <si>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</si>
  <si>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</si>
  <si>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</si>
  <si>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</si>
  <si>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</si>
  <si>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</si>
  <si>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</si>
  <si>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</si>
  <si>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</si>
  <si>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</si>
  <si>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</si>
  <si>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</si>
  <si>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</si>
  <si>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</si>
  <si>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</si>
  <si>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</si>
  <si>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</si>
  <si>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</si>
  <si>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</si>
  <si>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</si>
  <si>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</si>
  <si>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</si>
  <si>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</si>
  <si>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</si>
  <si>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</si>
  <si>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</si>
  <si>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</si>
  <si>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</si>
  <si>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</si>
  <si>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</si>
  <si>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</si>
  <si>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</si>
  <si>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</si>
  <si>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</si>
  <si>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</si>
  <si>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</si>
  <si>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</si>
  <si>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</si>
  <si>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</si>
  <si>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</si>
  <si>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</si>
  <si>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</si>
  <si>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</si>
  <si>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</si>
  <si>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</si>
  <si>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</si>
  <si>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</si>
  <si>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</si>
  <si>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</si>
  <si>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</si>
  <si>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</si>
  <si>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</si>
  <si>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</si>
  <si>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</si>
  <si>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</si>
  <si>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</si>
  <si>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</si>
  <si>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</si>
  <si>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</si>
  <si>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</si>
  <si>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</si>
  <si>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</si>
  <si>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</si>
  <si>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</si>
  <si>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</si>
  <si>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</si>
  <si>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</si>
  <si>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</si>
  <si>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</si>
  <si>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</si>
  <si>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</si>
  <si>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</si>
  <si>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</si>
  <si>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</si>
  <si>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</si>
  <si>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</si>
  <si>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</si>
  <si>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</si>
  <si>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</si>
  <si>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</si>
  <si>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</si>
  <si>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</si>
  <si>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</si>
  <si>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</si>
  <si>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</si>
  <si>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</si>
  <si>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</si>
  <si>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</si>
  <si>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</si>
  <si>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</si>
  <si>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</si>
  <si>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</si>
  <si>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</si>
  <si>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</si>
  <si>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</si>
  <si>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</si>
  <si>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</si>
  <si>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</si>
  <si>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</si>
  <si>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</si>
  <si>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</si>
  <si>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</si>
  <si>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</si>
  <si>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</si>
  <si>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</si>
  <si>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</si>
  <si>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</si>
  <si>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</si>
  <si>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</si>
  <si>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</si>
  <si>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</si>
  <si>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</si>
  <si>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</si>
  <si>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</si>
  <si>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</si>
  <si>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</si>
  <si>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</si>
  <si>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</si>
  <si>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</si>
  <si>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</si>
  <si>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</si>
  <si>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</si>
  <si>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</si>
  <si>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</si>
  <si>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</si>
  <si>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</si>
  <si>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</si>
  <si>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</si>
  <si>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</si>
  <si>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</si>
  <si>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</si>
  <si>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</si>
  <si>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</si>
  <si>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</si>
  <si>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</si>
  <si>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</si>
  <si>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</si>
  <si>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</si>
  <si>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</si>
  <si>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</si>
  <si>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</si>
  <si>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</si>
  <si>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</si>
  <si>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</si>
  <si>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</si>
  <si>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</si>
  <si>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</si>
  <si>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</si>
  <si>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</si>
  <si>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</si>
  <si>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</si>
  <si>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</si>
  <si>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</si>
  <si>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</si>
  <si>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</si>
  <si>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</si>
  <si>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</si>
  <si>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</si>
  <si>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</si>
  <si>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</si>
  <si>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</si>
  <si>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</si>
  <si>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</si>
  <si>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</si>
  <si>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</si>
  <si>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</si>
  <si>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</si>
  <si>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</si>
  <si>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</si>
  <si>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</si>
  <si>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</si>
  <si>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</si>
  <si>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</si>
  <si>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</si>
  <si>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</si>
  <si>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</si>
  <si>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</si>
  <si>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</si>
  <si>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</si>
  <si>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</si>
  <si>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</si>
  <si>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</si>
  <si>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</si>
  <si>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</si>
  <si>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</si>
  <si>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</si>
  <si>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</si>
  <si>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</si>
  <si>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</si>
  <si>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</si>
  <si>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</si>
  <si>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</si>
  <si>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</si>
  <si>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</si>
  <si>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</si>
  <si>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</si>
  <si>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</si>
  <si>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</si>
  <si>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</si>
  <si>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</si>
  <si>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</si>
  <si>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</si>
  <si>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</si>
  <si>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</si>
  <si>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</si>
  <si>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</si>
  <si>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</si>
  <si>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</si>
  <si>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</si>
  <si>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</si>
  <si>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</si>
  <si>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</si>
  <si>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</si>
  <si>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</si>
  <si>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</si>
  <si>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</si>
  <si>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</si>
  <si>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</si>
  <si>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</si>
  <si>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</si>
  <si>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</si>
  <si>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</si>
  <si>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</si>
  <si>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</si>
  <si>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</si>
  <si>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</si>
  <si>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</si>
  <si>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</si>
  <si>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</si>
  <si>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</si>
  <si>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</si>
  <si>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</si>
  <si>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</si>
  <si>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</si>
  <si>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</si>
  <si>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</si>
  <si>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</si>
  <si>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</si>
  <si>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</si>
  <si>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</si>
  <si>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</si>
  <si>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</si>
  <si>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</si>
  <si>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</si>
  <si>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</si>
  <si>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</si>
  <si>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</si>
  <si>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</si>
  <si>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</si>
  <si>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</si>
  <si>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</si>
  <si>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</si>
  <si>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</si>
  <si>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</si>
  <si>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</si>
  <si>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</si>
  <si>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</si>
  <si>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</si>
  <si>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</si>
  <si>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</si>
  <si>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</si>
  <si>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</si>
  <si>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</si>
  <si>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</si>
  <si>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</si>
  <si>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</si>
  <si>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</si>
  <si>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</si>
  <si>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</si>
  <si>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</si>
  <si>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</si>
  <si>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</si>
  <si>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</si>
  <si>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</si>
  <si>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</si>
  <si>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</si>
  <si>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</si>
  <si>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</si>
  <si>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</si>
  <si>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</si>
  <si>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</si>
  <si>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</si>
  <si>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</si>
  <si>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</si>
  <si>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</si>
  <si>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</si>
  <si>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</si>
  <si>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</si>
  <si>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</si>
  <si>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</si>
  <si>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</si>
  <si>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</si>
  <si>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</si>
  <si>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</si>
  <si>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</si>
  <si>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</si>
  <si>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</si>
  <si>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</si>
  <si>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</si>
  <si>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</si>
  <si>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</si>
  <si>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</si>
  <si>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</si>
  <si>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</si>
  <si>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</si>
  <si>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</si>
  <si>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</si>
  <si>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</si>
  <si>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</si>
  <si>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</si>
  <si>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</si>
  <si>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</si>
  <si>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</si>
  <si>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</si>
  <si>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</si>
  <si>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</si>
  <si>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</si>
  <si>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</si>
  <si>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</si>
  <si>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</si>
  <si>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</si>
  <si>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</si>
  <si>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</si>
  <si>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</si>
  <si>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</si>
  <si>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</si>
  <si>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</si>
  <si>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</si>
  <si>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</si>
  <si>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</si>
  <si>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</si>
  <si>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</si>
  <si>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</si>
  <si>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</si>
  <si>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</si>
  <si>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</si>
  <si>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</si>
  <si>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</si>
  <si>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</si>
  <si>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</si>
  <si>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</si>
  <si>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</si>
  <si>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</si>
  <si>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</si>
  <si>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</si>
  <si>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</si>
  <si>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</si>
  <si>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</si>
  <si>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</si>
  <si>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</si>
  <si>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</si>
  <si>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</si>
  <si>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</si>
  <si>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</si>
  <si>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</si>
  <si>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</si>
  <si>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</si>
  <si>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</si>
  <si>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</si>
  <si>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</si>
  <si>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</si>
  <si>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</si>
  <si>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</si>
  <si>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</si>
  <si>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</si>
  <si>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</si>
  <si>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</si>
  <si>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</si>
  <si>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</si>
  <si>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</si>
  <si>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</si>
  <si>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</si>
  <si>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</si>
  <si>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</si>
  <si>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</si>
  <si>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</si>
  <si>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</si>
  <si>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</si>
  <si>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</si>
  <si>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</si>
  <si>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</si>
  <si>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</si>
  <si>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</si>
  <si>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</si>
  <si>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</si>
  <si>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</si>
  <si>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</si>
  <si>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</si>
  <si>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</si>
  <si>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</si>
  <si>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</si>
  <si>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</si>
  <si>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</si>
  <si>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</si>
  <si>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</si>
  <si>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</si>
  <si>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</si>
  <si>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</si>
  <si>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</si>
  <si>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</si>
  <si>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</si>
  <si>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</si>
  <si>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</si>
  <si>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</si>
  <si>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</si>
  <si>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</si>
  <si>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</si>
  <si>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</si>
  <si>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</si>
  <si>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</si>
  <si>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</si>
  <si>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</si>
  <si>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</si>
  <si>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</si>
  <si>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</si>
  <si>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</si>
  <si>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</si>
  <si>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</si>
  <si>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</si>
  <si>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</si>
  <si>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</si>
  <si>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</si>
  <si>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</si>
  <si>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</si>
  <si>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</si>
  <si>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</si>
  <si>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</si>
  <si>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</si>
  <si>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</si>
  <si>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</si>
  <si>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</si>
  <si>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</si>
  <si>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</si>
  <si>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</si>
  <si>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</si>
  <si>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</si>
  <si>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</si>
  <si>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</si>
  <si>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</si>
  <si>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</si>
  <si>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</si>
  <si>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</si>
  <si>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</si>
  <si>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</si>
  <si>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</si>
  <si>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</si>
  <si>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</si>
  <si>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</si>
  <si>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</si>
  <si>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</si>
  <si>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</si>
  <si>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</si>
  <si>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</si>
  <si>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</si>
  <si>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</si>
  <si>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</si>
  <si>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</si>
  <si>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</si>
  <si>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</si>
  <si>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</si>
  <si>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</si>
  <si>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</si>
  <si>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</si>
  <si>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</si>
  <si>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</si>
  <si>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</si>
  <si>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</si>
  <si>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</si>
  <si>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</si>
  <si>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</si>
  <si>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</si>
  <si>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</si>
  <si>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</si>
  <si>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</si>
  <si>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</si>
  <si>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</si>
  <si>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</si>
  <si>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</si>
  <si>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</si>
  <si>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</si>
  <si>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</si>
  <si>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</si>
  <si>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</si>
  <si>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</si>
  <si>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</si>
  <si>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</si>
  <si>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</si>
  <si>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</si>
  <si>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</si>
  <si>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</si>
  <si>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</si>
  <si>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</si>
  <si>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</si>
  <si>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</si>
  <si>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</si>
  <si>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</si>
  <si>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</si>
  <si>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</si>
  <si>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</si>
  <si>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</si>
  <si>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</si>
  <si>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</si>
  <si>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</si>
  <si>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</si>
  <si>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</si>
  <si>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</si>
  <si>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</si>
  <si>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</si>
  <si>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</si>
  <si>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</si>
  <si>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</si>
  <si>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</si>
  <si>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</si>
  <si>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</si>
  <si>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</si>
  <si>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</si>
  <si>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</si>
  <si>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</si>
  <si>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</si>
  <si>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</si>
  <si>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</si>
  <si>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</si>
  <si>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</si>
  <si>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</si>
  <si>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</si>
  <si>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</si>
  <si>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</si>
  <si>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</si>
  <si>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</si>
  <si>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</si>
  <si>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</si>
  <si>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</si>
  <si>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</si>
  <si>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</si>
  <si>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</si>
  <si>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</si>
  <si>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</si>
  <si>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</si>
  <si>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</si>
  <si>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</si>
  <si>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</si>
  <si>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</si>
  <si>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</si>
  <si>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</si>
  <si>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</si>
  <si>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</si>
  <si>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</si>
  <si>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</si>
  <si>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</si>
  <si>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</si>
  <si>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</si>
  <si>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</si>
  <si>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</si>
  <si>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</si>
  <si>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</si>
  <si>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</si>
  <si>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</si>
  <si>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</si>
  <si>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</si>
  <si>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</si>
  <si>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</si>
  <si>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</si>
  <si>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</si>
  <si>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</si>
  <si>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</si>
  <si>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</si>
  <si>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</si>
  <si>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</si>
  <si>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</si>
  <si>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</si>
  <si>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</si>
  <si>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</si>
  <si>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</si>
  <si>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</si>
  <si>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</si>
  <si>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</si>
  <si>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</si>
  <si>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</si>
  <si>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</si>
  <si>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</si>
  <si>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</si>
  <si>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</si>
  <si>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</si>
  <si>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</si>
  <si>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</si>
  <si>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</si>
  <si>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</si>
  <si>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</si>
  <si>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</si>
  <si>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</si>
  <si>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</si>
  <si>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</si>
  <si>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</si>
  <si>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</si>
  <si>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</si>
  <si>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</si>
  <si>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</si>
  <si>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</si>
  <si>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</si>
  <si>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</si>
  <si>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</si>
  <si>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</si>
  <si>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</si>
  <si>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</si>
  <si>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</si>
  <si>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</si>
  <si>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</si>
  <si>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</si>
  <si>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</si>
  <si>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</si>
  <si>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</si>
  <si>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</si>
  <si>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</si>
  <si>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</si>
  <si>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</si>
  <si>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</si>
  <si>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</si>
  <si>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</si>
  <si>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</si>
  <si>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</si>
  <si>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</si>
  <si>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</si>
  <si>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</si>
  <si>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</si>
  <si>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</si>
  <si>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</si>
  <si>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</si>
  <si>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</si>
  <si>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</si>
  <si>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</si>
  <si>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</si>
  <si>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</si>
  <si>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</si>
  <si>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</si>
  <si>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</si>
  <si>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</si>
  <si>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</si>
  <si>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</si>
  <si>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</si>
  <si>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</si>
  <si>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</si>
  <si>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</si>
  <si>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</si>
  <si>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</si>
  <si>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</si>
  <si>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</si>
  <si>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</si>
  <si>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</si>
  <si>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</si>
  <si>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</si>
  <si>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</si>
  <si>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</si>
  <si>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</si>
  <si>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</si>
  <si>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</si>
  <si>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</si>
  <si>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</si>
  <si>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</si>
  <si>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</si>
  <si>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</si>
  <si>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</si>
  <si>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</si>
  <si>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</si>
  <si>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</si>
  <si>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</si>
  <si>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</si>
  <si>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</si>
  <si>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</si>
  <si>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</si>
  <si>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</si>
  <si>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</si>
  <si>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</si>
  <si>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</si>
  <si>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</si>
  <si>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</si>
  <si>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</si>
  <si>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</si>
  <si>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</si>
  <si>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</si>
  <si>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</si>
  <si>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</si>
  <si>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</si>
  <si>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</si>
  <si>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</si>
  <si>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</si>
  <si>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</si>
  <si>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</si>
  <si>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</si>
  <si>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</si>
  <si>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</si>
  <si>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</si>
  <si>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</si>
  <si>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</si>
  <si>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</si>
  <si>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</si>
  <si>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</si>
  <si>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</si>
  <si>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</si>
  <si>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</si>
  <si>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</si>
  <si>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</si>
  <si>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</si>
  <si>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</si>
  <si>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</si>
  <si>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</si>
  <si>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</si>
  <si>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</si>
  <si>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</si>
  <si>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</si>
  <si>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</si>
  <si>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</si>
  <si>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</si>
  <si>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</si>
  <si>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</si>
  <si>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</si>
  <si>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</si>
  <si>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</si>
  <si>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</si>
  <si>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</si>
  <si>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</si>
  <si>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</si>
  <si>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</si>
  <si>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</si>
  <si>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</si>
  <si>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</si>
  <si>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</si>
  <si>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</si>
  <si>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</si>
  <si>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</si>
  <si>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</si>
  <si>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</si>
  <si>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</si>
  <si>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</si>
  <si>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</si>
  <si>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</si>
  <si>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</si>
  <si>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</si>
  <si>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</si>
  <si>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</si>
  <si>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</si>
  <si>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</si>
  <si>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</si>
  <si>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</si>
  <si>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</si>
  <si>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</si>
  <si>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</si>
  <si>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</si>
  <si>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</si>
  <si>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</si>
  <si>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</si>
  <si>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</si>
  <si>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</si>
  <si>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</si>
  <si>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</si>
  <si>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</si>
  <si>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</si>
  <si>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</si>
  <si>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</si>
  <si>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</si>
  <si>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</si>
  <si>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</si>
  <si>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</si>
  <si>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</si>
  <si>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</si>
  <si>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</si>
  <si>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</si>
  <si>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</si>
  <si>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</si>
  <si>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</si>
  <si>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</si>
  <si>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</si>
  <si>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</si>
  <si>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</si>
  <si>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</si>
  <si>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</si>
  <si>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</si>
  <si>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</si>
  <si>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</si>
  <si>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</si>
  <si>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</si>
  <si>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</si>
  <si>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</si>
  <si>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</si>
  <si>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</si>
  <si>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</si>
  <si>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</si>
  <si>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</si>
  <si>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</si>
  <si>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</si>
  <si>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</si>
  <si>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</si>
  <si>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</si>
  <si>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</si>
  <si>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</si>
  <si>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</si>
  <si>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</si>
  <si>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</si>
  <si>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</si>
  <si>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</si>
  <si>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</si>
  <si>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</si>
  <si>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</si>
  <si>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</si>
  <si>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</si>
  <si>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</si>
  <si>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</si>
  <si>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</si>
  <si>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</si>
  <si>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</si>
  <si>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</si>
  <si>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</si>
  <si>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</si>
  <si>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</si>
  <si>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</si>
  <si>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</si>
  <si>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</si>
  <si>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</si>
  <si>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</si>
  <si>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</si>
  <si>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</si>
  <si>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</si>
  <si>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</si>
  <si>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</si>
  <si>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</si>
  <si>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</si>
  <si>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</si>
  <si>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</si>
  <si>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</si>
  <si>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</si>
  <si>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</si>
  <si>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</si>
  <si>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</si>
  <si>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</si>
  <si>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</si>
  <si>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</si>
  <si>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</si>
  <si>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</si>
  <si>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</si>
  <si>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</si>
  <si>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</si>
  <si>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</si>
  <si>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</si>
  <si>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</si>
  <si>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</si>
  <si>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</si>
  <si>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</si>
  <si>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</si>
  <si>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</si>
  <si>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</si>
  <si>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</si>
  <si>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</si>
  <si>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</si>
  <si>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</si>
  <si>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</si>
  <si>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</si>
  <si>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</si>
  <si>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</si>
  <si>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</si>
  <si>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</si>
  <si>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</si>
  <si>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</si>
  <si>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</si>
  <si>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</si>
  <si>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</si>
  <si>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</si>
  <si>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</si>
  <si>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</si>
  <si>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</si>
  <si>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</si>
  <si>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</si>
  <si>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</si>
  <si>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</si>
  <si>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</si>
  <si>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</si>
  <si>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</si>
  <si>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</si>
  <si>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</si>
  <si>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</si>
  <si>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</si>
  <si>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</si>
  <si>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</si>
  <si>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</si>
  <si>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</si>
  <si>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</si>
  <si>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</si>
  <si>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</si>
  <si>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</si>
  <si>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</si>
  <si>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</si>
  <si>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</si>
  <si>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</si>
  <si>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</si>
  <si>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</si>
  <si>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</si>
  <si>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</si>
  <si>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</si>
  <si>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</si>
  <si>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</si>
  <si>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</si>
  <si>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</si>
  <si>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</si>
  <si>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</si>
  <si>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</si>
  <si>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</si>
  <si>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</si>
  <si>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</si>
  <si>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</si>
  <si>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</si>
  <si>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</si>
  <si>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</si>
  <si>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</si>
  <si>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</si>
  <si>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</si>
  <si>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</si>
  <si>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</si>
  <si>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</si>
  <si>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</si>
  <si>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</si>
  <si>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</si>
  <si>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</si>
  <si>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</si>
  <si>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</si>
  <si>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</si>
  <si>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</si>
  <si>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</si>
  <si>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</si>
  <si>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</si>
  <si>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</si>
  <si>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</si>
  <si>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</si>
  <si>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</si>
  <si>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</si>
  <si>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</si>
  <si>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</si>
  <si>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</si>
  <si>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</si>
  <si>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</si>
  <si>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</si>
  <si>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</si>
  <si>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</si>
  <si>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</si>
  <si>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</si>
  <si>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</si>
  <si>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</si>
  <si>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</si>
  <si>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</si>
  <si>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</si>
  <si>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</si>
  <si>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</si>
  <si>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</si>
  <si>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</si>
  <si>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</si>
  <si>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</si>
  <si>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</si>
  <si>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</si>
  <si>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</si>
  <si>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</si>
  <si>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</si>
  <si>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</si>
  <si>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</si>
  <si>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</si>
  <si>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</si>
  <si>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</si>
  <si>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</si>
  <si>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</si>
  <si>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</si>
  <si>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</si>
  <si>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</si>
  <si>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</si>
  <si>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</si>
  <si>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</si>
  <si>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</si>
  <si>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</si>
  <si>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</si>
  <si>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</si>
  <si>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</si>
  <si>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</si>
  <si>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</si>
  <si>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</si>
  <si>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</si>
  <si>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</si>
  <si>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</si>
  <si>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</si>
  <si>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</si>
  <si>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</si>
  <si>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</si>
  <si>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</si>
  <si>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</si>
  <si>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</si>
  <si>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</si>
  <si>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</si>
  <si>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</si>
  <si>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</si>
  <si>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</si>
  <si>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</si>
  <si>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</si>
  <si>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</si>
  <si>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</si>
  <si>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</si>
  <si>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</si>
  <si>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</si>
  <si>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</si>
  <si>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</si>
  <si>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</si>
  <si>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</si>
  <si>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</si>
  <si>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</si>
  <si>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</si>
  <si>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</si>
  <si>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</si>
  <si>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</si>
  <si>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</si>
  <si>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</si>
  <si>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</si>
  <si>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</si>
  <si>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</si>
  <si>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</si>
  <si>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</si>
  <si>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</si>
  <si>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</si>
  <si>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</si>
  <si>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</si>
  <si>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</si>
  <si>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</si>
  <si>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</si>
  <si>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</si>
  <si>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</si>
  <si>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</si>
  <si>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</si>
  <si>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</si>
  <si>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</si>
  <si>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</si>
  <si>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</si>
  <si>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</si>
  <si>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</si>
  <si>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</si>
  <si>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</si>
  <si>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</si>
  <si>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</si>
  <si>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</si>
  <si>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</si>
  <si>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</si>
  <si>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</si>
  <si>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</si>
  <si>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</si>
  <si>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</si>
  <si>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</si>
  <si>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</si>
  <si>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</si>
  <si>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</si>
  <si>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</si>
  <si>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</si>
  <si>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</si>
  <si>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</si>
  <si>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</si>
  <si>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</si>
  <si>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</si>
  <si>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</si>
  <si>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</si>
  <si>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</si>
  <si>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</si>
  <si>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</si>
  <si>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</si>
  <si>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</si>
  <si>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</si>
  <si>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</si>
  <si>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</si>
  <si>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</si>
  <si>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</si>
  <si>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</si>
  <si>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</si>
  <si>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</si>
  <si>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</si>
  <si>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</si>
  <si>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</si>
  <si>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</si>
  <si>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</si>
  <si>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</si>
  <si>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</si>
  <si>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</si>
  <si>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</si>
  <si>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</si>
  <si>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</si>
  <si>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</si>
  <si>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</si>
  <si>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</si>
  <si>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</si>
  <si>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</si>
  <si>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</si>
  <si>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</si>
  <si>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</si>
  <si>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</si>
  <si>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</si>
  <si>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</si>
  <si>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</si>
  <si>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</si>
  <si>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</si>
  <si>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</si>
  <si>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</si>
  <si>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</si>
  <si>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</si>
  <si>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</si>
  <si>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</si>
  <si>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</si>
  <si>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</si>
  <si>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</si>
  <si>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</si>
  <si>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</si>
  <si>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</si>
  <si>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</si>
  <si>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</si>
  <si>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</si>
  <si>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</si>
  <si>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</si>
  <si>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</si>
  <si>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</si>
  <si>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</si>
  <si>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</si>
  <si>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</si>
  <si>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</si>
  <si>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</si>
  <si>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</si>
  <si>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</si>
  <si>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</si>
  <si>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</si>
  <si>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</si>
  <si>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</si>
  <si>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</si>
  <si>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</si>
  <si>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</si>
  <si>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</si>
  <si>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</si>
  <si>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</si>
  <si>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</si>
  <si>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</si>
  <si>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</si>
  <si>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</si>
  <si>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</si>
  <si>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</si>
  <si>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</si>
  <si>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</si>
  <si>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</si>
  <si>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</si>
  <si>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</si>
  <si>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</si>
  <si>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</si>
  <si>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</si>
  <si>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</si>
  <si>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</si>
  <si>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</si>
  <si>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</si>
  <si>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</si>
  <si>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</si>
  <si>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</si>
  <si>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</si>
  <si>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</si>
  <si>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</si>
  <si>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</si>
  <si>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</si>
  <si>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</si>
  <si>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</si>
  <si>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</si>
  <si>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</si>
  <si>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</si>
  <si>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</si>
  <si>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</si>
  <si>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</si>
  <si>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</si>
  <si>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</si>
  <si>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</si>
  <si>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</si>
  <si>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</si>
  <si>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</si>
  <si>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</si>
  <si>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</si>
  <si>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</si>
  <si>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</si>
  <si>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</si>
  <si>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</si>
  <si>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</si>
  <si>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</si>
  <si>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</si>
  <si>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</si>
  <si>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</si>
  <si>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</si>
  <si>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</si>
  <si>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</si>
  <si>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</si>
  <si>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</si>
  <si>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</si>
  <si>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</si>
  <si>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</si>
  <si>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</si>
  <si>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</si>
  <si>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</si>
  <si>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</si>
  <si>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</si>
  <si>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</si>
  <si>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</si>
  <si>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</si>
  <si>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</si>
  <si>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</si>
  <si>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</si>
  <si>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</si>
  <si>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</si>
  <si>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</si>
  <si>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</si>
  <si>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</si>
  <si>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</si>
  <si>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</si>
  <si>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</si>
  <si>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</si>
  <si>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</si>
  <si>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</si>
  <si>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</si>
  <si>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</si>
  <si>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</si>
  <si>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</si>
  <si>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</si>
  <si>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</si>
  <si>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</si>
  <si>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</si>
  <si>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</si>
  <si>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</si>
  <si>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</si>
  <si>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</si>
  <si>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</si>
  <si>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</si>
  <si>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</si>
  <si>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</si>
  <si>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</si>
  <si>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</si>
  <si>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</si>
  <si>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</si>
  <si>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</si>
  <si>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</si>
  <si>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</si>
  <si>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</si>
  <si>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</si>
  <si>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</si>
  <si>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</si>
  <si>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</si>
  <si>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</si>
  <si>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</si>
  <si>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</si>
  <si>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</si>
  <si>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</si>
  <si>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</si>
  <si>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</si>
  <si>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</si>
  <si>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</si>
  <si>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</si>
  <si>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</si>
  <si>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</si>
  <si>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</si>
  <si>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</si>
  <si>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</si>
  <si>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</si>
  <si>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</si>
  <si>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</si>
  <si>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</si>
  <si>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</si>
  <si>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</si>
  <si>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</si>
  <si>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</si>
  <si>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</si>
  <si>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</si>
  <si>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</si>
  <si>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</si>
  <si>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</si>
  <si>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</si>
  <si>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</si>
  <si>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</si>
  <si>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</si>
  <si>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</si>
  <si>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</si>
  <si>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</si>
  <si>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</si>
  <si>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</si>
  <si>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</si>
  <si>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</si>
  <si>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</si>
  <si>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</si>
  <si>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</si>
  <si>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</si>
  <si>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</si>
  <si>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</si>
  <si>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</si>
  <si>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</si>
  <si>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</si>
  <si>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</si>
  <si>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</si>
  <si>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</si>
  <si>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</si>
  <si>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</si>
  <si>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</si>
  <si>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</si>
  <si>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</si>
  <si>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</si>
  <si>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</si>
  <si>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</si>
  <si>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</si>
  <si>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</si>
  <si>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</si>
  <si>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</si>
  <si>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</si>
  <si>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</si>
  <si>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</si>
  <si>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</si>
  <si>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</si>
  <si>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</si>
  <si>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</si>
  <si>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</si>
  <si>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</si>
  <si>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</si>
  <si>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</si>
  <si>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</si>
  <si>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</si>
  <si>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</si>
  <si>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</si>
  <si>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</si>
  <si>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</si>
  <si>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</si>
  <si>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</si>
  <si>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</si>
  <si>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</si>
  <si>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</si>
  <si>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</si>
  <si>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</si>
  <si>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</si>
  <si>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</si>
  <si>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</si>
  <si>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</si>
  <si>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</si>
  <si>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</si>
  <si>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</si>
  <si>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</si>
  <si>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</si>
  <si>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</si>
  <si>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</si>
  <si>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</si>
  <si>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</si>
  <si>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</si>
  <si>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</si>
  <si>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</si>
  <si>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</si>
  <si>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</si>
  <si>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</si>
  <si>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</si>
  <si>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</si>
  <si>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</si>
  <si>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</si>
  <si>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</si>
  <si>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</si>
  <si>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</si>
  <si>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</si>
  <si>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</si>
  <si>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</si>
  <si>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</si>
  <si>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</si>
  <si>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</si>
  <si>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</si>
  <si>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</si>
  <si>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</si>
  <si>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</si>
  <si>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</si>
  <si>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</si>
  <si>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</si>
  <si>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</si>
  <si>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</si>
  <si>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</si>
  <si>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</si>
  <si>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</si>
  <si>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</si>
  <si>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</si>
  <si>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</si>
  <si>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</si>
  <si>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</si>
  <si>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</si>
  <si>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</si>
  <si>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</si>
  <si>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</si>
  <si>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</si>
  <si>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</si>
  <si>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</si>
  <si>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</si>
  <si>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</si>
  <si>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</si>
  <si>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</si>
  <si>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</si>
  <si>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</si>
  <si>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</si>
  <si>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</si>
  <si>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</si>
  <si>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</si>
  <si>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</si>
  <si>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</si>
  <si>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</si>
  <si>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</si>
  <si>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</si>
  <si>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</si>
  <si>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</si>
  <si>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</si>
  <si>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</si>
  <si>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</si>
  <si>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</si>
  <si>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</si>
  <si>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</si>
  <si>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</si>
  <si>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</si>
  <si>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</si>
  <si>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</si>
  <si>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</si>
  <si>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</si>
  <si>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</si>
  <si>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</si>
  <si>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</si>
  <si>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</si>
  <si>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</si>
  <si>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</si>
  <si>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</si>
  <si>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</si>
  <si>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</si>
  <si>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</si>
  <si>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</si>
  <si>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</si>
  <si>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</si>
  <si>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</si>
  <si>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</si>
  <si>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</si>
  <si>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</si>
  <si>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</si>
  <si>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</si>
  <si>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</si>
  <si>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</si>
  <si>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</si>
  <si>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</si>
  <si>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</si>
  <si>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</si>
  <si>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</si>
  <si>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</si>
  <si>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</si>
  <si>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</si>
  <si>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</si>
  <si>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</si>
  <si>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</si>
  <si>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</si>
  <si>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</si>
  <si>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</si>
  <si>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</si>
  <si>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</si>
  <si>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</si>
  <si>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</si>
  <si>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</si>
  <si>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</si>
  <si>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</si>
  <si>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</si>
  <si>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</si>
  <si>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</si>
  <si>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</si>
  <si>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</si>
  <si>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</si>
  <si>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</si>
  <si>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</si>
  <si>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</si>
  <si>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</si>
  <si>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</si>
  <si>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</si>
  <si>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</si>
  <si>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</si>
  <si>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</si>
  <si>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</si>
  <si>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</si>
  <si>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</si>
  <si>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</si>
  <si>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</si>
  <si>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</si>
  <si>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</si>
  <si>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</si>
  <si>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</si>
  <si>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</si>
  <si>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</si>
  <si>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</si>
  <si>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</si>
  <si>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</si>
  <si>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</si>
  <si>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</si>
  <si>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</si>
  <si>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</si>
  <si>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</si>
  <si>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</si>
  <si>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</si>
  <si>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</si>
  <si>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</si>
  <si>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</si>
  <si>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</si>
  <si>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</si>
  <si>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</si>
  <si>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</si>
  <si>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</si>
  <si>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</si>
  <si>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</si>
  <si>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</si>
  <si>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</si>
  <si>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</si>
  <si>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</si>
  <si>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</si>
  <si>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</si>
  <si>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</si>
  <si>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</si>
  <si>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</si>
  <si>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</si>
  <si>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</si>
  <si>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</si>
  <si>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</si>
  <si>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</si>
  <si>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</si>
  <si>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</si>
  <si>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</si>
  <si>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</si>
  <si>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</si>
  <si>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</si>
  <si>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</si>
  <si>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</si>
  <si>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</si>
  <si>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</si>
  <si>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</si>
  <si>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</si>
  <si>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</si>
  <si>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</si>
  <si>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</si>
  <si>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</si>
  <si>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</si>
  <si>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</si>
  <si>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</si>
  <si>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</si>
  <si>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</si>
  <si>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</si>
  <si>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</si>
  <si>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</si>
  <si>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</si>
  <si>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</si>
  <si>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</si>
  <si>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</si>
  <si>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</si>
  <si>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</si>
  <si>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</si>
  <si>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</si>
  <si>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</si>
  <si>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</si>
  <si>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</si>
  <si>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</si>
  <si>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</si>
  <si>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</si>
  <si>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</si>
  <si>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</si>
  <si>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</si>
  <si>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</si>
  <si>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</si>
  <si>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</si>
  <si>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</si>
  <si>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</si>
  <si>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</si>
  <si>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</si>
  <si>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</si>
  <si>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</si>
  <si>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</si>
  <si>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</si>
  <si>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</si>
  <si>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</si>
  <si>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</si>
  <si>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</si>
  <si>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</si>
  <si>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</si>
  <si>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</si>
  <si>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</si>
  <si>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</si>
  <si>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</si>
  <si>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</si>
  <si>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</si>
  <si>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</si>
  <si>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</si>
  <si>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</si>
  <si>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</si>
  <si>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</si>
  <si>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</si>
  <si>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</si>
  <si>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</si>
  <si>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</si>
  <si>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</si>
  <si>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</si>
  <si>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</si>
  <si>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</si>
  <si>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</si>
  <si>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</si>
  <si>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</si>
  <si>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</si>
  <si>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</si>
  <si>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</si>
  <si>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</si>
  <si>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</si>
  <si>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</si>
  <si>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</si>
  <si>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</si>
  <si>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</si>
  <si>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</si>
  <si>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</si>
  <si>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</si>
  <si>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</si>
  <si>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</si>
  <si>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</si>
  <si>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</si>
  <si>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</si>
  <si>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</si>
  <si>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</si>
  <si>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</si>
  <si>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</si>
  <si>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</si>
  <si>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</si>
  <si>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</si>
  <si>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</si>
  <si>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</si>
  <si>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</si>
  <si>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</si>
  <si>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</si>
  <si>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</si>
  <si>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</si>
  <si>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</si>
  <si>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</si>
  <si>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</si>
  <si>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</si>
  <si>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</si>
  <si>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</si>
  <si>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</si>
  <si>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</si>
  <si>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</si>
  <si>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</si>
  <si>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</si>
  <si>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</si>
  <si>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</si>
  <si>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</si>
  <si>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</si>
  <si>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</si>
  <si>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</si>
  <si>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</si>
  <si>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</si>
  <si>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</si>
  <si>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</si>
  <si>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</si>
  <si>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</si>
  <si>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</si>
  <si>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</si>
  <si>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</si>
  <si>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</si>
  <si>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</si>
  <si>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</si>
  <si>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</si>
  <si>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</si>
  <si>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</si>
  <si>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</si>
  <si>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</si>
  <si>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</si>
  <si>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</si>
  <si>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</si>
  <si>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</si>
  <si>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</si>
  <si>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</si>
  <si>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</si>
  <si>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</si>
  <si>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</si>
  <si>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</si>
  <si>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</si>
  <si>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</si>
  <si>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</si>
  <si>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</si>
  <si>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</si>
  <si>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</si>
  <si>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</si>
  <si>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</si>
  <si>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</si>
  <si>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</si>
  <si>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</si>
  <si>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</si>
  <si>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</si>
  <si>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</si>
  <si>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</si>
  <si>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</si>
  <si>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</si>
  <si>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</si>
  <si>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</si>
  <si>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</si>
  <si>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</si>
  <si>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</si>
  <si>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</si>
  <si>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</si>
  <si>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</si>
  <si>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</si>
  <si>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</si>
  <si>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</si>
  <si>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</si>
  <si>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</si>
  <si>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</si>
  <si>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</si>
  <si>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</si>
  <si>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</si>
  <si>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</si>
  <si>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</si>
  <si>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</si>
  <si>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</si>
  <si>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</si>
  <si>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</si>
  <si>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</si>
  <si>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</si>
  <si>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</si>
  <si>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</si>
  <si>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</si>
  <si>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</si>
  <si>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</si>
  <si>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</si>
  <si>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</si>
  <si>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</si>
  <si>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</si>
  <si>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</si>
  <si>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</si>
  <si>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</si>
  <si>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</si>
  <si>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</si>
  <si>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</si>
  <si>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</si>
  <si>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</si>
  <si>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</si>
  <si>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</si>
  <si>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</si>
  <si>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</si>
  <si>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</si>
  <si>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</si>
  <si>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</si>
  <si>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</si>
  <si>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</si>
  <si>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</si>
  <si>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</si>
  <si>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</si>
  <si>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</si>
  <si>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</si>
  <si>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</si>
  <si>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</si>
  <si>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</si>
  <si>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</si>
  <si>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</si>
  <si>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</si>
  <si>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</si>
  <si>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</si>
  <si>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</si>
  <si>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</si>
  <si>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</si>
  <si>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</si>
  <si>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</si>
  <si>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</si>
  <si>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</si>
  <si>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</si>
  <si>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</si>
  <si>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</si>
  <si>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</si>
  <si>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</si>
  <si>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</si>
  <si>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</si>
  <si>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</si>
  <si>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</si>
  <si>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</si>
  <si>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</si>
  <si>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</si>
  <si>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</si>
  <si>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</si>
  <si>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</si>
  <si>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</si>
  <si>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</si>
  <si>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</si>
  <si>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</si>
  <si>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</si>
  <si>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</si>
  <si>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</si>
  <si>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</si>
  <si>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</si>
  <si>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</si>
  <si>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</si>
  <si>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</si>
  <si>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</si>
  <si>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</si>
  <si>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</si>
  <si>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</si>
  <si>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</si>
  <si>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</si>
  <si>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</si>
  <si>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</si>
  <si>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</si>
  <si>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</si>
  <si>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</si>
  <si>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</si>
  <si>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</si>
  <si>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</si>
  <si>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</si>
  <si>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</si>
  <si>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</si>
  <si>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</si>
  <si>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</si>
  <si>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</si>
  <si>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</si>
  <si>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</si>
  <si>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</si>
  <si>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</si>
  <si>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</si>
  <si>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</si>
  <si>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</si>
  <si>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</si>
  <si>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</si>
  <si>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</si>
  <si>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</si>
  <si>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</si>
  <si>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</si>
  <si>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</si>
  <si>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</si>
  <si>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</si>
  <si>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</si>
  <si>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</si>
  <si>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</si>
  <si>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</si>
  <si>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</si>
  <si>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</si>
  <si>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</si>
  <si>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</si>
  <si>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</si>
  <si>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</si>
  <si>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</si>
  <si>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</si>
  <si>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</si>
  <si>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</si>
  <si>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</si>
  <si>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</si>
  <si>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</si>
  <si>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</si>
  <si>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</si>
  <si>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</si>
  <si>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</si>
  <si>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</si>
  <si>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</si>
  <si>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</si>
  <si>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</si>
  <si>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</si>
  <si>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</si>
  <si>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</si>
  <si>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</si>
  <si>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</si>
  <si>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</si>
  <si>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</si>
  <si>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</si>
  <si>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</si>
  <si>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</si>
  <si>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</si>
  <si>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</si>
  <si>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</si>
  <si>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</si>
  <si>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</si>
  <si>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</si>
  <si>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</si>
  <si>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</si>
  <si>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</si>
  <si>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</si>
  <si>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</si>
  <si>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</si>
  <si>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</si>
  <si>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</si>
  <si>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</si>
  <si>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</si>
  <si>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</si>
  <si>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</si>
  <si>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</si>
  <si>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</si>
  <si>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</si>
  <si>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</si>
  <si>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</si>
  <si>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</si>
  <si>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</si>
  <si>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</si>
  <si>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</si>
  <si>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</si>
  <si>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</si>
  <si>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</si>
  <si>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</si>
  <si>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</si>
  <si>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</si>
  <si>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</si>
  <si>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</si>
  <si>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</si>
  <si>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</si>
  <si>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</si>
  <si>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</si>
  <si>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</si>
  <si>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</si>
  <si>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</si>
  <si>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</si>
  <si>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</si>
  <si>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</si>
  <si>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</si>
  <si>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</si>
  <si>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</si>
  <si>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</si>
  <si>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</si>
  <si>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</si>
  <si>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</si>
  <si>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</si>
  <si>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</si>
  <si>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</si>
  <si>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</si>
  <si>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</si>
  <si>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</si>
  <si>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</si>
  <si>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</si>
  <si>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</si>
  <si>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</si>
  <si>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</si>
  <si>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</si>
  <si>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</si>
  <si>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</si>
  <si>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</si>
  <si>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</si>
  <si>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</si>
  <si>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</si>
  <si>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</si>
  <si>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</si>
  <si>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</si>
  <si>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</si>
  <si>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</si>
  <si>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</si>
  <si>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</si>
  <si>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</si>
  <si>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</si>
  <si>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</si>
  <si>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</si>
  <si>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</si>
  <si>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</si>
  <si>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</si>
  <si>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</si>
  <si>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</si>
  <si>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</si>
  <si>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</si>
  <si>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</si>
  <si>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</si>
  <si>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</si>
  <si>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</si>
  <si>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</si>
  <si>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</si>
  <si>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</si>
  <si>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</si>
  <si>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</si>
  <si>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</si>
  <si>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</si>
  <si>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</si>
  <si>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</si>
  <si>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</si>
  <si>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</si>
  <si>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</si>
  <si>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</si>
  <si>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</si>
  <si>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</si>
  <si>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</si>
  <si>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</si>
  <si>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</si>
  <si>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</si>
  <si>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</si>
  <si>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</si>
  <si>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</si>
  <si>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</si>
  <si>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</si>
  <si>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</si>
  <si>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</si>
  <si>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</si>
  <si>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</si>
  <si>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</si>
  <si>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</si>
  <si>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</si>
  <si>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</si>
  <si>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</si>
  <si>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</si>
  <si>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</si>
  <si>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</si>
  <si>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</si>
  <si>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</si>
  <si>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</si>
  <si>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</si>
  <si>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</si>
  <si>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</si>
  <si>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</si>
  <si>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</si>
  <si>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</si>
  <si>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</si>
  <si>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</si>
  <si>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</si>
  <si>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</si>
  <si>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</si>
  <si>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</si>
  <si>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</si>
  <si>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</si>
  <si>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</si>
  <si>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</si>
  <si>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</si>
  <si>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</si>
  <si>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</si>
  <si>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</si>
  <si>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</si>
  <si>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</si>
  <si>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</si>
  <si>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</si>
  <si>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</si>
  <si>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</si>
  <si>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</si>
  <si>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</si>
  <si>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</si>
  <si>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</si>
  <si>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</si>
  <si>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</si>
  <si>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</si>
  <si>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</si>
  <si>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</si>
  <si>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</si>
  <si>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</si>
  <si>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</si>
  <si>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</si>
  <si>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</si>
  <si>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</si>
  <si>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</si>
  <si>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</si>
  <si>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</si>
  <si>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</si>
  <si>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</si>
  <si>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</si>
  <si>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</si>
  <si>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</si>
  <si>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</si>
  <si>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</si>
  <si>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</si>
  <si>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</si>
  <si>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</si>
  <si>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</si>
  <si>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</si>
  <si>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</si>
  <si>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</si>
  <si>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</si>
  <si>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</si>
  <si>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</si>
  <si>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</si>
  <si>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</si>
  <si>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</si>
  <si>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</si>
  <si>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</si>
  <si>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</si>
  <si>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</si>
  <si>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</si>
  <si>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</si>
  <si>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</si>
  <si>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</si>
  <si>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</si>
  <si>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</si>
  <si>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</si>
  <si>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</si>
  <si>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</si>
  <si>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</si>
  <si>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</si>
  <si>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</si>
  <si>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</si>
  <si>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</si>
  <si>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</si>
  <si>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</si>
  <si>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</si>
  <si>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</si>
  <si>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</si>
  <si>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</si>
  <si>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</si>
  <si>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</si>
  <si>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</si>
  <si>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</si>
  <si>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</si>
  <si>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</si>
  <si>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</si>
  <si>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</si>
  <si>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</si>
  <si>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</si>
  <si>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</si>
  <si>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</si>
  <si>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</si>
  <si>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</si>
  <si>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</si>
  <si>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</si>
  <si>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</si>
  <si>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</si>
  <si>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</si>
  <si>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</si>
  <si>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</si>
  <si>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</si>
  <si>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</si>
  <si>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</si>
  <si>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</si>
  <si>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</si>
  <si>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</si>
  <si>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</si>
  <si>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</si>
  <si>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</si>
  <si>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</si>
  <si>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</si>
  <si>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</si>
  <si>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</si>
  <si>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</si>
  <si>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</si>
  <si>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</si>
  <si>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</si>
  <si>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</si>
  <si>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</si>
  <si>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</si>
  <si>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</si>
  <si>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</si>
  <si>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</si>
  <si>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</si>
  <si>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</si>
  <si>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</si>
  <si>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</si>
  <si>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</si>
  <si>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</si>
  <si>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</si>
  <si>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</si>
  <si>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</si>
  <si>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</si>
  <si>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</si>
  <si>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</si>
  <si>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</si>
  <si>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</si>
  <si>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</si>
  <si>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</si>
  <si>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</si>
  <si>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</si>
  <si>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</si>
  <si>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</si>
  <si>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</si>
  <si>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</si>
  <si>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</si>
  <si>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</si>
  <si>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</si>
  <si>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</si>
  <si>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</si>
  <si>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</si>
  <si>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</si>
  <si>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</si>
  <si>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</si>
  <si>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</si>
  <si>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</si>
  <si>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</si>
  <si>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</si>
  <si>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</si>
  <si>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</si>
  <si>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</si>
  <si>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</si>
  <si>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</si>
  <si>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</si>
  <si>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</si>
  <si>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</si>
  <si>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</si>
  <si>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</si>
  <si>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</si>
  <si>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</si>
  <si>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</si>
  <si>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</si>
  <si>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</si>
  <si>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</si>
  <si>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</si>
  <si>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</si>
  <si>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</si>
  <si>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</si>
  <si>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</si>
  <si>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</si>
  <si>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</si>
  <si>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</si>
  <si>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</si>
  <si>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</si>
  <si>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</si>
  <si>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</si>
  <si>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</si>
  <si>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</si>
  <si>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</si>
  <si>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</si>
  <si>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</si>
  <si>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</si>
  <si>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</si>
  <si>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</si>
  <si>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</si>
  <si>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</si>
  <si>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</si>
  <si>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</si>
  <si>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</si>
  <si>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</si>
  <si>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</si>
  <si>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</si>
  <si>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</si>
  <si>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</si>
  <si>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</si>
  <si>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</si>
  <si>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</si>
  <si>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</si>
  <si>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</si>
  <si>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</si>
  <si>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</si>
  <si>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</si>
  <si>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</si>
  <si>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</si>
  <si>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</si>
  <si>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</si>
  <si>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</si>
  <si>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</si>
  <si>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</si>
  <si>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</si>
  <si>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</si>
  <si>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</si>
  <si>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</si>
  <si>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</si>
  <si>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</si>
  <si>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</si>
  <si>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</si>
  <si>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</si>
  <si>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</si>
  <si>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</si>
  <si>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</si>
  <si>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</si>
  <si>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</si>
  <si>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</si>
  <si>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</si>
  <si>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</si>
  <si>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</si>
  <si>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</si>
  <si>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</si>
  <si>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</si>
  <si>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</si>
  <si>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</si>
  <si>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</si>
  <si>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</si>
  <si>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</si>
  <si>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</si>
  <si>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</si>
  <si>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</si>
  <si>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</si>
  <si>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</si>
  <si>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</si>
  <si>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</si>
  <si>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</si>
  <si>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</si>
  <si>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</si>
  <si>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</si>
  <si>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</si>
  <si>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</si>
  <si>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</si>
  <si>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</si>
  <si>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</si>
  <si>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</si>
  <si>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</si>
  <si>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</si>
  <si>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</si>
  <si>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</si>
  <si>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</si>
  <si>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</si>
  <si>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</si>
  <si>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</si>
  <si>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</si>
  <si>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</si>
  <si>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</si>
  <si>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</si>
  <si>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</si>
  <si>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</si>
  <si>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</si>
  <si>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</si>
  <si>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</si>
  <si>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</si>
  <si>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</si>
  <si>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</si>
  <si>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</si>
  <si>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</si>
  <si>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</si>
  <si>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</si>
  <si>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</si>
  <si>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</si>
  <si>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</si>
  <si>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</si>
  <si>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</si>
  <si>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</si>
  <si>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</si>
  <si>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</si>
  <si>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</si>
  <si>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</si>
  <si>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</si>
  <si>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</si>
  <si>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</si>
  <si>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</si>
  <si>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</si>
  <si>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</si>
  <si>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</si>
  <si>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</si>
  <si>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</si>
  <si>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</si>
  <si>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</si>
  <si>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</si>
  <si>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</si>
  <si>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</si>
  <si>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</si>
  <si>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</si>
  <si>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</si>
  <si>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</si>
  <si>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</si>
  <si>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</si>
  <si>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</si>
  <si>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</si>
  <si>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</si>
  <si>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</si>
  <si>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</si>
  <si>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</si>
  <si>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</si>
  <si>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</si>
  <si>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</si>
  <si>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</si>
  <si>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</si>
  <si>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</si>
  <si>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</si>
  <si>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</si>
  <si>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</si>
  <si>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</si>
  <si>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</si>
  <si>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</si>
  <si>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</si>
  <si>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</si>
  <si>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</si>
  <si>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</si>
  <si>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</si>
  <si>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</si>
  <si>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</si>
  <si>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</si>
  <si>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</si>
  <si>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</si>
  <si>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</si>
  <si>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</si>
  <si>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</si>
  <si>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</si>
  <si>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</si>
  <si>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</si>
  <si>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</si>
  <si>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</si>
  <si>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</si>
  <si>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</si>
  <si>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</si>
  <si>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</si>
  <si>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</si>
  <si>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</si>
  <si>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</si>
  <si>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</si>
  <si>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</si>
  <si>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</si>
  <si>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</si>
  <si>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</si>
  <si>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</si>
  <si>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</si>
  <si>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</si>
  <si>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</si>
  <si>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</si>
  <si>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</si>
  <si>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</si>
  <si>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</si>
  <si>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</si>
  <si>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</si>
  <si>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</si>
  <si>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</si>
  <si>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</si>
  <si>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</si>
  <si>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</si>
  <si>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</si>
  <si>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</si>
  <si>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</si>
  <si>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</si>
  <si>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</si>
  <si>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</si>
  <si>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</si>
  <si>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</si>
  <si>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</si>
  <si>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</si>
  <si>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</si>
  <si>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</si>
  <si>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</si>
  <si>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</si>
  <si>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</si>
  <si>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</si>
  <si>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</si>
  <si>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</si>
  <si>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</si>
  <si>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</si>
  <si>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</si>
  <si>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</si>
  <si>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</si>
  <si>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</si>
  <si>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</si>
  <si>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</si>
  <si>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</si>
  <si>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</si>
  <si>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</si>
  <si>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</si>
  <si>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</si>
  <si>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</si>
  <si>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</si>
  <si>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</si>
  <si>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</si>
  <si>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</si>
  <si>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</si>
  <si>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</si>
  <si>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</si>
  <si>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</si>
  <si>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</si>
  <si>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</si>
  <si>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</si>
  <si>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</si>
  <si>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</si>
  <si>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</si>
  <si>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</si>
  <si>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</si>
  <si>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</si>
  <si>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</si>
  <si>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</si>
  <si>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</si>
  <si>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</si>
  <si>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</si>
  <si>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</si>
  <si>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</si>
  <si>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</si>
  <si>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</si>
  <si>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</si>
  <si>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</si>
  <si>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</si>
  <si>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</si>
  <si>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</si>
  <si>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</si>
  <si>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</si>
  <si>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</si>
  <si>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</si>
  <si>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</si>
  <si>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</si>
  <si>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</si>
  <si>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</si>
  <si>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</si>
  <si>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</si>
  <si>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</si>
  <si>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</si>
  <si>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</si>
  <si>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</si>
  <si>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</si>
  <si>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</si>
  <si>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</si>
  <si>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</si>
  <si>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</si>
  <si>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</si>
  <si>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</si>
  <si>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</si>
  <si>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</si>
  <si>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</si>
  <si>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</si>
  <si>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</si>
  <si>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</si>
  <si>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</si>
  <si>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</si>
  <si>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</si>
  <si>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</si>
  <si>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</si>
  <si>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</si>
  <si>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</si>
  <si>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</si>
  <si>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</si>
  <si>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</si>
  <si>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</si>
  <si>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</si>
  <si>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</si>
  <si>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</si>
  <si>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</si>
  <si>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</si>
  <si>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</si>
  <si>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</si>
  <si>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</si>
  <si>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</si>
  <si>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</si>
  <si>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</si>
  <si>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</si>
  <si>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</si>
  <si>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</si>
  <si>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</si>
  <si>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</si>
  <si>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</si>
  <si>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</si>
  <si>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</si>
  <si>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</si>
  <si>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</si>
  <si>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</si>
  <si>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</si>
  <si>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</si>
  <si>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</si>
  <si>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</si>
  <si>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</si>
  <si>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</si>
  <si>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</si>
  <si>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</si>
  <si>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</si>
  <si>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</si>
  <si>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</si>
  <si>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</si>
  <si>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</si>
  <si>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</si>
  <si>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</si>
  <si>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</si>
  <si>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</si>
  <si>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</si>
  <si>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</si>
  <si>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</si>
  <si>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</si>
  <si>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</si>
  <si>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</si>
  <si>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</si>
  <si>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</si>
  <si>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</si>
  <si>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</si>
  <si>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</si>
  <si>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</si>
  <si>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</si>
  <si>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</si>
  <si>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</si>
  <si>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</si>
  <si>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</si>
  <si>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</si>
  <si>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</si>
  <si>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</si>
  <si>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</si>
  <si>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</si>
  <si>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</si>
  <si>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</si>
  <si>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</si>
  <si>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</si>
  <si>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</si>
  <si>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</si>
  <si>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</si>
  <si>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</si>
  <si>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</si>
  <si>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</si>
  <si>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</si>
  <si>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</si>
  <si>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</si>
  <si>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</si>
  <si>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</si>
  <si>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</si>
  <si>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</si>
  <si>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</si>
  <si>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</si>
  <si>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</si>
  <si>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</si>
  <si>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</si>
  <si>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</si>
  <si>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</si>
  <si>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</si>
  <si>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</si>
  <si>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</si>
  <si>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</si>
  <si>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</si>
  <si>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</si>
  <si>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</si>
  <si>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</si>
  <si>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</si>
  <si>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</si>
  <si>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</si>
  <si>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</si>
  <si>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</si>
  <si>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</si>
  <si>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</si>
  <si>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</si>
  <si>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</si>
  <si>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</si>
  <si>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</si>
  <si>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</si>
  <si>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</si>
  <si>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</si>
  <si>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</si>
  <si>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</si>
  <si>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</si>
  <si>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</si>
  <si>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</si>
  <si>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</si>
  <si>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</si>
  <si>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</si>
  <si>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</si>
  <si>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</si>
  <si>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</si>
  <si>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</si>
  <si>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</si>
  <si>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</si>
  <si>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</si>
  <si>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</si>
  <si>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</si>
  <si>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</si>
  <si>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</si>
  <si>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</si>
  <si>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</si>
  <si>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</si>
  <si>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</si>
  <si>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</si>
  <si>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</si>
  <si>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</si>
  <si>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</si>
  <si>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</si>
  <si>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</si>
  <si>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</si>
  <si>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</si>
  <si>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</si>
  <si>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</si>
  <si>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</si>
  <si>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</si>
  <si>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</si>
  <si>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</si>
  <si>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</si>
  <si>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</si>
  <si>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</si>
  <si>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</si>
  <si>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</si>
  <si>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</si>
  <si>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</si>
  <si>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</si>
  <si>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</si>
  <si>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</si>
  <si>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</si>
  <si>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</si>
  <si>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</si>
  <si>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</si>
  <si>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</si>
  <si>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</si>
  <si>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</si>
  <si>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</si>
  <si>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</si>
  <si>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</si>
  <si>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</si>
  <si>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</si>
  <si>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</si>
  <si>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</si>
  <si>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</si>
  <si>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</si>
  <si>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</si>
  <si>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</si>
  <si>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</si>
  <si>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</si>
  <si>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</si>
  <si>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</si>
  <si>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</si>
  <si>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</si>
  <si>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</si>
  <si>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</si>
  <si>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</si>
  <si>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</si>
  <si>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</si>
  <si>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</si>
  <si>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</si>
  <si>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</si>
  <si>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</si>
  <si>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</si>
  <si>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</si>
  <si>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</si>
  <si>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</si>
  <si>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</si>
  <si>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</si>
  <si>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</si>
  <si>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</si>
  <si>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</si>
  <si>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</si>
  <si>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</si>
  <si>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</si>
  <si>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</si>
  <si>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</si>
  <si>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</si>
  <si>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</si>
  <si>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</si>
  <si>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</si>
  <si>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</si>
  <si>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</si>
  <si>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</si>
  <si>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</si>
  <si>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</si>
  <si>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</si>
  <si>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</si>
  <si>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</si>
  <si>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</si>
  <si>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</si>
  <si>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</si>
  <si>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</si>
  <si>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</si>
  <si>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</si>
  <si>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</si>
  <si>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</si>
  <si>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</si>
  <si>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</si>
  <si>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</si>
  <si>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</si>
  <si>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</si>
  <si>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</si>
  <si>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</si>
  <si>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</si>
  <si>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</si>
  <si>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</si>
  <si>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</si>
  <si>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</si>
  <si>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</si>
  <si>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</si>
  <si>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</si>
  <si>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</si>
  <si>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</si>
  <si>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</si>
  <si>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</si>
  <si>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</si>
  <si>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</si>
  <si>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</si>
  <si>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</si>
  <si>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</si>
  <si>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</si>
  <si>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</si>
  <si>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</si>
  <si>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</si>
  <si>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</si>
  <si>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</si>
  <si>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</si>
  <si>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</si>
  <si>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</si>
  <si>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</si>
  <si>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</si>
  <si>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</si>
  <si>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</si>
  <si>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</si>
  <si>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</si>
  <si>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</si>
  <si>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</si>
  <si>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</si>
  <si>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</si>
  <si>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</si>
  <si>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</si>
  <si>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</si>
  <si>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</si>
  <si>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</si>
  <si>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</si>
  <si>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</si>
  <si>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</si>
  <si>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</si>
  <si>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</si>
  <si>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</si>
  <si>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</si>
  <si>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</si>
  <si>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</si>
  <si>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</si>
  <si>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</si>
  <si>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</si>
  <si>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</si>
  <si>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</si>
  <si>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</si>
  <si>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</si>
  <si>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</si>
  <si>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</si>
  <si>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</si>
  <si>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</si>
  <si>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</si>
  <si>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</si>
  <si>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</si>
  <si>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</si>
  <si>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</si>
  <si>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</si>
  <si>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</si>
  <si>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</si>
  <si>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</si>
  <si>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</si>
  <si>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</si>
  <si>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</si>
  <si>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</si>
  <si>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</si>
  <si>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</si>
  <si>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</si>
  <si>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</si>
  <si>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</si>
  <si>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</si>
  <si>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</si>
  <si>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</si>
  <si>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</si>
  <si>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</si>
  <si>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</si>
  <si>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</si>
  <si>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</si>
  <si>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</si>
  <si>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</si>
  <si>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</si>
  <si>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</si>
  <si>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</si>
  <si>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</si>
  <si>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</si>
  <si>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</si>
  <si>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</si>
  <si>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</si>
  <si>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</si>
  <si>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</si>
  <si>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</si>
  <si>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</si>
  <si>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</si>
  <si>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</si>
  <si>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</si>
  <si>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</si>
  <si>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</si>
  <si>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</si>
  <si>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</si>
  <si>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</si>
  <si>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</si>
  <si>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</si>
  <si>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</si>
  <si>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</si>
  <si>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</si>
  <si>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</si>
  <si>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</si>
  <si>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</si>
  <si>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</si>
  <si>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</si>
  <si>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</si>
  <si>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</si>
  <si>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</si>
  <si>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</si>
  <si>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</si>
  <si>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</si>
  <si>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</si>
  <si>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</si>
  <si>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</si>
  <si>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</si>
  <si>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</si>
  <si>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</si>
  <si>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</si>
  <si>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</si>
  <si>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</si>
  <si>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</si>
  <si>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</si>
  <si>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</si>
  <si>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</si>
  <si>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</si>
  <si>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</si>
  <si>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</si>
  <si>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</si>
  <si>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</si>
  <si>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</si>
  <si>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</si>
  <si>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</si>
  <si>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</si>
  <si>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</si>
  <si>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</si>
  <si>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</si>
  <si>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</si>
  <si>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</si>
  <si>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</si>
  <si>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</si>
  <si>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</si>
  <si>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</si>
  <si>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</si>
  <si>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</si>
  <si>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</si>
  <si>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</si>
  <si>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</si>
  <si>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</si>
  <si>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</si>
  <si>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</si>
  <si>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</si>
  <si>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</si>
  <si>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</si>
  <si>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</si>
  <si>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</si>
  <si>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</si>
  <si>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</si>
  <si>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</si>
  <si>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</si>
  <si>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</si>
  <si>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</si>
  <si>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</si>
  <si>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</si>
  <si>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</si>
  <si>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</si>
  <si>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</si>
  <si>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</si>
  <si>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</si>
  <si>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</si>
  <si>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</si>
  <si>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</si>
  <si>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</si>
  <si>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</si>
  <si>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</si>
  <si>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</si>
  <si>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</si>
  <si>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</si>
  <si>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</si>
  <si>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</si>
  <si>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</si>
  <si>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</si>
  <si>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</si>
  <si>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</si>
  <si>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</si>
  <si>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</si>
  <si>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</si>
  <si>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</si>
  <si>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</si>
  <si>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</si>
  <si>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</si>
  <si>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</si>
  <si>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</si>
  <si>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</si>
  <si>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</si>
  <si>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</si>
  <si>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</si>
  <si>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</si>
  <si>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</si>
  <si>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</si>
  <si>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</si>
  <si>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</si>
  <si>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</si>
  <si>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</si>
  <si>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</si>
  <si>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</si>
  <si>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</si>
  <si>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</si>
  <si>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</si>
  <si>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</si>
  <si>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</si>
  <si>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</si>
  <si>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</si>
  <si>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</si>
  <si>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</si>
  <si>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</si>
  <si>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</si>
  <si>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</si>
  <si>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</si>
  <si>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</si>
  <si>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</si>
  <si>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</si>
  <si>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</si>
  <si>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</si>
  <si>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</si>
  <si>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</si>
  <si>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</si>
  <si>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</si>
  <si>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</si>
  <si>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</si>
  <si>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</si>
  <si>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</si>
  <si>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</si>
  <si>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</si>
  <si>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</si>
  <si>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</si>
  <si>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</si>
  <si>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</si>
  <si>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</si>
  <si>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</si>
  <si>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</si>
  <si>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</si>
  <si>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</si>
  <si>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</si>
  <si>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</si>
  <si>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</si>
  <si>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</si>
  <si>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</si>
  <si>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</si>
  <si>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</si>
  <si>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</si>
  <si>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</si>
  <si>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</si>
  <si>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</si>
  <si>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</si>
  <si>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</si>
  <si>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</si>
  <si>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</si>
  <si>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</si>
  <si>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</si>
  <si>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</si>
  <si>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</si>
  <si>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</si>
  <si>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</si>
  <si>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</si>
  <si>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</si>
  <si>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</si>
  <si>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</si>
  <si>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</si>
  <si>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</si>
  <si>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</si>
  <si>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</si>
  <si>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</si>
  <si>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</si>
  <si>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</si>
  <si>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</si>
  <si>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</si>
  <si>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</si>
  <si>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</si>
  <si>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</si>
  <si>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</si>
  <si>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</si>
  <si>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</si>
  <si>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</si>
  <si>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</si>
  <si>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</si>
  <si>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</si>
  <si>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</si>
  <si>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</si>
  <si>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</si>
  <si>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</si>
  <si>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</si>
  <si>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</si>
  <si>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</si>
  <si>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</si>
  <si>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</si>
  <si>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</si>
  <si>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</si>
  <si>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</si>
  <si>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</si>
  <si>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</si>
  <si>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</si>
  <si>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</si>
  <si>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</si>
  <si>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</si>
  <si>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</si>
  <si>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</si>
  <si>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</si>
  <si>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</si>
  <si>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</si>
  <si>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</si>
  <si>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</si>
  <si>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</si>
  <si>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</si>
  <si>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</si>
  <si>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</si>
  <si>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</si>
  <si>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</si>
  <si>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</si>
  <si>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</si>
  <si>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</si>
  <si>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</si>
  <si>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</si>
  <si>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</si>
  <si>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</si>
  <si>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</si>
  <si>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</si>
  <si>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</si>
  <si>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</si>
  <si>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</si>
  <si>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</si>
  <si>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</si>
  <si>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</si>
  <si>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</si>
  <si>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</si>
  <si>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</si>
  <si>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</si>
  <si>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</si>
  <si>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</si>
  <si>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</si>
  <si>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</si>
  <si>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</si>
  <si>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</si>
  <si>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</si>
  <si>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</si>
  <si>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</si>
  <si>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</si>
  <si>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</si>
  <si>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</si>
  <si>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</si>
  <si>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</si>
  <si>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</si>
  <si>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</si>
  <si>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</si>
  <si>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</si>
  <si>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</si>
  <si>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</si>
  <si>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</si>
  <si>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</si>
  <si>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</si>
  <si>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</si>
  <si>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</si>
  <si>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</si>
  <si>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</si>
  <si>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</si>
  <si>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</si>
  <si>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</si>
  <si>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</si>
  <si>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</si>
  <si>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</si>
  <si>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</si>
  <si>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</si>
  <si>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</si>
  <si>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</si>
  <si>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</si>
  <si>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</si>
  <si>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</si>
  <si>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</si>
  <si>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</si>
  <si>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</si>
  <si>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</si>
  <si>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</si>
  <si>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</si>
  <si>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</si>
  <si>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</si>
  <si>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</si>
  <si>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</si>
  <si>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</si>
  <si>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</si>
  <si>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</si>
  <si>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</si>
  <si>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</si>
  <si>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</si>
  <si>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</si>
  <si>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</si>
  <si>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</si>
  <si>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</si>
  <si>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</si>
  <si>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</si>
  <si>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</si>
  <si>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</si>
  <si>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</si>
  <si>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</si>
  <si>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</si>
  <si>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</si>
  <si>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</si>
  <si>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</si>
  <si>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</si>
  <si>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</si>
  <si>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</si>
  <si>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</si>
  <si>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</si>
  <si>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</si>
  <si>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</si>
  <si>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</si>
  <si>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</si>
  <si>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</si>
  <si>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</si>
  <si>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</si>
  <si>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</si>
  <si>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</si>
  <si>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</si>
  <si>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</si>
  <si>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</si>
  <si>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</si>
  <si>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</si>
  <si>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</si>
  <si>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</si>
  <si>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</si>
  <si>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</si>
  <si>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</si>
  <si>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</si>
  <si>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</si>
  <si>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</si>
  <si>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</si>
  <si>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</si>
  <si>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</si>
  <si>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</si>
  <si>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</si>
  <si>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</si>
  <si>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</si>
  <si>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</si>
  <si>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</si>
  <si>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</si>
  <si>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</si>
  <si>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</si>
  <si>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</si>
  <si>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</si>
  <si>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</si>
  <si>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</si>
  <si>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</si>
  <si>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</si>
  <si>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</si>
  <si>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</si>
  <si>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</si>
  <si>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</si>
  <si>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</si>
  <si>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</si>
  <si>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</si>
  <si>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</si>
  <si>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</si>
  <si>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</si>
  <si>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</si>
  <si>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</si>
  <si>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</si>
  <si>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</si>
  <si>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</si>
  <si>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</si>
  <si>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</si>
  <si>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</si>
  <si>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</si>
  <si>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</si>
  <si>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</si>
  <si>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</si>
  <si>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</si>
  <si>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</si>
  <si>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</si>
  <si>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</si>
  <si>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</si>
  <si>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</si>
  <si>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</si>
  <si>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</si>
  <si>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</si>
  <si>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</si>
  <si>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</si>
  <si>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</si>
  <si>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</si>
  <si>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</si>
  <si>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</si>
  <si>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</si>
  <si>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</si>
  <si>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</si>
  <si>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</si>
  <si>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</si>
  <si>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</si>
  <si>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</si>
  <si>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</si>
  <si>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</si>
  <si>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</si>
  <si>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</si>
  <si>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</si>
  <si>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</si>
  <si>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</si>
  <si>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</si>
  <si>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</si>
  <si>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</si>
  <si>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</si>
  <si>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</si>
  <si>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</si>
  <si>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</si>
  <si>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</si>
  <si>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</si>
  <si>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</si>
  <si>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</si>
  <si>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</si>
  <si>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</si>
  <si>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</si>
  <si>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</si>
  <si>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</si>
  <si>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</si>
  <si>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</si>
  <si>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</si>
  <si>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</si>
  <si>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</si>
  <si>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</si>
  <si>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</si>
  <si>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</si>
  <si>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</si>
  <si>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</si>
  <si>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</si>
  <si>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</si>
  <si>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</si>
  <si>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</si>
  <si>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</si>
  <si>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</si>
  <si>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</si>
  <si>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</si>
  <si>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</si>
  <si>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</si>
  <si>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</si>
  <si>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</si>
  <si>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</si>
  <si>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</si>
  <si>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</si>
  <si>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</si>
  <si>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</si>
  <si>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</si>
  <si>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</si>
  <si>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</si>
  <si>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</si>
  <si>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</si>
  <si>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</si>
  <si>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</si>
  <si>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</si>
  <si>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</si>
  <si>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</si>
  <si>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</si>
  <si>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</si>
  <si>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</si>
  <si>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</si>
  <si>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</si>
  <si>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</si>
  <si>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</si>
  <si>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</si>
  <si>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</si>
  <si>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</si>
  <si>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</si>
  <si>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</si>
  <si>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</si>
  <si>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</si>
  <si>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</si>
  <si>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</si>
  <si>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</si>
  <si>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</si>
  <si>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</si>
  <si>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</si>
  <si>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</si>
  <si>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</si>
  <si>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</si>
  <si>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</si>
  <si>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</si>
  <si>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</si>
  <si>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</si>
  <si>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</si>
  <si>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</si>
  <si>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</si>
  <si>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</si>
  <si>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</si>
  <si>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</si>
  <si>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</si>
  <si>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</si>
  <si>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</si>
  <si>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</si>
  <si>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</si>
  <si>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</si>
  <si>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</si>
  <si>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</si>
  <si>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</si>
  <si>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</si>
  <si>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</si>
  <si>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</si>
  <si>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</si>
  <si>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</si>
  <si>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</si>
  <si>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</si>
  <si>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</si>
  <si>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</si>
  <si>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</si>
  <si>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</si>
  <si>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</si>
  <si>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</si>
  <si>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</si>
  <si>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</si>
  <si>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</si>
  <si>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</si>
  <si>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</si>
  <si>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</si>
  <si>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</si>
  <si>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</si>
  <si>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</si>
  <si>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</si>
  <si>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</si>
  <si>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</si>
  <si>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</si>
  <si>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</si>
  <si>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</si>
  <si>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</si>
  <si>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</si>
  <si>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</si>
  <si>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</si>
  <si>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</si>
  <si>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</si>
  <si>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</si>
  <si>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</si>
  <si>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</si>
  <si>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</si>
  <si>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</si>
  <si>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</si>
  <si>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</si>
  <si>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</si>
  <si>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</si>
  <si>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</si>
  <si>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</si>
  <si>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</si>
  <si>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</si>
  <si>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</si>
  <si>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</si>
  <si>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</si>
  <si>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</si>
  <si>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</si>
  <si>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</si>
  <si>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</si>
  <si>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</si>
  <si>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</si>
  <si>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</si>
  <si>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</si>
  <si>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</si>
  <si>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</si>
  <si>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</si>
  <si>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</si>
  <si>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</si>
  <si>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</si>
  <si>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</si>
  <si>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</si>
  <si>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</si>
  <si>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</si>
  <si>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</si>
  <si>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</si>
  <si>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</si>
  <si>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</si>
  <si>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</si>
  <si>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</si>
  <si>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</si>
  <si>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</si>
  <si>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</si>
  <si>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</si>
  <si>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</si>
  <si>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</si>
  <si>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</si>
  <si>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</si>
  <si>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</si>
  <si>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</si>
  <si>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</si>
  <si>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</si>
  <si>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</si>
  <si>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</si>
  <si>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</si>
  <si>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</si>
  <si>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</si>
  <si>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</si>
  <si>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</si>
  <si>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</si>
  <si>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</si>
  <si>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</si>
  <si>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</si>
  <si>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</si>
  <si>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</si>
  <si>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</si>
  <si>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</si>
  <si>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</si>
  <si>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</si>
  <si>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</si>
  <si>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</si>
  <si>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</si>
  <si>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</si>
  <si>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</si>
  <si>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</si>
  <si>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</si>
  <si>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</si>
  <si>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</si>
  <si>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</si>
  <si>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</si>
  <si>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</si>
  <si>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</si>
  <si>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</si>
  <si>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</si>
  <si>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</si>
  <si>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</si>
  <si>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</si>
  <si>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</si>
  <si>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</si>
  <si>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</si>
  <si>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</si>
  <si>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</si>
  <si>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</si>
  <si>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</si>
  <si>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</si>
  <si>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</si>
  <si>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</si>
  <si>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</si>
  <si>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</si>
  <si>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</si>
  <si>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</si>
  <si>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</si>
  <si>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</si>
  <si>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</si>
  <si>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</si>
  <si>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</si>
  <si>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</si>
  <si>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</si>
  <si>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</si>
  <si>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</si>
  <si>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</si>
  <si>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</si>
  <si>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</si>
  <si>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</si>
  <si>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</si>
  <si>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</si>
  <si>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</si>
  <si>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</si>
  <si>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</si>
  <si>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</si>
  <si>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</si>
  <si>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</si>
  <si>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</si>
  <si>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</si>
  <si>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</si>
  <si>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</si>
  <si>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</si>
  <si>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</si>
  <si>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</si>
  <si>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</si>
  <si>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</si>
  <si>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</si>
  <si>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</si>
  <si>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</si>
  <si>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</si>
  <si>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</si>
  <si>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</si>
  <si>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</si>
  <si>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</si>
  <si>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</si>
  <si>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</si>
  <si>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</si>
  <si>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</si>
  <si>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</si>
  <si>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</si>
  <si>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</si>
  <si>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</si>
  <si>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</si>
  <si>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</si>
  <si>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</si>
  <si>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</si>
  <si>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</si>
  <si>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</si>
  <si>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</si>
  <si>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</si>
  <si>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</si>
  <si>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</si>
  <si>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</si>
  <si>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</si>
  <si>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</si>
  <si>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</si>
  <si>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</si>
  <si>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</si>
  <si>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</si>
  <si>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</si>
  <si>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</si>
  <si>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</si>
  <si>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</si>
  <si>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</si>
  <si>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</si>
  <si>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</si>
  <si>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</si>
  <si>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</si>
  <si>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</si>
  <si>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</si>
  <si>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</si>
  <si>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</si>
  <si>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</si>
  <si>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</si>
  <si>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</si>
  <si>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</si>
  <si>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</si>
  <si>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</si>
  <si>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</si>
  <si>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</si>
  <si>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</si>
  <si>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</si>
  <si>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</si>
  <si>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</si>
  <si>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</si>
  <si>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</si>
  <si>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</si>
  <si>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</si>
  <si>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</si>
  <si>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</si>
  <si>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</si>
  <si>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</si>
  <si>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</si>
  <si>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</si>
  <si>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</si>
  <si>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</si>
  <si>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</si>
  <si>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</si>
  <si>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</si>
  <si>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</si>
  <si>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</si>
  <si>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</si>
  <si>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</si>
  <si>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</si>
  <si>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</si>
  <si>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</si>
  <si>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</si>
  <si>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</si>
  <si>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</si>
  <si>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</si>
  <si>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</si>
  <si>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</si>
  <si>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</si>
  <si>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</si>
  <si>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</si>
  <si>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</si>
  <si>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</si>
  <si>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</si>
  <si>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</si>
  <si>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</si>
  <si>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</si>
  <si>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</si>
  <si>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</si>
  <si>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</si>
  <si>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</si>
  <si>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</si>
  <si>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</si>
  <si>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</si>
  <si>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</si>
  <si>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</si>
  <si>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</si>
  <si>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</si>
  <si>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</si>
  <si>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</si>
  <si>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</si>
  <si>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</si>
  <si>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</si>
  <si>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</si>
  <si>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</si>
  <si>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</si>
  <si>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</si>
  <si>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</si>
  <si>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</si>
  <si>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</si>
  <si>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</si>
  <si>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</si>
  <si>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</si>
  <si>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</si>
  <si>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</si>
  <si>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</si>
  <si>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</si>
  <si>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</si>
  <si>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</si>
  <si>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</si>
  <si>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</si>
  <si>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</si>
  <si>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</si>
  <si>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</si>
  <si>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</si>
  <si>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</si>
  <si>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</si>
  <si>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</si>
  <si>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</si>
  <si>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</si>
  <si>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</si>
  <si>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</si>
  <si>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</si>
  <si>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</si>
  <si>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</si>
  <si>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</si>
  <si>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</si>
  <si>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</si>
  <si>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</si>
  <si>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</si>
  <si>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</si>
  <si>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</si>
  <si>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</si>
  <si>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</si>
  <si>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</si>
  <si>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</si>
  <si>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</si>
  <si>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</si>
  <si>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</si>
  <si>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</si>
  <si>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</si>
  <si>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</si>
  <si>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</si>
  <si>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</si>
  <si>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</si>
  <si>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</si>
  <si>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</si>
  <si>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</si>
  <si>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</si>
  <si>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</si>
  <si>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</si>
  <si>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</si>
  <si>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</si>
  <si>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</si>
  <si>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</si>
  <si>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</si>
  <si>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</si>
  <si>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</si>
  <si>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</si>
  <si>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</si>
  <si>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</si>
  <si>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</si>
  <si>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</si>
  <si>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</si>
  <si>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</si>
  <si>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</si>
  <si>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</si>
  <si>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</si>
  <si>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</si>
  <si>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</si>
  <si>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</si>
  <si>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</si>
  <si>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</si>
  <si>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</si>
  <si>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</si>
  <si>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</si>
  <si>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</si>
  <si>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</si>
  <si>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</si>
  <si>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</si>
  <si>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</si>
  <si>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</si>
  <si>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</si>
  <si>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</si>
  <si>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</si>
  <si>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</si>
  <si>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</si>
  <si>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</si>
  <si>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</si>
  <si>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</si>
  <si>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</si>
  <si>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</si>
  <si>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</si>
  <si>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</si>
  <si>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</si>
  <si>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</si>
  <si>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</si>
  <si>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</si>
  <si>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</si>
  <si>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</si>
  <si>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</si>
  <si>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</si>
  <si>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</si>
  <si>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</si>
  <si>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</si>
  <si>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</si>
  <si>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</si>
  <si>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</si>
  <si>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</si>
  <si>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</si>
  <si>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</si>
  <si>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</si>
  <si>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</si>
  <si>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</si>
  <si>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</si>
  <si>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</si>
  <si>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</si>
  <si>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</si>
  <si>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</si>
  <si>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</si>
  <si>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</si>
  <si>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</si>
  <si>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</si>
  <si>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</si>
  <si>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</si>
  <si>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</si>
  <si>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</si>
  <si>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</si>
  <si>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</si>
  <si>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</si>
  <si>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</si>
  <si>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</si>
  <si>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</si>
  <si>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</si>
  <si>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</si>
  <si>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</si>
  <si>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</si>
  <si>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</si>
  <si>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</si>
  <si>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</si>
  <si>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</si>
  <si>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</si>
  <si>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</si>
  <si>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</si>
  <si>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</si>
  <si>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</si>
  <si>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</si>
  <si>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</si>
  <si>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</si>
  <si>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</si>
  <si>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</si>
  <si>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</si>
  <si>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</si>
  <si>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</si>
  <si>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</si>
  <si>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</si>
  <si>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</si>
  <si>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</si>
  <si>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</si>
  <si>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</si>
  <si>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</si>
  <si>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</si>
  <si>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</si>
  <si>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</si>
  <si>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</si>
  <si>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</si>
  <si>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</si>
  <si>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</si>
  <si>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</si>
  <si>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</si>
  <si>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</si>
  <si>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</si>
  <si>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</si>
  <si>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</si>
  <si>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</si>
  <si>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</si>
  <si>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</si>
  <si>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</si>
  <si>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</si>
  <si>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</si>
  <si>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</si>
  <si>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</si>
  <si>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</si>
  <si>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</si>
  <si>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</si>
  <si>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</si>
  <si>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</si>
  <si>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</si>
  <si>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</si>
  <si>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</si>
  <si>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</si>
  <si>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</si>
  <si>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</si>
  <si>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</si>
  <si>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</si>
  <si>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</si>
  <si>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</si>
  <si>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</si>
  <si>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</si>
  <si>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</si>
  <si>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</si>
  <si>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</si>
  <si>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</si>
  <si>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</si>
  <si>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</si>
  <si>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</si>
  <si>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</si>
  <si>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</si>
  <si>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</si>
  <si>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</si>
  <si>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</si>
  <si>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</si>
  <si>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</si>
  <si>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</si>
  <si>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</si>
  <si>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</si>
  <si>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</si>
  <si>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</si>
  <si>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</si>
  <si>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</si>
  <si>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</si>
  <si>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</si>
  <si>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</si>
  <si>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</si>
  <si>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</si>
  <si>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</si>
  <si>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</si>
  <si>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</si>
  <si>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</si>
  <si>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</si>
  <si>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</si>
  <si>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</si>
  <si>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</si>
  <si>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</si>
  <si>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</si>
  <si>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</si>
  <si>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</si>
  <si>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</si>
  <si>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</si>
  <si>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</si>
  <si>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</si>
  <si>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</si>
  <si>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</si>
  <si>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</si>
  <si>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</si>
  <si>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</si>
  <si>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</si>
  <si>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</si>
  <si>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</si>
  <si>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</si>
  <si>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</si>
  <si>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</si>
  <si>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</si>
  <si>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</si>
  <si>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</si>
  <si>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</si>
  <si>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</si>
  <si>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</si>
  <si>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</si>
  <si>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</si>
  <si>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</si>
  <si>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</si>
  <si>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</si>
  <si>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</si>
  <si>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</si>
  <si>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</si>
  <si>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</si>
  <si>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</si>
  <si>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</si>
  <si>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</si>
  <si>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</si>
  <si>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</si>
  <si>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</si>
  <si>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</si>
  <si>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</si>
  <si>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</si>
  <si>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</si>
  <si>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</si>
  <si>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</si>
  <si>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</si>
  <si>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</si>
  <si>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</si>
  <si>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</si>
  <si>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</si>
  <si>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</si>
  <si>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</si>
  <si>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</si>
  <si>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</si>
  <si>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</si>
  <si>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</si>
  <si>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</si>
  <si>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</si>
  <si>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</si>
  <si>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</si>
  <si>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</si>
  <si>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</si>
  <si>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</si>
  <si>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</si>
  <si>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</si>
  <si>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</si>
  <si>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</si>
  <si>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</si>
  <si>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</si>
  <si>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</si>
  <si>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</si>
  <si>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</si>
  <si>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</si>
  <si>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</si>
  <si>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</si>
  <si>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</si>
  <si>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</si>
  <si>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</si>
  <si>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</si>
  <si>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</si>
  <si>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</si>
  <si>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</si>
  <si>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</si>
  <si>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</si>
  <si>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</si>
  <si>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</si>
  <si>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</si>
  <si>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</si>
  <si>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</si>
  <si>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</si>
  <si>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</si>
  <si>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</si>
  <si>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</si>
  <si>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</si>
  <si>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</si>
  <si>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</si>
  <si>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</si>
  <si>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</si>
  <si>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</si>
  <si>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</si>
  <si>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</si>
  <si>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</si>
  <si>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</si>
  <si>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</si>
  <si>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</si>
  <si>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</si>
  <si>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</si>
  <si>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</si>
  <si>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</si>
  <si>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</si>
  <si>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</si>
  <si>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</si>
  <si>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</si>
  <si>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</si>
  <si>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</si>
  <si>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</si>
  <si>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</si>
  <si>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</si>
  <si>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</si>
  <si>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</si>
  <si>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</si>
  <si>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</si>
  <si>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</si>
  <si>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</si>
  <si>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</si>
  <si>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</si>
  <si>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</si>
  <si>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</si>
  <si>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</si>
  <si>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</si>
  <si>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</si>
  <si>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</si>
  <si>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</si>
  <si>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</si>
  <si>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</si>
  <si>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</si>
  <si>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</si>
  <si>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</si>
  <si>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</si>
  <si>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</si>
  <si>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</si>
  <si>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</si>
  <si>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</si>
  <si>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</si>
  <si>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</si>
  <si>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</si>
  <si>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</si>
  <si>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</si>
  <si>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</si>
  <si>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</si>
  <si>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</si>
  <si>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</si>
  <si>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</si>
  <si>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</si>
  <si>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</si>
  <si>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</si>
  <si>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</si>
  <si>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</si>
  <si>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</si>
  <si>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</si>
  <si>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</si>
  <si>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</si>
  <si>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</si>
  <si>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</si>
  <si>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</si>
  <si>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</si>
  <si>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</si>
  <si>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</si>
  <si>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</si>
  <si>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</si>
  <si>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</si>
  <si>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</si>
  <si>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</si>
  <si>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</si>
  <si>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</si>
  <si>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</si>
  <si>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</si>
  <si>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</si>
  <si>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</si>
  <si>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</si>
  <si>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</si>
  <si>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</si>
  <si>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</si>
  <si>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</si>
  <si>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</si>
  <si>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</si>
  <si>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</si>
  <si>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</si>
  <si>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</si>
  <si>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</si>
  <si>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</si>
  <si>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</si>
  <si>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</si>
  <si>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</si>
  <si>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</si>
  <si>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</si>
  <si>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</si>
  <si>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</si>
  <si>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</si>
  <si>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</si>
  <si>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</si>
  <si>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</si>
  <si>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</si>
  <si>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</si>
  <si>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</si>
  <si>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</si>
  <si>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</si>
  <si>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</si>
  <si>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</si>
  <si>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</si>
  <si>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</si>
  <si>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</si>
  <si>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</si>
  <si>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</si>
  <si>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</si>
  <si>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</si>
  <si>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</si>
  <si>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</si>
  <si>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</si>
  <si>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</si>
  <si>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</si>
  <si>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</si>
  <si>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</si>
  <si>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</si>
  <si>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</si>
  <si>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</si>
  <si>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</si>
  <si>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</si>
  <si>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</si>
  <si>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</si>
  <si>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</si>
  <si>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</si>
  <si>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</si>
  <si>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</si>
  <si>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</si>
  <si>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</si>
  <si>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</si>
  <si>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</si>
  <si>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</si>
  <si>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</si>
  <si>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</si>
  <si>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</si>
  <si>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</si>
  <si>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</si>
  <si>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</si>
  <si>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</si>
  <si>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</si>
  <si>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</si>
  <si>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</si>
  <si>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</si>
  <si>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</si>
  <si>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</si>
  <si>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</si>
  <si>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</si>
  <si>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</si>
  <si>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</si>
  <si>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</si>
  <si>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</si>
  <si>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</si>
  <si>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</si>
  <si>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</si>
  <si>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</si>
  <si>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</si>
  <si>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</si>
  <si>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</si>
  <si>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</si>
  <si>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</si>
  <si>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</si>
  <si>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</si>
  <si>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</si>
  <si>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</si>
  <si>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</si>
  <si>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</si>
  <si>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</si>
  <si>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</si>
  <si>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</si>
  <si>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</si>
  <si>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</si>
  <si>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</si>
  <si>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</si>
  <si>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</si>
  <si>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</si>
  <si>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</si>
  <si>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</si>
  <si>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</si>
  <si>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</si>
  <si>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</si>
  <si>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</si>
  <si>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</si>
  <si>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</si>
  <si>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</si>
  <si>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</si>
  <si>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</si>
  <si>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</si>
  <si>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</si>
  <si>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</si>
  <si>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</si>
  <si>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</si>
  <si>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</si>
  <si>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</si>
  <si>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</si>
  <si>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</si>
  <si>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</si>
  <si>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</si>
  <si>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</si>
  <si>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</si>
  <si>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</si>
  <si>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</si>
  <si>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</si>
  <si>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</si>
  <si>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</si>
  <si>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</si>
  <si>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</si>
  <si>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</si>
  <si>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</si>
  <si>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</si>
  <si>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</si>
  <si>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</si>
  <si>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</si>
  <si>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</si>
  <si>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</si>
  <si>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</si>
  <si>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</si>
  <si>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</si>
  <si>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</si>
  <si>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</si>
  <si>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</si>
  <si>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</si>
  <si>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</si>
  <si>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</si>
  <si>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</si>
  <si>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</si>
  <si>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</si>
  <si>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</si>
  <si>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</si>
  <si>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</si>
  <si>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</si>
  <si>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</si>
  <si>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</si>
  <si>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</si>
  <si>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</si>
  <si>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</si>
  <si>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</si>
  <si>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</si>
  <si>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</si>
  <si>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</si>
  <si>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</si>
  <si>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</si>
  <si>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</si>
  <si>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</si>
  <si>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</si>
  <si>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</si>
  <si>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</si>
  <si>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</si>
  <si>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</si>
  <si>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</si>
  <si>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</si>
  <si>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</si>
  <si>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</si>
  <si>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</si>
  <si>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</si>
  <si>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</si>
  <si>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</si>
  <si>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</si>
  <si>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</si>
  <si>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</si>
  <si>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</si>
  <si>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</si>
  <si>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</si>
  <si>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</si>
  <si>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</si>
  <si>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</si>
  <si>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</si>
  <si>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</si>
  <si>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</si>
  <si>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</si>
  <si>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</si>
  <si>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</si>
  <si>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</si>
  <si>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</si>
  <si>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</si>
  <si>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</si>
  <si>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</si>
  <si>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</si>
  <si>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</si>
  <si>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</si>
  <si>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</si>
  <si>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</si>
  <si>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</si>
  <si>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</si>
  <si>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</si>
  <si>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</si>
  <si>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</si>
  <si>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</si>
  <si>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</si>
  <si>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</si>
  <si>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</si>
  <si>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</si>
  <si>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</si>
  <si>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</si>
  <si>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</si>
  <si>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</si>
  <si>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</si>
  <si>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</si>
  <si>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</si>
  <si>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</si>
  <si>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</si>
  <si>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</si>
  <si>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</si>
  <si>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</si>
  <si>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</si>
  <si>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</si>
  <si>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</si>
  <si>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</si>
  <si>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</si>
  <si>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</si>
  <si>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</si>
  <si>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</si>
  <si>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</si>
  <si>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</si>
  <si>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</si>
  <si>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</si>
  <si>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</si>
  <si>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</si>
  <si>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</si>
  <si>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</si>
  <si>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</si>
  <si>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</si>
  <si>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</si>
  <si>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</si>
  <si>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</si>
  <si>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</si>
  <si>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</si>
  <si>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</si>
  <si>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</si>
  <si>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</si>
  <si>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</si>
  <si>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</si>
  <si>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</si>
  <si>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</si>
  <si>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</si>
  <si>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</si>
  <si>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</si>
  <si>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</si>
  <si>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</si>
  <si>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</si>
  <si>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</si>
  <si>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</si>
  <si>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</si>
  <si>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</si>
  <si>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</si>
  <si>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</si>
  <si>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</si>
  <si>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</si>
  <si>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</si>
  <si>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</si>
  <si>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</si>
  <si>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</si>
  <si>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</si>
  <si>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</si>
  <si>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</si>
  <si>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</si>
  <si>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</si>
  <si>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</si>
  <si>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</si>
  <si>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</si>
  <si>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</si>
  <si>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</si>
  <si>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</si>
  <si>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</si>
  <si>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</si>
  <si>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</si>
  <si>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</si>
  <si>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</si>
  <si>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</si>
  <si>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</si>
  <si>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</si>
  <si>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</si>
  <si>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</si>
  <si>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</si>
  <si>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</si>
  <si>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</si>
  <si>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</si>
  <si>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</si>
  <si>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</si>
  <si>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</si>
  <si>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</si>
  <si>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</si>
  <si>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</si>
  <si>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</si>
  <si>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</si>
  <si>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</si>
  <si>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</si>
  <si>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</si>
  <si>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</si>
  <si>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</si>
  <si>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</si>
  <si>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</si>
  <si>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</si>
  <si>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</si>
  <si>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</si>
  <si>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</si>
  <si>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</si>
  <si>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</si>
  <si>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</si>
  <si>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</si>
  <si>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</si>
  <si>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</si>
  <si>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</si>
  <si>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</si>
  <si>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</si>
  <si>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</si>
  <si>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</si>
  <si>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</si>
  <si>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</si>
  <si>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</si>
  <si>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</si>
  <si>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</si>
  <si>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</si>
  <si>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</si>
  <si>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</si>
  <si>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</si>
  <si>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</si>
  <si>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</si>
  <si>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</si>
  <si>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</si>
  <si>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</si>
  <si>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</si>
  <si>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</si>
  <si>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</si>
  <si>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</si>
  <si>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</si>
  <si>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</si>
  <si>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</si>
  <si>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</si>
  <si>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</si>
  <si>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</si>
  <si>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</si>
  <si>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</si>
  <si>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</si>
  <si>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</si>
  <si>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</si>
  <si>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</si>
  <si>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</si>
  <si>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</si>
  <si>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</si>
  <si>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</si>
  <si>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</si>
  <si>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</si>
  <si>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</si>
  <si>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</si>
  <si>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</si>
  <si>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</si>
  <si>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</si>
  <si>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</si>
  <si>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</si>
  <si>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</si>
  <si>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</si>
  <si>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</si>
  <si>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</si>
  <si>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</si>
  <si>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</si>
  <si>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</si>
  <si>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</si>
  <si>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</si>
  <si>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</si>
  <si>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</si>
  <si>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</si>
  <si>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</si>
  <si>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</si>
  <si>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</si>
  <si>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</si>
  <si>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</si>
  <si>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</si>
  <si>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</si>
  <si>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</si>
  <si>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</si>
  <si>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</si>
  <si>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</si>
  <si>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</si>
  <si>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</si>
  <si>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</si>
  <si>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</si>
  <si>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</si>
  <si>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</si>
  <si>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</si>
  <si>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</si>
  <si>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</si>
  <si>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</si>
  <si>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</si>
  <si>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</si>
  <si>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</si>
  <si>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</si>
  <si>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</si>
  <si>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</si>
  <si>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</si>
  <si>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</si>
  <si>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</si>
  <si>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</si>
  <si>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</si>
  <si>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</si>
  <si>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</si>
  <si>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</si>
  <si>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</si>
  <si>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</si>
  <si>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</si>
  <si>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</si>
  <si>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</si>
  <si>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</si>
  <si>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</si>
  <si>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</si>
  <si>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</si>
  <si>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</si>
  <si>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</si>
  <si>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</si>
  <si>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</si>
  <si>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</si>
  <si>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</si>
  <si>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</si>
  <si>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</si>
  <si>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</si>
  <si>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</si>
  <si>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</si>
  <si>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</si>
  <si>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</si>
  <si>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</si>
  <si>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</si>
  <si>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</si>
  <si>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</si>
  <si>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</si>
  <si>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</si>
  <si>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</si>
  <si>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</si>
  <si>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</si>
  <si>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</si>
  <si>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</si>
  <si>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</si>
  <si>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</si>
  <si>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</si>
  <si>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</si>
  <si>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</si>
  <si>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</si>
  <si>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</si>
  <si>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</si>
  <si>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</si>
  <si>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</si>
  <si>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</si>
  <si>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</si>
  <si>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</si>
  <si>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</si>
  <si>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</si>
  <si>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</si>
  <si>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</si>
  <si>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</si>
  <si>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</si>
  <si>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</si>
  <si>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</si>
  <si>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</si>
  <si>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</si>
  <si>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</si>
  <si>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</si>
  <si>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</si>
  <si>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</si>
  <si>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</si>
  <si>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</si>
  <si>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</si>
  <si>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</si>
  <si>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</si>
  <si>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</si>
  <si>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</si>
  <si>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</si>
  <si>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</si>
  <si>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</si>
  <si>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</si>
  <si>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</si>
  <si>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</si>
  <si>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</si>
  <si>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</si>
  <si>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</si>
  <si>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</si>
  <si>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</si>
  <si>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</si>
  <si>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</si>
  <si>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</si>
  <si>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</si>
  <si>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</si>
  <si>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</si>
  <si>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</si>
  <si>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</si>
  <si>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</si>
  <si>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</si>
  <si>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</si>
  <si>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</si>
  <si>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</si>
  <si>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</si>
  <si>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</si>
  <si>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</si>
  <si>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</si>
  <si>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</si>
  <si>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</si>
  <si>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</si>
  <si>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</si>
  <si>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</si>
  <si>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</si>
  <si>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</si>
  <si>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</si>
  <si>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</si>
  <si>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</si>
  <si>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</si>
  <si>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</si>
  <si>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</si>
  <si>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</si>
  <si>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</si>
  <si>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</si>
  <si>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</si>
  <si>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</si>
  <si>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</si>
  <si>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</si>
  <si>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</si>
  <si>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</si>
  <si>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</si>
  <si>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</si>
  <si>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</si>
  <si>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</si>
  <si>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</si>
  <si>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</si>
  <si>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</si>
  <si>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</si>
  <si>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</si>
  <si>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</si>
  <si>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</si>
  <si>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</si>
  <si>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</si>
  <si>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</si>
  <si>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</si>
  <si>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</si>
  <si>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</si>
  <si>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</si>
  <si>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</si>
  <si>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</si>
  <si>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</si>
  <si>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</si>
  <si>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</si>
  <si>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</si>
  <si>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</si>
  <si>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</si>
  <si>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</si>
  <si>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</si>
  <si>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</si>
  <si>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</si>
  <si>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</si>
  <si>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</si>
  <si>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</si>
  <si>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</si>
  <si>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</si>
  <si>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</si>
  <si>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</si>
  <si>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</si>
  <si>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</si>
  <si>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</si>
  <si>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</si>
  <si>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</si>
  <si>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</si>
  <si>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</si>
  <si>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</si>
  <si>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</si>
  <si>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</si>
  <si>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</si>
  <si>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</si>
  <si>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</si>
  <si>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</si>
  <si>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</si>
  <si>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</si>
  <si>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</si>
  <si>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</si>
  <si>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</si>
  <si>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</si>
  <si>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</si>
  <si>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</si>
  <si>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</si>
  <si>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</si>
  <si>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</si>
  <si>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</si>
  <si>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</si>
  <si>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</si>
  <si>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</si>
  <si>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</si>
  <si>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</si>
  <si>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</si>
  <si>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</si>
  <si>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</si>
  <si>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</si>
  <si>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</si>
  <si>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</si>
  <si>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</si>
  <si>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</si>
  <si>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</si>
  <si>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</si>
  <si>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</si>
  <si>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</si>
  <si>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</si>
  <si>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</si>
  <si>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</si>
  <si>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</si>
  <si>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</si>
  <si>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</si>
  <si>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</si>
  <si>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</si>
  <si>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</si>
  <si>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</si>
  <si>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</si>
  <si>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</si>
  <si>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</si>
  <si>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</si>
  <si>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</si>
  <si>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</si>
  <si>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</si>
  <si>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</si>
  <si>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</si>
  <si>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</si>
  <si>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</si>
  <si>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</si>
  <si>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</si>
  <si>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</si>
  <si>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</si>
  <si>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</si>
  <si>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</si>
  <si>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</si>
  <si>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</si>
  <si>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</si>
  <si>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</si>
  <si>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</si>
  <si>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</si>
  <si>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</si>
  <si>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</si>
  <si>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</si>
  <si>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</si>
  <si>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</si>
  <si>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</si>
  <si>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</si>
  <si>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</si>
  <si>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</si>
  <si>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</si>
  <si>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</si>
  <si>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</si>
  <si>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</si>
  <si>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</si>
  <si>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</si>
  <si>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</si>
  <si>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</si>
  <si>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</si>
  <si>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</si>
  <si>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</si>
  <si>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</si>
  <si>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</si>
  <si>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</si>
  <si>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</si>
  <si>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</si>
  <si>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</si>
  <si>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</si>
  <si>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</si>
  <si>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</si>
  <si>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</si>
  <si>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</si>
  <si>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</si>
  <si>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</si>
  <si>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</si>
  <si>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</si>
  <si>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</si>
  <si>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</si>
  <si>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</si>
  <si>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</si>
  <si>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</si>
  <si>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</si>
  <si>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</si>
  <si>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</si>
  <si>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</si>
  <si>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</si>
  <si>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</si>
  <si>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</si>
  <si>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</si>
  <si>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</si>
  <si>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</si>
  <si>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</si>
  <si>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</si>
  <si>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</si>
  <si>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</si>
  <si>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</si>
  <si>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</si>
  <si>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</si>
  <si>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</si>
  <si>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</si>
  <si>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</si>
  <si>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</si>
  <si>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</si>
  <si>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</si>
  <si>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</si>
  <si>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</si>
  <si>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</si>
  <si>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</si>
  <si>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</si>
  <si>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</si>
  <si>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</si>
  <si>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</si>
  <si>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</si>
  <si>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</si>
  <si>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</si>
  <si>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</si>
  <si>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</si>
  <si>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</si>
  <si>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</si>
  <si>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</si>
  <si>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</si>
  <si>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</si>
  <si>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</si>
  <si>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</si>
  <si>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</si>
  <si>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</si>
  <si>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</si>
  <si>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</si>
  <si>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</si>
  <si>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</si>
  <si>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</si>
  <si>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</si>
  <si>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</si>
  <si>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</si>
  <si>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</si>
  <si>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</si>
  <si>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</si>
  <si>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</si>
  <si>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</si>
  <si>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</si>
  <si>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</si>
  <si>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</si>
  <si>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</si>
  <si>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</si>
  <si>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</si>
  <si>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</si>
  <si>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</si>
  <si>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</si>
  <si>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</si>
  <si>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</si>
  <si>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</si>
  <si>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</si>
  <si>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</si>
  <si>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</si>
  <si>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</si>
  <si>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</si>
  <si>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</si>
  <si>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</si>
  <si>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</si>
  <si>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</si>
  <si>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</si>
  <si>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</si>
  <si>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</si>
  <si>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</si>
  <si>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</si>
  <si>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</si>
  <si>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</si>
  <si>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</si>
  <si>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</si>
  <si>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</si>
  <si>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</si>
  <si>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</si>
  <si>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</si>
  <si>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</si>
  <si>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</si>
  <si>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</si>
  <si>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</si>
  <si>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</si>
  <si>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</si>
  <si>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</si>
  <si>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</si>
  <si>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</si>
  <si>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</si>
  <si>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</si>
  <si>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</si>
  <si>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</si>
  <si>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</si>
  <si>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</si>
  <si>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</si>
  <si>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</si>
  <si>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</si>
  <si>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</si>
  <si>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</si>
  <si>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</si>
  <si>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</si>
  <si>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</si>
  <si>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</si>
  <si>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</si>
  <si>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</si>
  <si>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</si>
  <si>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</si>
  <si>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</si>
  <si>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</si>
  <si>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</si>
  <si>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</si>
  <si>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</si>
  <si>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</si>
  <si>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</si>
  <si>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</si>
  <si>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</si>
  <si>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</si>
  <si>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</si>
  <si>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</si>
  <si>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</si>
  <si>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</si>
  <si>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</si>
  <si>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</si>
  <si>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</si>
  <si>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</si>
  <si>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</si>
  <si>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</si>
  <si>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</si>
  <si>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</si>
  <si>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</si>
  <si>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</si>
  <si>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</si>
  <si>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</si>
  <si>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</si>
  <si>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</si>
  <si>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</si>
  <si>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</si>
  <si>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</si>
  <si>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</si>
  <si>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</si>
  <si>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</si>
  <si>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</si>
  <si>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</si>
  <si>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</si>
  <si>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</si>
  <si>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</si>
  <si>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</si>
  <si>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</si>
  <si>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</si>
  <si>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</si>
  <si>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</si>
  <si>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</si>
  <si>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</si>
  <si>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</si>
  <si>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</si>
  <si>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</si>
  <si>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</si>
  <si>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</si>
  <si>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</si>
  <si>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</si>
  <si>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</si>
  <si>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</si>
  <si>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</si>
  <si>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</si>
  <si>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</si>
  <si>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</si>
  <si>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</si>
  <si>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</si>
  <si>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</si>
  <si>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</si>
  <si>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</si>
  <si>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</si>
  <si>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</si>
  <si>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</si>
  <si>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</si>
  <si>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</si>
  <si>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</si>
  <si>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</si>
  <si>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</si>
  <si>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</si>
  <si>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</si>
  <si>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</si>
  <si>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</si>
  <si>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</si>
  <si>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</si>
  <si>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</si>
  <si>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</si>
  <si>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</si>
  <si>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</si>
  <si>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</si>
  <si>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</si>
  <si>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</si>
  <si>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</si>
  <si>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</si>
  <si>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</si>
  <si>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</si>
  <si>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</si>
  <si>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</si>
  <si>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</si>
  <si>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</si>
  <si>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</si>
  <si>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</si>
  <si>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</si>
  <si>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</si>
  <si>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</si>
  <si>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</si>
  <si>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</si>
  <si>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</si>
  <si>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</si>
  <si>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</si>
  <si>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</si>
  <si>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</si>
  <si>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</si>
  <si>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</si>
  <si>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</si>
  <si>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</si>
  <si>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</si>
  <si>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</si>
  <si>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</si>
  <si>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</si>
  <si>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</si>
  <si>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</si>
  <si>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</si>
  <si>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</si>
  <si>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</si>
  <si>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</si>
  <si>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</si>
  <si>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</si>
  <si>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</si>
  <si>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</si>
  <si>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</si>
  <si>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</si>
  <si>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</si>
  <si>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</si>
  <si>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</si>
  <si>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</si>
  <si>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</si>
  <si>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</si>
  <si>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</si>
  <si>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</si>
  <si>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</si>
  <si>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</si>
  <si>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</si>
  <si>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</si>
  <si>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</si>
  <si>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</si>
  <si>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</si>
  <si>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</si>
  <si>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</si>
  <si>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</si>
  <si>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</si>
  <si>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</si>
  <si>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</si>
  <si>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</si>
  <si>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</si>
  <si>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</si>
  <si>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</si>
  <si>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</si>
  <si>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</si>
  <si>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</si>
  <si>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</si>
  <si>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</si>
  <si>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</si>
  <si>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</si>
  <si>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</si>
  <si>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</si>
  <si>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</si>
  <si>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</si>
  <si>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</si>
  <si>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</si>
  <si>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</si>
  <si>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</si>
  <si>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</si>
  <si>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</si>
  <si>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</si>
  <si>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</si>
  <si>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</si>
  <si>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</si>
  <si>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</si>
  <si>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</si>
  <si>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</si>
  <si>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</si>
  <si>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</si>
  <si>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</si>
  <si>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</si>
  <si>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</si>
  <si>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</si>
  <si>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</si>
  <si>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</si>
  <si>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</si>
  <si>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</si>
  <si>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</si>
  <si>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</si>
  <si>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</si>
  <si>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</si>
  <si>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</si>
  <si>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</si>
  <si>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</si>
  <si>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</si>
  <si>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</si>
  <si>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</si>
  <si>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</si>
  <si>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</si>
  <si>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</si>
  <si>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</si>
  <si>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</si>
  <si>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</si>
  <si>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</si>
  <si>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</si>
  <si>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</si>
  <si>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</si>
  <si>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</si>
  <si>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</si>
  <si>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</si>
  <si>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</si>
  <si>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</si>
  <si>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</si>
  <si>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</si>
  <si>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</si>
  <si>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</si>
  <si>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</si>
  <si>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</si>
  <si>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</si>
  <si>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</si>
  <si>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</si>
  <si>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</si>
  <si>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</si>
  <si>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</si>
  <si>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</si>
  <si>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</si>
  <si>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</si>
  <si>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</si>
  <si>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</si>
  <si>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</si>
  <si>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</si>
  <si>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</si>
  <si>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</si>
  <si>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</si>
  <si>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</si>
  <si>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</si>
  <si>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</si>
  <si>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</si>
  <si>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</si>
  <si>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</si>
  <si>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</si>
  <si>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</si>
  <si>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</si>
  <si>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</si>
  <si>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</si>
  <si>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</si>
  <si>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</si>
  <si>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</si>
  <si>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</si>
  <si>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</si>
  <si>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</si>
  <si>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</si>
  <si>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</si>
  <si>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</si>
  <si>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</si>
  <si>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</si>
  <si>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</si>
  <si>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</si>
  <si>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</si>
  <si>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</si>
  <si>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</si>
  <si>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</si>
  <si>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</si>
  <si>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</si>
  <si>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</si>
  <si>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</si>
  <si>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</si>
  <si>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</si>
  <si>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</si>
  <si>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</si>
  <si>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</si>
  <si>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</si>
  <si>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</si>
  <si>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</si>
  <si>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</si>
  <si>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</si>
  <si>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</si>
  <si>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</si>
  <si>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</si>
  <si>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</si>
  <si>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</si>
  <si>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</si>
  <si>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</si>
  <si>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</si>
  <si>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</si>
  <si>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</si>
  <si>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</si>
  <si>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</si>
  <si>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</si>
  <si>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</si>
  <si>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</si>
  <si>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</si>
  <si>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</si>
  <si>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</si>
  <si>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</si>
  <si>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</si>
  <si>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</si>
  <si>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</si>
  <si>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</si>
  <si>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</si>
  <si>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</si>
  <si>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</si>
  <si>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</si>
  <si>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</si>
  <si>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</si>
  <si>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</si>
  <si>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</si>
  <si>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</si>
  <si>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</si>
  <si>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</si>
  <si>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</si>
  <si>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</si>
  <si>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</si>
  <si>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</si>
  <si>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</si>
  <si>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</si>
  <si>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</si>
  <si>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</si>
  <si>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</si>
  <si>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</si>
  <si>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</si>
  <si>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</si>
  <si>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</si>
  <si>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</si>
  <si>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</si>
  <si>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</si>
  <si>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</si>
  <si>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</si>
  <si>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</si>
  <si>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</si>
  <si>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</si>
  <si>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</si>
  <si>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</si>
  <si>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</si>
  <si>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</si>
  <si>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</si>
  <si>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</si>
  <si>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</si>
  <si>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</si>
  <si>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</si>
  <si>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</si>
  <si>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</si>
  <si>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</si>
  <si>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</si>
  <si>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</si>
  <si>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</si>
  <si>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</si>
  <si>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</si>
  <si>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</si>
  <si>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</si>
  <si>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</si>
  <si>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</si>
  <si>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</si>
  <si>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</si>
  <si>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</si>
  <si>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</si>
  <si>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</si>
  <si>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</si>
  <si>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</si>
  <si>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</si>
  <si>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</si>
  <si>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</si>
  <si>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</si>
  <si>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</si>
  <si>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</si>
  <si>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</si>
  <si>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</si>
  <si>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</si>
  <si>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</si>
  <si>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</si>
  <si>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</si>
  <si>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</si>
  <si>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</si>
  <si>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</si>
  <si>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</si>
  <si>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</si>
  <si>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</si>
  <si>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</si>
  <si>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</si>
  <si>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</si>
  <si>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</si>
  <si>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</si>
  <si>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</si>
  <si>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</si>
  <si>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</si>
  <si>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</si>
  <si>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</si>
  <si>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</si>
  <si>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</si>
  <si>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</si>
  <si>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</si>
  <si>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</si>
  <si>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</si>
  <si>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</si>
  <si>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</si>
  <si>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</si>
  <si>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</si>
  <si>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</si>
  <si>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</si>
  <si>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</si>
  <si>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</si>
  <si>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</si>
  <si>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</si>
  <si>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</si>
  <si>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</si>
  <si>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</si>
  <si>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</si>
  <si>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</si>
  <si>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</si>
  <si>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</si>
  <si>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</si>
  <si>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</si>
  <si>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</si>
  <si>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</si>
  <si>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</si>
  <si>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</si>
  <si>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</si>
  <si>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</si>
  <si>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</si>
  <si>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</si>
  <si>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</si>
  <si>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</si>
  <si>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</si>
  <si>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</si>
  <si>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</si>
  <si>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</si>
  <si>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</si>
  <si>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</si>
  <si>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</si>
  <si>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</si>
  <si>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</si>
  <si>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</si>
  <si>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</si>
  <si>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</si>
  <si>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</si>
  <si>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</si>
  <si>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</si>
  <si>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</si>
  <si>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</si>
  <si>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</si>
  <si>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</si>
  <si>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</si>
  <si>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</si>
  <si>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</si>
  <si>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</si>
  <si>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</si>
  <si>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</si>
  <si>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</si>
  <si>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</si>
  <si>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</si>
  <si>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</si>
  <si>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</si>
  <si>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</si>
  <si>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</si>
  <si>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</si>
  <si>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</si>
  <si>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</si>
  <si>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</si>
  <si>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</si>
  <si>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</si>
  <si>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</si>
  <si>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</si>
  <si>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</si>
  <si>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</si>
  <si>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</si>
  <si>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</si>
  <si>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</si>
  <si>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</si>
  <si>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</si>
  <si>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</si>
  <si>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</si>
  <si>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</si>
  <si>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</si>
  <si>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</si>
  <si>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</si>
  <si>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</si>
  <si>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</si>
  <si>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</si>
  <si>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</si>
  <si>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</si>
  <si>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</si>
  <si>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</si>
  <si>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</si>
  <si>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</si>
  <si>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</si>
  <si>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</si>
  <si>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</si>
  <si>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</si>
  <si>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</si>
  <si>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</si>
  <si>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</si>
  <si>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</si>
  <si>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</si>
  <si>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</si>
  <si>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</si>
  <si>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</si>
  <si>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</si>
  <si>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</si>
  <si>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</si>
  <si>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</si>
  <si>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</si>
  <si>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</si>
  <si>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</si>
  <si>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</si>
  <si>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</si>
  <si>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</si>
  <si>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</si>
  <si>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</si>
  <si>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</si>
  <si>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</si>
  <si>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</si>
  <si>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</si>
  <si>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</si>
  <si>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</si>
  <si>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</si>
  <si>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</si>
  <si>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</si>
  <si>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</si>
  <si>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</si>
  <si>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</si>
  <si>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</si>
  <si>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</si>
  <si>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</si>
  <si>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</si>
  <si>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</si>
  <si>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</si>
  <si>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</si>
  <si>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</si>
  <si>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</si>
  <si>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</si>
  <si>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</si>
  <si>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</si>
  <si>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</si>
  <si>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</si>
  <si>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</si>
  <si>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</si>
  <si>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</si>
  <si>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</si>
  <si>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</si>
  <si>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</si>
  <si>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</si>
  <si>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</si>
  <si>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</si>
  <si>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</si>
  <si>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</si>
  <si>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</si>
  <si>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</si>
  <si>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</si>
  <si>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</si>
  <si>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</si>
  <si>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</si>
  <si>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</si>
  <si>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</si>
  <si>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</si>
  <si>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</si>
  <si>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</si>
  <si>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</si>
  <si>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</si>
  <si>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</si>
  <si>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</si>
  <si>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</si>
  <si>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</si>
  <si>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</si>
  <si>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</si>
  <si>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</si>
  <si>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</si>
  <si>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</si>
  <si>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</si>
  <si>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</si>
  <si>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</si>
  <si>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</si>
  <si>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</si>
  <si>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</si>
  <si>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</si>
  <si>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</si>
  <si>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</si>
  <si>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</si>
  <si>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</si>
  <si>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</si>
  <si>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</si>
  <si>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</si>
  <si>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</si>
  <si>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</si>
  <si>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</si>
  <si>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</si>
  <si>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</si>
  <si>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</si>
  <si>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</si>
  <si>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</si>
  <si>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</si>
  <si>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</si>
  <si>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</si>
  <si>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</si>
  <si>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</si>
  <si>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</si>
  <si>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</si>
  <si>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</si>
  <si>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</si>
  <si>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</si>
  <si>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</si>
  <si>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</si>
  <si>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</si>
  <si>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</si>
  <si>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</si>
  <si>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</si>
  <si>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</si>
  <si>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</si>
  <si>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</si>
  <si>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</si>
  <si>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</si>
  <si>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</si>
  <si>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</si>
  <si>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</si>
  <si>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</si>
  <si>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</si>
  <si>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</si>
  <si>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</si>
  <si>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</si>
  <si>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</si>
  <si>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</si>
  <si>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</si>
  <si>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</si>
  <si>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</si>
  <si>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</si>
  <si>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</si>
  <si>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</si>
  <si>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</si>
  <si>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</si>
  <si>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</si>
  <si>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</si>
  <si>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</si>
  <si>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</si>
  <si>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</si>
  <si>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</si>
  <si>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</si>
  <si>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</si>
  <si>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</si>
  <si>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</si>
  <si>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</si>
  <si>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</si>
  <si>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</si>
  <si>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</si>
  <si>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</si>
  <si>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</si>
  <si>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</si>
  <si>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</si>
  <si>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</si>
  <si>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</si>
  <si>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</si>
  <si>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</si>
  <si>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</si>
  <si>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</si>
  <si>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</si>
  <si>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</si>
  <si>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</si>
  <si>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</si>
  <si>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</si>
  <si>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</si>
  <si>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</si>
  <si>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</si>
  <si>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</si>
  <si>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</si>
  <si>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</si>
  <si>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</si>
  <si>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</si>
  <si>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</si>
  <si>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</si>
  <si>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</si>
  <si>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</si>
  <si>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</si>
  <si>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</si>
  <si>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</si>
  <si>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</si>
  <si>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</si>
  <si>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</si>
  <si>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</si>
  <si>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</si>
  <si>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</si>
  <si>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</si>
  <si>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</si>
  <si>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</si>
  <si>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</si>
  <si>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</si>
  <si>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</si>
  <si>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</si>
  <si>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</si>
  <si>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</si>
  <si>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</si>
  <si>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</si>
  <si>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</si>
  <si>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</si>
  <si>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</si>
  <si>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</si>
  <si>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</si>
  <si>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</si>
  <si>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</si>
  <si>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</si>
  <si>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</si>
  <si>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</si>
  <si>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</si>
  <si>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</si>
  <si>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</si>
  <si>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</si>
  <si>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</si>
  <si>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</si>
  <si>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</si>
  <si>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</si>
  <si>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</si>
  <si>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</si>
  <si>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</si>
  <si>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</si>
  <si>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</si>
  <si>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</si>
  <si>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</si>
  <si>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</si>
  <si>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</si>
  <si>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</si>
  <si>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</si>
  <si>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</si>
  <si>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</si>
  <si>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</si>
  <si>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</si>
  <si>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</si>
  <si>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</si>
  <si>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</si>
  <si>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</si>
  <si>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</si>
  <si>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</si>
  <si>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</si>
  <si>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</si>
  <si>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</si>
  <si>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</si>
  <si>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</si>
  <si>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</si>
  <si>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</si>
  <si>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</si>
  <si>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</si>
  <si>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</si>
  <si>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</si>
  <si>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</si>
  <si>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</si>
  <si>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</si>
  <si>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</si>
  <si>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</si>
  <si>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</si>
  <si>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</si>
  <si>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</si>
  <si>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</si>
  <si>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</si>
  <si>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</si>
  <si>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</si>
  <si>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</si>
  <si>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</si>
  <si>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</si>
  <si>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</si>
  <si>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</si>
  <si>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</si>
  <si>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</si>
  <si>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</si>
  <si>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</si>
  <si>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</si>
  <si>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</si>
  <si>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</si>
  <si>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</si>
  <si>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</si>
  <si>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</si>
  <si>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</si>
  <si>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</si>
  <si>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</si>
  <si>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</si>
  <si>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</si>
  <si>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</si>
  <si>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</si>
  <si>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</si>
  <si>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</si>
  <si>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</si>
  <si>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</si>
  <si>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</si>
  <si>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</si>
  <si>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</si>
  <si>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</si>
  <si>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</si>
  <si>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</si>
  <si>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</si>
  <si>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</si>
  <si>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</si>
  <si>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</si>
  <si>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</si>
  <si>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</si>
  <si>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</si>
  <si>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</si>
  <si>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</si>
  <si>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</si>
  <si>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</si>
  <si>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</si>
  <si>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</si>
  <si>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</si>
  <si>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</si>
  <si>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</si>
  <si>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</si>
  <si>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</si>
  <si>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</si>
  <si>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</si>
  <si>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</si>
  <si>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</si>
  <si>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</si>
  <si>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</si>
  <si>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</si>
  <si>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</si>
  <si>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</si>
  <si>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</si>
  <si>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</si>
  <si>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</si>
  <si>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</si>
  <si>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</si>
  <si>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</si>
  <si>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</si>
  <si>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</si>
  <si>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</si>
  <si>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</si>
  <si>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</si>
  <si>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</si>
  <si>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</si>
  <si>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</si>
  <si>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</si>
  <si>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</si>
  <si>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</si>
  <si>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</si>
  <si>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</si>
  <si>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</si>
  <si>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</si>
  <si>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</si>
  <si>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</si>
  <si>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</si>
  <si>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</si>
  <si>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</si>
  <si>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</si>
  <si>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</si>
  <si>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</si>
  <si>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</si>
  <si>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</si>
  <si>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</si>
  <si>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</si>
  <si>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</si>
  <si>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</si>
  <si>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</si>
  <si>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</si>
  <si>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</si>
  <si>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</si>
  <si>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</si>
  <si>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</si>
  <si>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</si>
  <si>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</si>
  <si>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</si>
  <si>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</si>
  <si>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</si>
  <si>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</si>
  <si>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</si>
  <si>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</si>
  <si>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</si>
  <si>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</si>
  <si>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</si>
  <si>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</si>
  <si>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</si>
  <si>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</si>
  <si>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</si>
  <si>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</si>
  <si>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</si>
  <si>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</si>
  <si>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</si>
  <si>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</si>
  <si>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</si>
  <si>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</si>
  <si>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</si>
  <si>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</si>
  <si>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</si>
  <si>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</si>
  <si>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</si>
  <si>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</si>
  <si>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</si>
  <si>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</si>
  <si>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</si>
  <si>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</si>
  <si>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</si>
  <si>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</si>
  <si>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</si>
  <si>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</si>
  <si>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</si>
  <si>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</si>
  <si>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</si>
  <si>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</si>
  <si>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</si>
  <si>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</si>
  <si>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</si>
  <si>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</si>
  <si>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</si>
  <si>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</si>
  <si>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</si>
  <si>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</si>
  <si>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</si>
  <si>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</si>
  <si>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</si>
  <si>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</si>
  <si>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</si>
  <si>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</si>
  <si>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</si>
  <si>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</si>
  <si>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</si>
  <si>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</si>
  <si>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</si>
  <si>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</si>
  <si>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</si>
  <si>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</si>
  <si>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</si>
  <si>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</si>
  <si>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</si>
  <si>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</si>
  <si>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</si>
  <si>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</si>
  <si>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</si>
  <si>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</si>
  <si>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</si>
  <si>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</si>
  <si>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</si>
  <si>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</si>
  <si>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</si>
  <si>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</si>
  <si>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</si>
  <si>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</si>
  <si>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</si>
  <si>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</si>
  <si>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</si>
  <si>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</si>
  <si>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</si>
  <si>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</si>
  <si>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</si>
  <si>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</si>
  <si>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</si>
  <si>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</si>
  <si>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</si>
  <si>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</si>
  <si>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</si>
  <si>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</si>
  <si>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</si>
  <si>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</si>
  <si>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</si>
  <si>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</si>
  <si>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</si>
  <si>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</si>
  <si>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</si>
  <si>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</si>
  <si>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</si>
  <si>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</si>
  <si>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</si>
  <si>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</si>
  <si>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</si>
  <si>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</si>
  <si>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</si>
  <si>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</si>
  <si>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</si>
  <si>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</si>
  <si>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</si>
  <si>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</si>
  <si>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</si>
  <si>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</si>
  <si>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</si>
  <si>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</si>
  <si>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</si>
  <si>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</si>
  <si>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</si>
  <si>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</si>
  <si>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</si>
  <si>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</si>
  <si>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</si>
  <si>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</si>
  <si>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</si>
  <si>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</si>
  <si>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</si>
  <si>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</si>
  <si>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</si>
  <si>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</si>
  <si>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</si>
  <si>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</si>
  <si>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</si>
  <si>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</si>
  <si>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</si>
  <si>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</si>
  <si>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</si>
  <si>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</si>
  <si>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</si>
  <si>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</si>
  <si>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</si>
  <si>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</si>
  <si>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</si>
  <si>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</si>
  <si>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</si>
  <si>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</si>
  <si>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</si>
  <si>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</si>
  <si>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</si>
  <si>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</si>
  <si>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</si>
  <si>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</si>
  <si>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</si>
  <si>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</si>
  <si>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</si>
  <si>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</si>
  <si>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</si>
  <si>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</si>
  <si>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</si>
  <si>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</si>
  <si>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</si>
  <si>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</si>
  <si>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</si>
  <si>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</si>
  <si>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</si>
  <si>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</si>
  <si>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</si>
  <si>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</si>
  <si>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</si>
  <si>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</si>
  <si>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</si>
  <si>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</si>
  <si>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</si>
  <si>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</si>
  <si>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</si>
  <si>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</si>
  <si>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</si>
  <si>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</si>
  <si>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</si>
  <si>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</si>
  <si>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</si>
  <si>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</si>
  <si>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</si>
  <si>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</si>
  <si>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</si>
  <si>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</si>
  <si>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</si>
  <si>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</si>
  <si>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</si>
  <si>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</si>
  <si>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</si>
  <si>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</si>
  <si>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</si>
  <si>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</si>
  <si>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</si>
  <si>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</si>
  <si>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</si>
  <si>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</si>
  <si>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</si>
  <si>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</si>
  <si>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</si>
  <si>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</si>
  <si>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</si>
  <si>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</si>
  <si>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</si>
  <si>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</si>
  <si>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</si>
  <si>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</si>
  <si>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</si>
  <si>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</si>
  <si>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</si>
  <si>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</si>
  <si>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</si>
  <si>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</si>
  <si>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</si>
  <si>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</si>
  <si>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</si>
  <si>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</si>
  <si>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</si>
  <si>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</si>
  <si>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</si>
  <si>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</si>
  <si>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</si>
  <si>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</si>
  <si>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</si>
  <si>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</si>
  <si>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</si>
  <si>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</si>
  <si>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</si>
  <si>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</si>
  <si>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</si>
  <si>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</si>
  <si>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</si>
  <si>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</si>
  <si>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</si>
  <si>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</si>
  <si>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</si>
  <si>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</si>
  <si>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</si>
  <si>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</si>
  <si>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</si>
  <si>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</si>
  <si>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</si>
  <si>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</si>
  <si>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</si>
  <si>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</si>
  <si>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</si>
  <si>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</si>
  <si>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</si>
  <si>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</si>
  <si>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</si>
  <si>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</si>
  <si>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</si>
  <si>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</si>
  <si>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</si>
  <si>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</si>
  <si>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</si>
  <si>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</si>
  <si>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</si>
  <si>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</si>
  <si>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</si>
  <si>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</si>
  <si>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</si>
  <si>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</si>
  <si>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</si>
  <si>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</si>
  <si>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</si>
  <si>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</si>
  <si>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</si>
  <si>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</si>
  <si>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</si>
  <si>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</si>
  <si>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</si>
  <si>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</si>
  <si>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</si>
  <si>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</si>
  <si>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</si>
  <si>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</si>
  <si>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</si>
  <si>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</si>
  <si>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</si>
  <si>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</si>
  <si>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</si>
  <si>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</si>
  <si>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</si>
  <si>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</si>
  <si>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</si>
  <si>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</si>
  <si>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</si>
  <si>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</si>
  <si>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</si>
  <si>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</si>
  <si>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</si>
  <si>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</si>
  <si>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</si>
  <si>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</si>
  <si>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</si>
  <si>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</si>
  <si>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</si>
  <si>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</si>
  <si>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</si>
  <si>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</si>
  <si>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</si>
  <si>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</si>
  <si>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</si>
  <si>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</si>
  <si>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</si>
  <si>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</si>
  <si>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</si>
  <si>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</si>
  <si>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</si>
  <si>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</si>
  <si>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</si>
  <si>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</si>
  <si>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</si>
  <si>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</si>
  <si>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</si>
  <si>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</si>
  <si>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</si>
  <si>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</si>
  <si>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</si>
  <si>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</si>
  <si>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</si>
  <si>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</si>
  <si>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</si>
  <si>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</si>
  <si>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</si>
  <si>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</si>
  <si>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</si>
  <si>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</si>
  <si>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</si>
  <si>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</si>
  <si>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</si>
  <si>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</si>
  <si>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</si>
  <si>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</si>
  <si>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</si>
  <si>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</si>
  <si>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</si>
  <si>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</si>
  <si>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</si>
  <si>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</si>
  <si>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</si>
  <si>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</si>
  <si>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</si>
  <si>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</si>
  <si>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</si>
  <si>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</si>
  <si>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</si>
  <si>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</si>
  <si>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</si>
  <si>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</si>
  <si>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</si>
  <si>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</si>
  <si>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</si>
  <si>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</si>
  <si>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</si>
  <si>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</si>
  <si>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</si>
  <si>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</si>
  <si>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</si>
  <si>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</si>
  <si>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</si>
  <si>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</si>
  <si>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</si>
  <si>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</si>
  <si>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</si>
  <si>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</si>
  <si>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</si>
  <si>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</si>
  <si>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</si>
  <si>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</si>
  <si>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</si>
  <si>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</si>
  <si>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</si>
  <si>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</si>
  <si>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</si>
  <si>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</si>
  <si>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</si>
  <si>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</si>
  <si>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</si>
  <si>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</si>
  <si>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</si>
  <si>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</si>
  <si>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</si>
  <si>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</si>
  <si>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</si>
  <si>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</si>
  <si>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</si>
  <si>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</si>
  <si>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</si>
  <si>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</si>
  <si>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</si>
  <si>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</si>
  <si>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</si>
  <si>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</si>
  <si>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</si>
  <si>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</si>
  <si>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</si>
  <si>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</si>
  <si>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</si>
  <si>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</si>
  <si>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</si>
  <si>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</si>
  <si>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</si>
  <si>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</si>
  <si>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</si>
  <si>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</si>
  <si>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</si>
  <si>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</si>
  <si>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</si>
  <si>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</si>
  <si>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</si>
  <si>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</si>
  <si>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</si>
  <si>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</si>
  <si>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</si>
  <si>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</si>
  <si>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</si>
  <si>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</si>
  <si>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</si>
  <si>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</si>
  <si>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</si>
  <si>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</si>
  <si>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</si>
  <si>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</si>
  <si>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</si>
  <si>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</si>
  <si>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</si>
  <si>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</si>
  <si>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</si>
  <si>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</si>
  <si>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</si>
  <si>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</si>
  <si>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</si>
  <si>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</si>
  <si>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</si>
  <si>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</si>
  <si>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</si>
  <si>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</si>
  <si>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</si>
  <si>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</si>
  <si>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</si>
  <si>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</si>
  <si>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</si>
  <si>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</si>
  <si>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</si>
  <si>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</si>
  <si>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</si>
  <si>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</si>
  <si>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</si>
  <si>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</si>
  <si>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</si>
  <si>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</si>
  <si>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</si>
  <si>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</si>
  <si>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</si>
  <si>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</si>
  <si>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</si>
  <si>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</si>
  <si>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</si>
  <si>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</si>
  <si>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</si>
  <si>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</si>
  <si>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</si>
  <si>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</si>
  <si>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</si>
  <si>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</si>
  <si>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</si>
  <si>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</si>
  <si>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</si>
  <si>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</si>
  <si>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</si>
  <si>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</si>
  <si>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</si>
  <si>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</si>
  <si>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</si>
  <si>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</si>
  <si>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</si>
  <si>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</si>
  <si>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</si>
  <si>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</si>
  <si>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</si>
  <si>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</si>
  <si>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</si>
  <si>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</si>
  <si>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</si>
  <si>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</si>
  <si>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</si>
  <si>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</si>
  <si>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</si>
  <si>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</si>
  <si>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</si>
  <si>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</si>
  <si>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</si>
  <si>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</si>
  <si>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</si>
  <si>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</si>
  <si>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</si>
  <si>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</si>
  <si>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</si>
  <si>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</si>
  <si>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</si>
  <si>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</si>
  <si>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</si>
  <si>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</si>
  <si>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</si>
  <si>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</si>
  <si>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</si>
  <si>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</si>
  <si>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</si>
  <si>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</si>
  <si>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</si>
  <si>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</si>
  <si>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</si>
  <si>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</si>
  <si>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</si>
  <si>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</si>
  <si>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</si>
  <si>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</si>
  <si>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</si>
  <si>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</si>
  <si>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</si>
  <si>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</si>
  <si>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</si>
  <si>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</si>
  <si>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</si>
  <si>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</si>
  <si>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</si>
  <si>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</si>
  <si>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</si>
  <si>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</si>
  <si>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</si>
  <si>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</si>
  <si>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</si>
  <si>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</si>
  <si>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</si>
  <si>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</si>
  <si>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</si>
  <si>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</si>
  <si>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</si>
  <si>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</si>
  <si>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</si>
  <si>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</si>
  <si>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</si>
  <si>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</si>
  <si>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</si>
  <si>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</si>
  <si>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</si>
  <si>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</si>
  <si>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</si>
  <si>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</si>
  <si>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</si>
  <si>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</si>
  <si>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</si>
  <si>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</si>
  <si>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</si>
  <si>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</si>
  <si>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</si>
  <si>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</si>
  <si>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</si>
  <si>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</si>
  <si>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</si>
  <si>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</si>
  <si>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</si>
  <si>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</si>
  <si>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</si>
  <si>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</si>
  <si>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</si>
  <si>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</si>
  <si>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</si>
  <si>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</si>
  <si>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</si>
  <si>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</si>
  <si>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</si>
  <si>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</si>
  <si>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</si>
  <si>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</si>
  <si>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</si>
  <si>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</si>
  <si>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</si>
  <si>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</si>
  <si>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</si>
  <si>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</si>
  <si>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</si>
  <si>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</si>
  <si>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</si>
  <si>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</si>
  <si>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</si>
  <si>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</si>
  <si>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</si>
  <si>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</si>
  <si>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</si>
  <si>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</si>
  <si>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</si>
  <si>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</si>
  <si>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</si>
  <si>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</si>
  <si>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</si>
  <si>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</si>
  <si>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</si>
  <si>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</si>
  <si>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</si>
  <si>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</si>
  <si>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</si>
  <si>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</si>
  <si>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</si>
  <si>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</si>
  <si>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</si>
  <si>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</si>
  <si>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</si>
  <si>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</si>
  <si>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</si>
  <si>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</si>
  <si>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</si>
  <si>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</si>
  <si>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</si>
  <si>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</si>
  <si>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</si>
  <si>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</si>
  <si>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</si>
  <si>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</si>
  <si>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</si>
  <si>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</si>
  <si>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</si>
  <si>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</si>
  <si>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</si>
  <si>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</si>
  <si>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</si>
  <si>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</si>
  <si>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</si>
  <si>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</si>
  <si>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</si>
  <si>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</si>
  <si>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</si>
  <si>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</si>
  <si>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</si>
  <si>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</si>
  <si>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</si>
  <si>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</si>
  <si>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</si>
  <si>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</si>
  <si>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</si>
  <si>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</si>
  <si>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</si>
  <si>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</si>
  <si>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</si>
  <si>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</si>
  <si>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</si>
  <si>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</si>
  <si>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</si>
  <si>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</si>
  <si>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</si>
  <si>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</si>
  <si>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</si>
  <si>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</si>
  <si>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</si>
  <si>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</si>
  <si>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</si>
  <si>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</si>
  <si>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</si>
  <si>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</si>
  <si>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</si>
  <si>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</si>
  <si>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</si>
  <si>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</si>
  <si>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</si>
  <si>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</si>
  <si>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</si>
  <si>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</si>
  <si>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</si>
  <si>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</si>
  <si>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</si>
  <si>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</si>
  <si>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</si>
  <si>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</si>
  <si>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</si>
  <si>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</si>
  <si>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</si>
  <si>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</si>
  <si>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</si>
  <si>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</si>
  <si>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</si>
  <si>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</si>
  <si>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</si>
  <si>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</si>
  <si>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</si>
  <si>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</si>
  <si>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</si>
  <si>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</si>
  <si>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</si>
  <si>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</si>
  <si>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</si>
  <si>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</si>
  <si>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</si>
  <si>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</si>
  <si>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</si>
  <si>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</si>
  <si>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</si>
  <si>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</si>
  <si>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</si>
  <si>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</si>
  <si>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</si>
  <si>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</si>
  <si>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</si>
  <si>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</si>
  <si>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</si>
  <si>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</si>
  <si>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</si>
  <si>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</si>
  <si>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</si>
  <si>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</si>
  <si>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</si>
  <si>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</si>
  <si>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</si>
  <si>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</si>
  <si>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</si>
  <si>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</si>
  <si>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</si>
  <si>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</si>
  <si>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</si>
  <si>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</si>
  <si>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</si>
  <si>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</si>
  <si>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</si>
  <si>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</si>
  <si>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</si>
  <si>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</si>
  <si>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</si>
  <si>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</si>
  <si>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</si>
  <si>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</si>
  <si>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</si>
  <si>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</si>
  <si>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</si>
  <si>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</si>
  <si>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</si>
  <si>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</si>
  <si>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</si>
  <si>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</si>
  <si>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</si>
  <si>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</si>
  <si>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</si>
  <si>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</si>
  <si>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</si>
  <si>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</si>
  <si>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</si>
  <si>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</si>
  <si>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</si>
  <si>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</si>
  <si>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</si>
  <si>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</si>
  <si>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</si>
  <si>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</si>
  <si>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</si>
  <si>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</si>
  <si>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</si>
  <si>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</si>
  <si>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</si>
  <si>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</si>
  <si>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</si>
  <si>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</si>
  <si>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</si>
  <si>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</si>
  <si>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</si>
  <si>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</si>
  <si>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</si>
  <si>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</si>
  <si>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</si>
  <si>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</si>
  <si>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</si>
  <si>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</si>
  <si>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</si>
  <si>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</si>
  <si>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</si>
  <si>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</si>
  <si>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</si>
  <si>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</si>
  <si>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</si>
  <si>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</si>
  <si>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</si>
  <si>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</si>
  <si>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</si>
  <si>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</si>
  <si>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</si>
  <si>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</si>
  <si>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</si>
  <si>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</si>
  <si>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</si>
  <si>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</si>
  <si>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</si>
  <si>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</si>
  <si>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</si>
  <si>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</si>
  <si>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</si>
  <si>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</si>
  <si>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</si>
  <si>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</si>
  <si>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</si>
  <si>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</si>
  <si>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</si>
  <si>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</si>
  <si>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</si>
  <si>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</si>
  <si>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</si>
  <si>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</si>
  <si>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</si>
  <si>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</si>
  <si>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</si>
  <si>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</si>
  <si>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</si>
  <si>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</si>
  <si>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</si>
  <si>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</si>
  <si>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</si>
  <si>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</si>
  <si>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</si>
  <si>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</si>
  <si>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</si>
  <si>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</si>
  <si>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</si>
  <si>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</si>
  <si>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</si>
  <si>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</si>
  <si>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</si>
  <si>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</si>
  <si>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</si>
  <si>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</si>
  <si>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</si>
  <si>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</si>
  <si>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</si>
  <si>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</si>
  <si>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</si>
  <si>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</si>
  <si>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</si>
  <si>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</si>
  <si>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</si>
  <si>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</si>
  <si>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</si>
  <si>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</si>
  <si>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</si>
  <si>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</si>
  <si>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</si>
  <si>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</si>
  <si>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</si>
  <si>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</si>
  <si>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</si>
  <si>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</si>
  <si>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</si>
  <si>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</si>
  <si>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</si>
  <si>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</si>
  <si>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</si>
  <si>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</si>
  <si>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</si>
  <si>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</si>
  <si>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</si>
  <si>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</si>
  <si>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</si>
  <si>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</si>
  <si>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</si>
  <si>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</si>
  <si>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</si>
  <si>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</si>
  <si>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</si>
  <si>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</si>
  <si>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</si>
  <si>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</si>
  <si>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</si>
  <si>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</si>
  <si>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</si>
  <si>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</si>
  <si>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</si>
  <si>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</si>
  <si>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</si>
  <si>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</si>
  <si>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</si>
  <si>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</si>
  <si>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</si>
  <si>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</si>
  <si>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</si>
  <si>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</si>
  <si>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</si>
  <si>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</si>
  <si>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</si>
  <si>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</si>
  <si>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</si>
  <si>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</si>
  <si>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</si>
  <si>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</si>
  <si>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</si>
  <si>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</si>
  <si>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</si>
  <si>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</si>
  <si>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</si>
  <si>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</si>
  <si>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</si>
  <si>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</si>
  <si>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</si>
  <si>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</si>
  <si>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</si>
  <si>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</si>
  <si>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</si>
  <si>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</si>
  <si>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</si>
  <si>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</si>
  <si>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</si>
  <si>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</si>
  <si>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</si>
  <si>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</si>
  <si>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</si>
  <si>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</si>
  <si>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</si>
  <si>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</si>
  <si>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</si>
  <si>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</si>
  <si>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</si>
  <si>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</si>
  <si>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</si>
  <si>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</si>
  <si>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</si>
  <si>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</si>
  <si>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</si>
  <si>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</si>
  <si>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</si>
  <si>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</si>
  <si>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</si>
  <si>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</si>
  <si>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</si>
  <si>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</si>
  <si>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</si>
  <si>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</si>
  <si>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</si>
  <si>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</si>
  <si>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</si>
  <si>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</si>
  <si>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</si>
  <si>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</si>
  <si>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</si>
  <si>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</si>
  <si>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</si>
  <si>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</si>
  <si>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</si>
  <si>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</si>
  <si>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</si>
  <si>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</si>
  <si>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</si>
  <si>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</si>
  <si>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</si>
  <si>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</si>
  <si>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</si>
  <si>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</si>
  <si>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</si>
  <si>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</si>
  <si>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</si>
  <si>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</si>
  <si>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</si>
  <si>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</si>
  <si>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</si>
  <si>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</si>
  <si>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</si>
  <si>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</si>
  <si>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</si>
  <si>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</si>
  <si>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</si>
  <si>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</si>
  <si>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</si>
  <si>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</si>
  <si>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</si>
  <si>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</si>
  <si>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</si>
  <si>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</si>
  <si>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</si>
  <si>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</si>
  <si>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</si>
  <si>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</si>
  <si>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</si>
  <si>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</si>
  <si>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</si>
  <si>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</si>
  <si>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</si>
  <si>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</si>
  <si>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</si>
  <si>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</si>
  <si>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</si>
  <si>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</si>
  <si>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</si>
  <si>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</si>
  <si>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</si>
  <si>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</si>
  <si>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</si>
  <si>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</si>
  <si>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</si>
  <si>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</si>
  <si>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</si>
  <si>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</si>
  <si>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</si>
  <si>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</si>
  <si>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</si>
  <si>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</si>
  <si>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</si>
  <si>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</si>
  <si>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</si>
  <si>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</si>
  <si>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</si>
  <si>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</si>
  <si>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</si>
  <si>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</si>
  <si>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</si>
  <si>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</si>
  <si>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</si>
  <si>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</si>
  <si>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</si>
  <si>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</si>
  <si>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</si>
  <si>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</si>
  <si>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</si>
  <si>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</si>
  <si>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</si>
  <si>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</si>
  <si>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</si>
  <si>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</si>
  <si>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</si>
  <si>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</si>
  <si>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</si>
  <si>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</si>
  <si>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</si>
  <si>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</si>
  <si>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</si>
  <si>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</si>
  <si>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</si>
  <si>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</si>
  <si>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</si>
  <si>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</si>
  <si>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</si>
  <si>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</si>
  <si>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</si>
  <si>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</si>
  <si>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</si>
  <si>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</si>
  <si>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</si>
  <si>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</si>
  <si>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</si>
  <si>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</si>
  <si>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</si>
  <si>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</si>
  <si>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</si>
  <si>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</si>
  <si>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</si>
  <si>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</si>
  <si>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</si>
  <si>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</si>
  <si>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</si>
  <si>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</si>
  <si>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</si>
  <si>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</si>
  <si>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</si>
  <si>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</si>
  <si>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</si>
  <si>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</si>
  <si>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</si>
  <si>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</si>
  <si>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</si>
  <si>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</si>
  <si>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</si>
  <si>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</si>
  <si>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</si>
  <si>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</si>
  <si>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</si>
  <si>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</si>
  <si>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</si>
  <si>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</si>
  <si>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</si>
  <si>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</si>
  <si>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</si>
  <si>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</si>
  <si>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</si>
  <si>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</si>
  <si>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</si>
  <si>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</si>
  <si>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</si>
  <si>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</si>
  <si>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</si>
  <si>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</si>
  <si>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</si>
  <si>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</si>
  <si>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</si>
  <si>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</si>
  <si>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</si>
  <si>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</si>
  <si>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</si>
  <si>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</si>
  <si>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</si>
  <si>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</si>
  <si>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</si>
  <si>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</si>
  <si>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</si>
  <si>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</si>
  <si>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</si>
  <si>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</si>
  <si>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</si>
  <si>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</si>
  <si>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</si>
  <si>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</si>
  <si>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</si>
  <si>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</si>
  <si>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</si>
  <si>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</si>
  <si>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</si>
  <si>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</si>
  <si>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</si>
  <si>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</si>
  <si>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</si>
  <si>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</si>
  <si>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</si>
  <si>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</si>
  <si>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</si>
  <si>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</si>
  <si>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</si>
  <si>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</si>
  <si>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</si>
  <si>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</si>
  <si>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</si>
  <si>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</si>
  <si>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</si>
  <si>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</si>
  <si>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</si>
  <si>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</si>
  <si>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</si>
  <si>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</si>
  <si>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</si>
  <si>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</si>
  <si>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</si>
  <si>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</si>
  <si>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</si>
  <si>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</si>
  <si>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</si>
  <si>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</si>
  <si>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</si>
  <si>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</si>
  <si>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</si>
  <si>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</si>
  <si>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</si>
  <si>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</si>
  <si>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</si>
  <si>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</si>
  <si>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</si>
  <si>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</si>
  <si>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</si>
  <si>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</si>
  <si>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</si>
  <si>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</si>
  <si>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</si>
  <si>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</si>
  <si>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</si>
  <si>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</si>
  <si>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</si>
  <si>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</si>
  <si>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</si>
  <si>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</si>
  <si>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</si>
  <si>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</si>
  <si>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</si>
  <si>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</si>
  <si>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</si>
  <si>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</si>
  <si>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</si>
  <si>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</si>
  <si>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</si>
  <si>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</si>
  <si>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</si>
  <si>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</si>
  <si>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</si>
  <si>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</si>
  <si>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</si>
  <si>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</si>
  <si>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</si>
  <si>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</si>
  <si>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</si>
  <si>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</si>
  <si>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</si>
  <si>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</si>
  <si>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</si>
  <si>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</si>
  <si>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</si>
  <si>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</si>
  <si>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</si>
  <si>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</si>
  <si>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</si>
  <si>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</si>
  <si>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</si>
  <si>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</si>
  <si>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</si>
  <si>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</si>
  <si>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</si>
  <si>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</si>
  <si>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</si>
  <si>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</si>
  <si>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</si>
  <si>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</si>
  <si>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</si>
  <si>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</si>
  <si>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</si>
  <si>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</si>
  <si>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</si>
  <si>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</si>
  <si>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</si>
  <si>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</si>
  <si>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</si>
  <si>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</si>
  <si>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</si>
  <si>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</si>
  <si>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</si>
  <si>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</si>
  <si>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</si>
  <si>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</si>
  <si>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</si>
  <si>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</si>
  <si>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</si>
  <si>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</si>
  <si>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</si>
  <si>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</si>
  <si>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</si>
  <si>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</si>
  <si>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</si>
  <si>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</si>
  <si>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</si>
  <si>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</si>
  <si>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</si>
  <si>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</si>
  <si>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</si>
  <si>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</si>
  <si>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</si>
  <si>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</si>
  <si>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</si>
  <si>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</si>
  <si>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</si>
  <si>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</si>
  <si>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</si>
  <si>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</si>
  <si>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</si>
  <si>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</si>
  <si>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</si>
  <si>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</si>
  <si>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</si>
  <si>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</si>
  <si>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</si>
  <si>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</si>
  <si>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</si>
  <si>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</si>
  <si>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</si>
  <si>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</si>
  <si>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</si>
  <si>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</si>
  <si>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</si>
  <si>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</si>
  <si>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</si>
  <si>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</si>
  <si>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</si>
  <si>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</si>
  <si>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</si>
  <si>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</si>
  <si>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</si>
  <si>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</si>
  <si>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</si>
  <si>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</si>
  <si>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</si>
  <si>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</si>
  <si>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</si>
  <si>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</si>
  <si>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</si>
  <si>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</si>
  <si>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</si>
  <si>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</si>
  <si>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</si>
  <si>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</si>
  <si>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</si>
  <si>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</si>
  <si>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</si>
  <si>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</si>
  <si>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</si>
  <si>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</si>
  <si>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</si>
  <si>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</si>
  <si>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</si>
  <si>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</si>
  <si>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</si>
  <si>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</si>
  <si>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</si>
  <si>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</si>
  <si>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</si>
  <si>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</si>
  <si>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</si>
  <si>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</si>
  <si>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</si>
  <si>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</si>
  <si>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</si>
  <si>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</si>
  <si>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</si>
  <si>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</si>
  <si>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</si>
  <si>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</si>
  <si>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</si>
  <si>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</si>
  <si>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</si>
  <si>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</si>
  <si>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</si>
  <si>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</si>
  <si>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</si>
  <si>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</si>
  <si>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</si>
  <si>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</si>
  <si>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</si>
  <si>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</si>
  <si>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</si>
  <si>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</si>
  <si>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</si>
  <si>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</si>
  <si>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</si>
  <si>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</si>
  <si>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</si>
  <si>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</si>
  <si>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</si>
  <si>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</si>
  <si>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</si>
  <si>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</si>
  <si>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</si>
  <si>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</si>
  <si>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</si>
  <si>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</si>
  <si>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</si>
  <si>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</si>
  <si>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</si>
  <si>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</si>
  <si>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</si>
  <si>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</si>
  <si>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</si>
  <si>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</si>
  <si>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</si>
  <si>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</si>
  <si>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</si>
  <si>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</si>
  <si>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</si>
  <si>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</si>
  <si>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</si>
  <si>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</si>
  <si>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</si>
  <si>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</si>
  <si>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</si>
  <si>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</si>
  <si>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</si>
  <si>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</si>
  <si>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</si>
  <si>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</si>
  <si>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</si>
  <si>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</si>
  <si>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</si>
  <si>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</si>
  <si>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</si>
  <si>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</si>
  <si>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</si>
  <si>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</si>
  <si>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</si>
  <si>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</si>
  <si>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</si>
  <si>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</si>
  <si>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</si>
  <si>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</si>
  <si>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</si>
  <si>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</si>
  <si>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</si>
  <si>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</si>
  <si>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</si>
  <si>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</si>
  <si>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</si>
  <si>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</si>
  <si>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</si>
  <si>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</si>
  <si>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</si>
  <si>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</si>
  <si>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</si>
  <si>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</si>
  <si>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</si>
  <si>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</si>
  <si>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</si>
  <si>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</si>
  <si>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</si>
  <si>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</si>
  <si>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</si>
  <si>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</si>
  <si>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</si>
  <si>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</si>
  <si>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</si>
  <si>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</si>
  <si>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</si>
  <si>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</si>
  <si>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</si>
  <si>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</si>
  <si>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</si>
  <si>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</si>
  <si>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</si>
  <si>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</si>
  <si>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</si>
  <si>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</si>
  <si>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</si>
  <si>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</si>
  <si>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</si>
  <si>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</si>
  <si>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</si>
  <si>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</si>
  <si>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</si>
  <si>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</si>
  <si>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</si>
  <si>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</si>
  <si>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</si>
  <si>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</si>
  <si>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</si>
  <si>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</si>
  <si>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</si>
  <si>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</si>
  <si>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</si>
  <si>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</si>
  <si>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</si>
  <si>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</si>
  <si>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</si>
  <si>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</si>
  <si>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</si>
  <si>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</si>
  <si>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</si>
  <si>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</si>
  <si>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</si>
  <si>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</si>
  <si>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</si>
  <si>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</si>
  <si>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</si>
  <si>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</si>
  <si>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</si>
  <si>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</si>
  <si>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</si>
  <si>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</si>
  <si>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</si>
  <si>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</si>
  <si>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</si>
  <si>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</si>
  <si>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</si>
  <si>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</si>
  <si>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</si>
  <si>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</si>
  <si>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</si>
  <si>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</si>
  <si>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</si>
  <si>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</si>
  <si>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</si>
  <si>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</si>
  <si>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</si>
  <si>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</si>
  <si>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</si>
  <si>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</si>
  <si>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</si>
  <si>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</si>
  <si>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</si>
  <si>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</si>
  <si>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</si>
  <si>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</si>
  <si>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</si>
  <si>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</si>
  <si>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</si>
  <si>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</si>
  <si>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</si>
  <si>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</si>
  <si>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</si>
  <si>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</si>
  <si>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</si>
  <si>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</si>
  <si>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</si>
  <si>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</si>
  <si>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</si>
  <si>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</si>
  <si>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</si>
  <si>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</si>
  <si>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</si>
  <si>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</si>
  <si>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</si>
  <si>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</si>
  <si>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</si>
  <si>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</si>
  <si>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</si>
  <si>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</si>
  <si>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</si>
  <si>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</si>
  <si>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</si>
  <si>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</si>
  <si>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</si>
  <si>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</si>
  <si>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</si>
  <si>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</si>
  <si>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</si>
  <si>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</si>
  <si>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</si>
  <si>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</si>
  <si>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</si>
  <si>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</si>
  <si>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</si>
  <si>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</si>
  <si>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</si>
  <si>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</si>
  <si>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</si>
  <si>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</si>
  <si>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</si>
  <si>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</si>
  <si>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</si>
  <si>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</si>
  <si>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</si>
  <si>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</si>
  <si>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</si>
  <si>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</si>
  <si>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</si>
  <si>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</si>
  <si>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</si>
  <si>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</si>
  <si>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</si>
  <si>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</si>
  <si>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</si>
  <si>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</si>
  <si>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</si>
  <si>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</si>
  <si>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</si>
  <si>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</si>
  <si>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</si>
  <si>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</si>
  <si>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</si>
  <si>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</si>
  <si>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</si>
  <si>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</si>
  <si>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</si>
  <si>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</si>
  <si>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</si>
  <si>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</si>
  <si>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</si>
  <si>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</si>
  <si>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</si>
  <si>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</si>
  <si>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</si>
  <si>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</si>
  <si>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</si>
  <si>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</si>
  <si>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</si>
  <si>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</si>
  <si>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</si>
  <si>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</si>
  <si>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</si>
  <si>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</si>
  <si>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</si>
  <si>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</si>
  <si>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</si>
  <si>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</si>
  <si>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</si>
  <si>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</si>
  <si>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</si>
  <si>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</si>
  <si>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</si>
  <si>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</si>
  <si>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</si>
  <si>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</si>
  <si>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</si>
  <si>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</si>
  <si>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</si>
  <si>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</si>
  <si>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</si>
  <si>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</si>
  <si>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</si>
  <si>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</si>
  <si>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</si>
  <si>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</si>
  <si>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</si>
  <si>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</si>
  <si>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</si>
  <si>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</si>
  <si>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</si>
  <si>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</si>
  <si>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</si>
  <si>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</si>
  <si>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</si>
  <si>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</si>
  <si>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</si>
  <si>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</si>
  <si>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</si>
  <si>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</si>
  <si>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</si>
  <si>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</si>
  <si>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</si>
  <si>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</si>
  <si>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</si>
  <si>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</si>
  <si>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</si>
  <si>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</si>
  <si>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</si>
  <si>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</si>
  <si>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</si>
  <si>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</si>
  <si>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</si>
  <si>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</si>
  <si>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</si>
  <si>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</si>
  <si>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</si>
  <si>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</si>
  <si>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</si>
  <si>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</si>
  <si>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</si>
  <si>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</si>
  <si>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</si>
  <si>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</si>
  <si>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</si>
  <si>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</si>
  <si>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</si>
  <si>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</si>
  <si>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</si>
  <si>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</si>
  <si>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</si>
  <si>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</si>
  <si>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</si>
  <si>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</si>
  <si>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</si>
  <si>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</si>
  <si>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</si>
  <si>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</si>
  <si>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</si>
  <si>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</si>
  <si>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</si>
  <si>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</si>
  <si>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</si>
  <si>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</si>
  <si>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</si>
  <si>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</si>
  <si>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</si>
  <si>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</si>
  <si>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</si>
  <si>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</si>
  <si>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</si>
  <si>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</si>
  <si>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</si>
  <si>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</si>
  <si>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</si>
  <si>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</si>
  <si>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</si>
  <si>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</si>
  <si>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</si>
  <si>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</si>
  <si>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</si>
  <si>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</si>
  <si>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</si>
  <si>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</si>
  <si>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</si>
  <si>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</si>
  <si>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</si>
  <si>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</si>
  <si>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</si>
  <si>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</si>
  <si>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</si>
  <si>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</si>
  <si>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</si>
  <si>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</si>
  <si>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</si>
  <si>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</si>
  <si>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</si>
  <si>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</si>
  <si>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</si>
  <si>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</si>
  <si>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</si>
  <si>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</si>
  <si>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</si>
  <si>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</si>
  <si>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</si>
  <si>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</si>
  <si>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</si>
  <si>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</si>
  <si>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</si>
  <si>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</si>
  <si>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</si>
  <si>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</si>
  <si>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</si>
  <si>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</si>
  <si>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</si>
  <si>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</si>
  <si>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</si>
  <si>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</si>
  <si>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</si>
  <si>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</si>
  <si>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</si>
  <si>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</si>
  <si>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</si>
  <si>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</si>
  <si>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</si>
  <si>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</si>
  <si>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</si>
  <si>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</si>
  <si>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</si>
  <si>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</si>
  <si>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</si>
  <si>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</si>
  <si>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</si>
  <si>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</si>
  <si>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</si>
  <si>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</si>
  <si>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</si>
  <si>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</si>
  <si>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</si>
  <si>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</si>
  <si>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</si>
  <si>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</si>
  <si>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</si>
  <si>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</si>
  <si>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</si>
  <si>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</si>
  <si>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</si>
  <si>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</si>
  <si>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</si>
  <si>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</si>
  <si>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</si>
  <si>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</si>
  <si>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</si>
  <si>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</si>
  <si>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</si>
  <si>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</si>
  <si>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</si>
  <si>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</si>
  <si>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</si>
  <si>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</si>
  <si>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</si>
  <si>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</si>
  <si>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</si>
  <si>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</si>
  <si>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</si>
  <si>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</si>
  <si>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</si>
  <si>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</si>
  <si>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</si>
  <si>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</si>
  <si>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</si>
  <si>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</si>
  <si>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</si>
  <si>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</si>
  <si>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</si>
  <si>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</si>
  <si>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</si>
  <si>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</si>
  <si>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</si>
  <si>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</si>
  <si>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</si>
  <si>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</si>
  <si>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</si>
  <si>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</si>
  <si>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</si>
  <si>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</si>
  <si>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</si>
  <si>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</si>
  <si>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</si>
  <si>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</si>
  <si>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</si>
  <si>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</si>
  <si>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</si>
  <si>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</si>
  <si>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</si>
  <si>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</si>
  <si>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</si>
  <si>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</si>
  <si>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</si>
  <si>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</si>
  <si>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</si>
  <si>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</si>
  <si>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</si>
  <si>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</si>
  <si>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</si>
  <si>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</si>
  <si>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</si>
  <si>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</si>
  <si>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</si>
  <si>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</si>
  <si>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</si>
  <si>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</si>
  <si>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</si>
  <si>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</si>
  <si>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</si>
  <si>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</si>
  <si>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</si>
  <si>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</si>
  <si>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</si>
  <si>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</si>
  <si>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</si>
  <si>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</si>
  <si>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</si>
  <si>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</si>
  <si>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</si>
  <si>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</si>
  <si>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</si>
  <si>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</si>
  <si>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</si>
  <si>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</si>
  <si>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</si>
  <si>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</si>
  <si>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</si>
  <si>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</si>
  <si>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</si>
  <si>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</si>
  <si>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</si>
  <si>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</si>
  <si>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</si>
  <si>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</si>
  <si>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</si>
  <si>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</si>
  <si>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</si>
  <si>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</si>
  <si>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</si>
  <si>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</si>
  <si>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</si>
  <si>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</si>
  <si>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</si>
  <si>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</si>
  <si>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</si>
  <si>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</si>
  <si>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</si>
  <si>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</si>
  <si>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</si>
  <si>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</si>
  <si>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</si>
  <si>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</si>
  <si>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</si>
  <si>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</si>
  <si>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</si>
  <si>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</si>
  <si>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</si>
  <si>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</si>
  <si>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</si>
  <si>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</si>
  <si>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</si>
  <si>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</si>
  <si>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</si>
  <si>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</si>
  <si>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</si>
  <si>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</si>
  <si>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</si>
  <si>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</si>
  <si>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</si>
  <si>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</si>
  <si>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</si>
  <si>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</si>
  <si>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</si>
  <si>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</si>
  <si>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</si>
  <si>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</si>
  <si>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</si>
  <si>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</si>
  <si>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</si>
  <si>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</si>
  <si>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</si>
  <si>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</si>
  <si>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</si>
  <si>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</si>
  <si>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</si>
  <si>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</si>
  <si>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</si>
  <si>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</si>
  <si>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</si>
  <si>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</si>
  <si>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</si>
  <si>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</si>
  <si>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</si>
  <si>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</si>
  <si>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</si>
  <si>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</si>
  <si>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</si>
  <si>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</si>
  <si>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</si>
  <si>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</si>
  <si>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</si>
  <si>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</si>
  <si>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</si>
  <si>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</si>
  <si>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</si>
  <si>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</si>
  <si>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</si>
  <si>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</si>
  <si>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</si>
  <si>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</si>
  <si>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</si>
  <si>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</si>
  <si>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</si>
  <si>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</si>
  <si>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</si>
  <si>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</si>
  <si>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</si>
  <si>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</si>
  <si>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</si>
  <si>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</si>
  <si>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</si>
  <si>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</si>
  <si>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</si>
  <si>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</si>
  <si>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</si>
  <si>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</si>
  <si>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</si>
  <si>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</si>
  <si>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</si>
  <si>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</si>
  <si>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</si>
  <si>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</si>
  <si>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</si>
  <si>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</si>
  <si>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</si>
  <si>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</si>
  <si>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</si>
  <si>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</si>
  <si>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</si>
  <si>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</si>
  <si>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</si>
  <si>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</si>
  <si>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</si>
  <si>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</si>
  <si>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</si>
  <si>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</si>
  <si>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</si>
  <si>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</si>
  <si>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</si>
  <si>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</si>
  <si>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</si>
  <si>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</si>
  <si>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</si>
  <si>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</si>
  <si>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</si>
  <si>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</si>
  <si>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</si>
  <si>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</si>
  <si>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</si>
  <si>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</si>
  <si>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</si>
  <si>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</si>
  <si>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</si>
  <si>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</si>
  <si>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</si>
  <si>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</si>
  <si>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</si>
  <si>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</si>
  <si>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</si>
  <si>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</si>
  <si>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</si>
  <si>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</si>
  <si>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</si>
  <si>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</si>
  <si>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</si>
  <si>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</si>
  <si>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</si>
  <si>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</si>
  <si>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</si>
  <si>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</si>
  <si>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</si>
  <si>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</si>
  <si>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</si>
  <si>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</si>
  <si>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</si>
  <si>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</si>
  <si>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</si>
  <si>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</si>
  <si>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</si>
  <si>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</si>
  <si>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</si>
  <si>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</si>
  <si>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</si>
  <si>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</si>
  <si>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</si>
  <si>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</si>
  <si>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</si>
  <si>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</si>
  <si>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</si>
  <si>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</si>
  <si>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</si>
  <si>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</si>
  <si>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</si>
  <si>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</si>
  <si>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</si>
  <si>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</si>
  <si>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</si>
  <si>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</si>
  <si>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</si>
  <si>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</si>
  <si>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</si>
  <si>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</si>
  <si>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</si>
  <si>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</si>
  <si>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</si>
  <si>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</si>
  <si>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</si>
  <si>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</si>
  <si>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</si>
  <si>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</si>
  <si>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</si>
  <si>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</si>
  <si>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</si>
  <si>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</si>
  <si>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</si>
  <si>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</si>
  <si>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</si>
  <si>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</si>
  <si>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</si>
  <si>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</si>
  <si>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</si>
  <si>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</si>
  <si>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</si>
  <si>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</si>
  <si>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</si>
  <si>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</si>
  <si>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</si>
  <si>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</si>
  <si>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</si>
  <si>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</si>
  <si>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</si>
  <si>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</si>
  <si>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</si>
  <si>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</si>
  <si>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</si>
  <si>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</si>
  <si>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</si>
  <si>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</si>
  <si>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</si>
  <si>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</si>
  <si>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</si>
  <si>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</si>
  <si>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</si>
  <si>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</si>
  <si>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</si>
  <si>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</si>
  <si>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</si>
  <si>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</si>
  <si>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</si>
  <si>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</si>
  <si>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</si>
  <si>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</si>
  <si>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</si>
  <si>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</si>
  <si>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</si>
  <si>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</si>
  <si>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</si>
  <si>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</si>
  <si>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</si>
  <si>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</si>
  <si>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</si>
  <si>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</si>
  <si>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</si>
  <si>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</si>
  <si>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</si>
  <si>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</si>
  <si>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</si>
  <si>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</si>
  <si>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</si>
  <si>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</si>
  <si>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</si>
  <si>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</si>
  <si>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</si>
  <si>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</si>
  <si>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</si>
  <si>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</si>
  <si>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</si>
  <si>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</si>
  <si>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</si>
  <si>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</si>
  <si>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</si>
  <si>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</si>
  <si>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</si>
  <si>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</si>
  <si>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</si>
  <si>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</si>
  <si>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</si>
  <si>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</si>
  <si>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</si>
  <si>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</si>
  <si>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</si>
  <si>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</si>
  <si>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</si>
  <si>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</si>
  <si>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</si>
  <si>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</si>
  <si>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</si>
  <si>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</si>
  <si>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</si>
  <si>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</si>
  <si>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</si>
  <si>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</si>
  <si>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</si>
  <si>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</si>
  <si>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</si>
  <si>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</si>
  <si>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</si>
  <si>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</si>
  <si>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</si>
  <si>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</si>
  <si>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</si>
  <si>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</si>
  <si>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</si>
  <si>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</si>
  <si>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</si>
  <si>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</si>
  <si>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</si>
  <si>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</si>
  <si>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</si>
  <si>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</si>
  <si>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</si>
  <si>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</si>
  <si>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</si>
  <si>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</si>
  <si>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</si>
  <si>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</si>
  <si>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</si>
  <si>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</si>
  <si>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</si>
  <si>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</si>
  <si>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</si>
  <si>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</si>
  <si>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</si>
  <si>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</si>
  <si>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</si>
  <si>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</si>
  <si>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</si>
  <si>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</si>
  <si>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</si>
  <si>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</si>
  <si>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</si>
  <si>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</si>
  <si>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</si>
  <si>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</si>
  <si>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</si>
  <si>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</si>
  <si>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</si>
  <si>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</si>
  <si>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</si>
  <si>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</si>
  <si>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</si>
  <si>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</si>
  <si>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</si>
  <si>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</si>
  <si>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</si>
  <si>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</si>
  <si>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</si>
  <si>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</si>
  <si>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</si>
  <si>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</si>
  <si>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</si>
  <si>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</si>
  <si>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</si>
  <si>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</si>
  <si>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</si>
  <si>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</si>
  <si>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</si>
  <si>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</si>
  <si>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</si>
  <si>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</si>
  <si>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</si>
  <si>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</si>
  <si>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</si>
  <si>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</si>
  <si>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</si>
  <si>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</si>
  <si>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</si>
  <si>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</si>
  <si>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</si>
  <si>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</si>
  <si>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</si>
  <si>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</si>
  <si>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</si>
  <si>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</si>
  <si>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</si>
  <si>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</si>
  <si>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</si>
  <si>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</si>
  <si>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</si>
  <si>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</si>
  <si>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</si>
  <si>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</si>
  <si>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</si>
  <si>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</si>
  <si>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</si>
  <si>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</si>
  <si>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</si>
  <si>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</si>
  <si>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</si>
  <si>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</si>
  <si>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</si>
  <si>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</si>
  <si>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</si>
  <si>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</si>
  <si>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</si>
  <si>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</si>
  <si>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</si>
  <si>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</si>
  <si>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</si>
  <si>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</si>
  <si>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</si>
  <si>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</si>
  <si>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</si>
  <si>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</si>
  <si>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</si>
  <si>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</si>
  <si>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</si>
  <si>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</si>
  <si>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</si>
  <si>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</si>
  <si>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</si>
  <si>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</si>
  <si>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</si>
  <si>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</si>
  <si>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</si>
  <si>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</si>
  <si>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</si>
  <si>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</si>
  <si>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</si>
  <si>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</si>
  <si>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</si>
  <si>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</si>
  <si>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</si>
  <si>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</si>
  <si>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</si>
  <si>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</si>
  <si>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</si>
  <si>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</si>
  <si>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</si>
  <si>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</si>
  <si>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</si>
  <si>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</si>
  <si>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</si>
  <si>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</si>
  <si>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</si>
  <si>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</si>
  <si>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</si>
  <si>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</si>
  <si>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</si>
  <si>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</si>
  <si>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</si>
  <si>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</si>
  <si>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</si>
  <si>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</si>
  <si>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</si>
  <si>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</si>
  <si>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</si>
  <si>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</si>
  <si>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</si>
  <si>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</si>
  <si>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</si>
  <si>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</si>
  <si>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</si>
  <si>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</si>
  <si>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</si>
  <si>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</si>
  <si>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</si>
  <si>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</si>
  <si>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</si>
  <si>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</si>
  <si>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</si>
  <si>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</si>
  <si>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</si>
  <si>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</si>
  <si>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</si>
  <si>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</si>
  <si>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</si>
  <si>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</si>
  <si>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</si>
  <si>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</si>
  <si>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</si>
  <si>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</si>
  <si>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</si>
  <si>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</si>
  <si>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</si>
  <si>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</si>
  <si>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</si>
  <si>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</si>
  <si>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</si>
  <si>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</si>
  <si>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</si>
  <si>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</si>
  <si>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</si>
  <si>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</si>
  <si>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</si>
  <si>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</si>
  <si>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</si>
  <si>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</si>
  <si>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</si>
  <si>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</si>
  <si>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</si>
  <si>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</si>
  <si>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</si>
  <si>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</si>
  <si>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</si>
  <si>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</si>
  <si>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</si>
  <si>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</si>
  <si>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</si>
  <si>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</si>
  <si>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</si>
  <si>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</si>
  <si>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</si>
  <si>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</si>
  <si>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</si>
  <si>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</si>
  <si>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</si>
  <si>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</si>
  <si>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</si>
  <si>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</si>
  <si>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</si>
  <si>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</si>
  <si>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</si>
  <si>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</si>
  <si>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</si>
  <si>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</si>
  <si>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</si>
  <si>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</si>
  <si>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</si>
  <si>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</si>
  <si>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</si>
  <si>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</si>
  <si>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</si>
  <si>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</si>
  <si>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</si>
  <si>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</si>
  <si>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</si>
  <si>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</si>
  <si>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</si>
  <si>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</si>
  <si>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</si>
  <si>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</si>
  <si>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</si>
  <si>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</si>
  <si>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</si>
  <si>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</si>
  <si>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</si>
  <si>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</si>
  <si>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</si>
  <si>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</si>
  <si>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</si>
  <si>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</si>
  <si>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</si>
  <si>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</si>
  <si>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</si>
  <si>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</si>
  <si>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</si>
  <si>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</si>
  <si>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</si>
  <si>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</si>
  <si>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</si>
  <si>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</si>
  <si>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</si>
  <si>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</si>
  <si>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</si>
  <si>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</si>
  <si>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</si>
  <si>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</si>
  <si>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</si>
  <si>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</si>
  <si>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</si>
  <si>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</si>
  <si>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</si>
  <si>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</si>
  <si>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</si>
  <si>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</si>
  <si>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</si>
  <si>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</si>
  <si>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</si>
  <si>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</si>
  <si>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</si>
  <si>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</si>
  <si>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</si>
  <si>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</si>
  <si>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</si>
  <si>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</si>
  <si>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</si>
  <si>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</si>
  <si>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</si>
  <si>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</si>
  <si>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</si>
  <si>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</si>
  <si>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</si>
  <si>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</si>
  <si>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</si>
  <si>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</si>
  <si>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</si>
  <si>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</si>
  <si>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</si>
  <si>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</si>
  <si>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</si>
  <si>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</si>
  <si>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</si>
  <si>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</si>
  <si>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</si>
  <si>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</si>
  <si>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</si>
  <si>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</si>
  <si>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</si>
  <si>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</si>
  <si>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</si>
  <si>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</si>
  <si>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</si>
  <si>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</si>
  <si>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</si>
  <si>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</si>
  <si>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</si>
  <si>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</si>
  <si>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</si>
  <si>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</si>
  <si>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</si>
  <si>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</si>
  <si>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</si>
  <si>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</si>
  <si>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</si>
  <si>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</si>
  <si>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</si>
  <si>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</si>
  <si>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</si>
  <si>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</si>
  <si>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</si>
  <si>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</si>
  <si>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</si>
  <si>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</si>
  <si>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</si>
  <si>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</si>
  <si>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</si>
  <si>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</si>
  <si>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</si>
  <si>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</si>
  <si>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</si>
  <si>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</si>
  <si>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</si>
  <si>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</si>
  <si>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</si>
  <si>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</si>
  <si>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</si>
  <si>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</si>
  <si>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</si>
  <si>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</si>
  <si>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</si>
  <si>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</si>
  <si>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</si>
  <si>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</si>
  <si>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</si>
  <si>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</si>
  <si>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</si>
  <si>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</si>
  <si>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</si>
  <si>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</si>
  <si>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</si>
  <si>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</si>
  <si>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</si>
  <si>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</si>
  <si>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</si>
  <si>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</si>
  <si>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</si>
  <si>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</si>
  <si>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</si>
  <si>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</si>
  <si>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</si>
  <si>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</si>
  <si>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</si>
  <si>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</si>
  <si>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</si>
  <si>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</si>
  <si>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</si>
  <si>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</si>
  <si>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</si>
  <si>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</si>
  <si>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</si>
  <si>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</si>
  <si>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</si>
  <si>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</si>
  <si>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</si>
  <si>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</si>
  <si>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</si>
  <si>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</si>
  <si>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</si>
  <si>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</si>
  <si>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</si>
  <si>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</si>
  <si>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</si>
  <si>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</si>
  <si>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</si>
  <si>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</si>
  <si>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</si>
  <si>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</si>
  <si>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</si>
  <si>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</si>
  <si>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</si>
  <si>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</si>
  <si>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</si>
  <si>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</si>
  <si>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</si>
  <si>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</si>
  <si>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</si>
  <si>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</si>
  <si>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</si>
  <si>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</si>
  <si>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</si>
  <si>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</si>
  <si>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</si>
  <si>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</si>
  <si>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</si>
  <si>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</si>
  <si>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</si>
  <si>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</si>
  <si>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</si>
  <si>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</si>
  <si>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</si>
  <si>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</si>
  <si>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</si>
  <si>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</si>
  <si>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</si>
  <si>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</si>
  <si>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</si>
  <si>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</si>
  <si>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</si>
  <si>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</si>
  <si>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</si>
  <si>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</si>
  <si>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</si>
  <si>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</si>
  <si>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</si>
  <si>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</si>
  <si>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</si>
  <si>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</si>
  <si>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</si>
  <si>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</si>
  <si>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</si>
  <si>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</si>
  <si>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</si>
  <si>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</si>
  <si>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</si>
  <si>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</si>
  <si>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</si>
  <si>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</si>
  <si>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</si>
  <si>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</si>
  <si>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</si>
  <si>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</si>
  <si>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</si>
  <si>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</si>
  <si>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</si>
  <si>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</si>
  <si>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</si>
  <si>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</si>
  <si>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</si>
  <si>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</si>
  <si>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</si>
  <si>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</si>
  <si>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</si>
  <si>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</si>
  <si>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</si>
  <si>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</si>
  <si>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</si>
  <si>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</si>
  <si>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</si>
  <si>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</si>
  <si>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</si>
  <si>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</si>
  <si>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</si>
  <si>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</si>
  <si>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</si>
  <si>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</si>
  <si>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</si>
  <si>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</si>
  <si>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</si>
  <si>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</si>
  <si>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</si>
  <si>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</si>
  <si>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</si>
  <si>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</si>
  <si>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</si>
  <si>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</si>
  <si>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</si>
  <si>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</si>
  <si>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</si>
  <si>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</si>
  <si>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</si>
  <si>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</si>
  <si>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</si>
  <si>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</si>
  <si>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</si>
  <si>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</si>
  <si>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</si>
  <si>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</si>
  <si>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</si>
  <si>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</si>
  <si>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</si>
  <si>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</si>
  <si>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</si>
  <si>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</si>
  <si>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</si>
  <si>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</si>
  <si>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</si>
  <si>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</si>
  <si>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</si>
  <si>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</si>
  <si>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</si>
  <si>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</si>
  <si>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</si>
  <si>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</si>
  <si>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</si>
  <si>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</si>
  <si>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</si>
  <si>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</si>
  <si>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</si>
  <si>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</si>
  <si>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</si>
  <si>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</si>
  <si>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</si>
  <si>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</si>
  <si>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</si>
  <si>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</si>
  <si>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</si>
  <si>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</si>
  <si>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</si>
  <si>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</si>
  <si>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</si>
  <si>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</si>
  <si>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</si>
  <si>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</si>
  <si>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</si>
  <si>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</si>
  <si>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</si>
  <si>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</si>
  <si>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</si>
  <si>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</si>
  <si>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</si>
  <si>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</si>
  <si>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</si>
  <si>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</si>
  <si>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</si>
  <si>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</si>
  <si>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</si>
  <si>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</si>
  <si>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</si>
  <si>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</si>
  <si>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</si>
  <si>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</si>
  <si>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</si>
  <si>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</si>
  <si>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</si>
  <si>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</si>
  <si>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</si>
  <si>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</si>
  <si>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</si>
  <si>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</si>
  <si>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</si>
  <si>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</si>
  <si>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</si>
  <si>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</si>
  <si>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</si>
  <si>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</si>
  <si>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</si>
  <si>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</si>
  <si>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</si>
  <si>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</si>
  <si>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</si>
  <si>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</si>
  <si>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</si>
  <si>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</si>
  <si>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</si>
  <si>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</si>
  <si>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</si>
  <si>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</si>
  <si>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</si>
  <si>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</si>
  <si>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</si>
  <si>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</si>
  <si>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</si>
  <si>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</si>
  <si>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</si>
  <si>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</si>
  <si>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</si>
  <si>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</si>
  <si>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</si>
  <si>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</si>
  <si>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</si>
  <si>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</si>
  <si>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</si>
  <si>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</si>
  <si>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</si>
  <si>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</si>
  <si>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</si>
  <si>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</si>
  <si>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</si>
  <si>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</si>
  <si>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</si>
  <si>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</si>
  <si>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</si>
  <si>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</si>
  <si>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</si>
  <si>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</si>
  <si>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</si>
  <si>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</si>
  <si>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</si>
  <si>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</si>
  <si>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</si>
  <si>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</si>
  <si>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</si>
  <si>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</si>
  <si>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</si>
  <si>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</si>
  <si>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</si>
  <si>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</si>
  <si>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</si>
  <si>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</si>
  <si>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</si>
  <si>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</si>
  <si>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</si>
  <si>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</si>
  <si>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</si>
  <si>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</si>
  <si>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</si>
  <si>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</si>
  <si>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</si>
  <si>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</si>
  <si>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</si>
  <si>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</si>
  <si>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</si>
  <si>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</si>
  <si>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</si>
  <si>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</si>
  <si>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</si>
  <si>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</si>
  <si>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</si>
  <si>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</si>
  <si>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</si>
  <si>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</si>
  <si>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</si>
  <si>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</si>
  <si>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</si>
  <si>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</si>
  <si>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</si>
  <si>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</si>
  <si>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</si>
  <si>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</si>
  <si>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</si>
  <si>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</si>
  <si>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</si>
  <si>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</si>
  <si>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</si>
  <si>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</si>
  <si>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</si>
  <si>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</si>
  <si>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</si>
  <si>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</si>
  <si>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</si>
  <si>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</si>
  <si>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</si>
  <si>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</si>
  <si>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</si>
  <si>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</si>
  <si>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</si>
  <si>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</si>
  <si>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</si>
  <si>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</si>
  <si>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</si>
  <si>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</si>
  <si>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</si>
  <si>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</si>
  <si>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</si>
  <si>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</si>
  <si>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</si>
  <si>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</si>
  <si>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</si>
  <si>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</si>
  <si>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</si>
  <si>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</si>
  <si>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</si>
  <si>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</si>
  <si>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</si>
  <si>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</si>
  <si>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</si>
  <si>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</si>
  <si>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</si>
  <si>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</si>
  <si>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</si>
  <si>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</si>
  <si>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</si>
  <si>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</si>
  <si>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</si>
  <si>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</si>
  <si>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</si>
  <si>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</si>
  <si>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</si>
  <si>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</si>
  <si>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</si>
  <si>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</si>
  <si>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</si>
  <si>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</si>
  <si>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</si>
  <si>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</si>
  <si>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</si>
  <si>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</si>
  <si>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</si>
  <si>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</si>
  <si>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</si>
  <si>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</si>
  <si>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</si>
  <si>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</si>
  <si>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</si>
  <si>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</si>
  <si>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</si>
  <si>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</si>
  <si>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</si>
  <si>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</si>
  <si>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</si>
  <si>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</si>
  <si>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</si>
  <si>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</si>
  <si>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</si>
  <si>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</si>
  <si>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</si>
  <si>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</si>
  <si>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</si>
  <si>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</si>
  <si>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</si>
  <si>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</si>
  <si>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</si>
  <si>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</si>
  <si>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</si>
  <si>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</si>
  <si>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</si>
  <si>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</si>
  <si>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</si>
  <si>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</si>
  <si>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</si>
  <si>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</si>
  <si>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</si>
  <si>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</si>
  <si>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</si>
  <si>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</si>
  <si>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</si>
  <si>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</si>
  <si>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</si>
  <si>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</si>
  <si>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</si>
  <si>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</si>
  <si>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</si>
  <si>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</si>
  <si>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</si>
  <si>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</si>
  <si>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</si>
  <si>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</si>
  <si>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</si>
  <si>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</si>
  <si>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</si>
  <si>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</si>
  <si>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</si>
  <si>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</si>
  <si>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</si>
  <si>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</si>
  <si>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</si>
  <si>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</si>
  <si>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</si>
  <si>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</si>
  <si>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</si>
  <si>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</si>
  <si>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</si>
  <si>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</si>
  <si>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</si>
  <si>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</si>
  <si>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</si>
  <si>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</si>
  <si>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</si>
  <si>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</si>
  <si>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</si>
  <si>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</si>
  <si>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</si>
  <si>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</si>
  <si>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</si>
  <si>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</si>
  <si>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</si>
  <si>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</si>
  <si>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</si>
  <si>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</si>
  <si>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</si>
  <si>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</si>
  <si>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</si>
  <si>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</si>
  <si>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</si>
  <si>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</si>
  <si>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</si>
  <si>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</si>
  <si>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</si>
  <si>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</si>
  <si>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</si>
  <si>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</si>
  <si>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</si>
  <si>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</si>
  <si>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</si>
  <si>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</si>
  <si>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</si>
  <si>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</si>
  <si>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</si>
  <si>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</si>
  <si>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</si>
  <si>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</si>
  <si>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</si>
  <si>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</si>
  <si>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</si>
  <si>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</si>
  <si>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</si>
  <si>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</si>
  <si>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</si>
  <si>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</si>
  <si>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</si>
  <si>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</si>
  <si>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</si>
  <si>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</si>
  <si>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</si>
  <si>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</si>
  <si>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</si>
  <si>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</si>
  <si>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</si>
  <si>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</si>
  <si>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</si>
  <si>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</si>
  <si>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</si>
  <si>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</si>
  <si>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</si>
  <si>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</si>
  <si>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</si>
  <si>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</si>
  <si>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</si>
  <si>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</si>
  <si>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</si>
  <si>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</si>
  <si>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</si>
  <si>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</si>
  <si>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</si>
  <si>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</si>
  <si>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</si>
  <si>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</si>
  <si>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</si>
  <si>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</si>
  <si>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</si>
  <si>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</si>
  <si>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</si>
  <si>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</si>
  <si>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</si>
  <si>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</si>
  <si>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</si>
  <si>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</si>
  <si>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</si>
  <si>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</si>
  <si>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</si>
  <si>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</si>
  <si>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</si>
  <si>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</si>
  <si>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</si>
  <si>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</si>
  <si>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</si>
  <si>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</si>
  <si>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</si>
  <si>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</si>
  <si>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</si>
  <si>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</si>
  <si>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</si>
  <si>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</si>
  <si>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</si>
  <si>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</si>
  <si>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</si>
  <si>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</si>
  <si>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</si>
  <si>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</si>
  <si>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</si>
  <si>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</si>
  <si>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</si>
  <si>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</si>
  <si>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</si>
  <si>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</si>
  <si>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</si>
  <si>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</si>
  <si>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</si>
  <si>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</si>
  <si>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</si>
  <si>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</si>
  <si>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</si>
  <si>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</si>
  <si>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</si>
  <si>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</si>
  <si>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</si>
  <si>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</si>
  <si>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</si>
  <si>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</si>
  <si>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</si>
  <si>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</si>
  <si>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</si>
  <si>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</si>
  <si>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</si>
  <si>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</si>
  <si>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</si>
  <si>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</si>
  <si>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</si>
  <si>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</si>
  <si>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</si>
  <si>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</si>
  <si>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</si>
  <si>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</si>
  <si>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</si>
  <si>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</si>
  <si>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</si>
  <si>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</si>
  <si>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</si>
  <si>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</si>
  <si>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</si>
  <si>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</si>
  <si>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</si>
  <si>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</si>
  <si>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</si>
  <si>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</si>
  <si>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</si>
  <si>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</si>
  <si>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</si>
  <si>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</si>
  <si>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</si>
  <si>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</si>
  <si>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</si>
  <si>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</si>
  <si>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</si>
  <si>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</si>
  <si>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</si>
  <si>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</si>
  <si>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</si>
  <si>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</si>
  <si>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</si>
  <si>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</si>
  <si>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</si>
  <si>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</si>
  <si>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</si>
  <si>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</si>
  <si>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</si>
  <si>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</si>
  <si>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</si>
  <si>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</si>
  <si>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</si>
  <si>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</si>
  <si>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</si>
  <si>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</si>
  <si>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</si>
  <si>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</si>
  <si>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</si>
  <si>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</si>
  <si>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</si>
  <si>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</si>
  <si>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</si>
  <si>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</si>
  <si>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</si>
  <si>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</si>
  <si>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</si>
  <si>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</si>
  <si>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</si>
  <si>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</si>
  <si>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</si>
  <si>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</si>
  <si>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</si>
  <si>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</si>
  <si>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</si>
  <si>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</si>
  <si>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</si>
  <si>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</si>
  <si>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</si>
  <si>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</si>
  <si>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</si>
  <si>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</si>
  <si>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</si>
  <si>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</si>
  <si>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</si>
  <si>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</si>
  <si>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</si>
  <si>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</si>
  <si>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</si>
  <si>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</si>
  <si>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</si>
  <si>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</si>
  <si>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</si>
  <si>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</si>
  <si>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</si>
  <si>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</si>
  <si>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</si>
  <si>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</si>
  <si>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</si>
  <si>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</si>
  <si>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</si>
  <si>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</si>
  <si>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</si>
  <si>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</si>
  <si>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</si>
  <si>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</si>
  <si>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</si>
  <si>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</si>
  <si>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</si>
  <si>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</si>
  <si>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</si>
  <si>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</si>
  <si>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</si>
  <si>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</si>
  <si>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</si>
  <si>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</si>
  <si>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</si>
  <si>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</si>
  <si>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</si>
  <si>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</si>
  <si>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</si>
  <si>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</si>
  <si>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</si>
  <si>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</si>
  <si>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</si>
  <si>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</si>
  <si>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</si>
  <si>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</si>
  <si>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</si>
  <si>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</si>
  <si>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</si>
  <si>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</si>
  <si>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</si>
  <si>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</si>
  <si>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</si>
  <si>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</si>
  <si>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</si>
  <si>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</si>
  <si>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</si>
  <si>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</si>
  <si>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</si>
  <si>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</si>
  <si>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</si>
  <si>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</si>
  <si>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</si>
  <si>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</si>
  <si>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</si>
  <si>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</si>
  <si>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</si>
  <si>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</si>
  <si>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</si>
  <si>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</si>
  <si>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</si>
  <si>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</si>
  <si>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</si>
  <si>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</si>
  <si>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</si>
  <si>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</si>
  <si>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</si>
  <si>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</si>
  <si>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</si>
  <si>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</si>
  <si>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</si>
  <si>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</si>
  <si>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</si>
  <si>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</si>
  <si>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</si>
  <si>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</si>
  <si>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</si>
  <si>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</si>
  <si>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</si>
  <si>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</si>
  <si>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</si>
  <si>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</si>
  <si>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</si>
  <si>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</si>
  <si>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</si>
  <si>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</si>
  <si>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</si>
  <si>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</si>
  <si>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</si>
  <si>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</si>
  <si>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</si>
  <si>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</si>
  <si>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</si>
  <si>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</si>
  <si>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</si>
  <si>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</si>
  <si>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</si>
  <si>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</si>
  <si>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</si>
  <si>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</si>
  <si>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</si>
  <si>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</si>
  <si>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</si>
  <si>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</si>
  <si>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</si>
  <si>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</si>
  <si>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</si>
  <si>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</si>
  <si>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</si>
  <si>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</si>
  <si>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</si>
  <si>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</si>
  <si>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</si>
  <si>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</si>
  <si>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</si>
  <si>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</si>
  <si>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</si>
  <si>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</si>
  <si>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</si>
  <si>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</si>
  <si>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</si>
  <si>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</si>
  <si>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</si>
  <si>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</si>
  <si>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</si>
  <si>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</si>
  <si>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</si>
  <si>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</si>
  <si>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</si>
  <si>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</si>
  <si>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</si>
  <si>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</si>
  <si>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</si>
  <si>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</si>
  <si>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</si>
  <si>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</si>
  <si>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</si>
  <si>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</si>
  <si>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</si>
  <si>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</si>
  <si>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</si>
  <si>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</si>
  <si>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</si>
  <si>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</si>
  <si>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</si>
  <si>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</si>
  <si>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</si>
  <si>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</si>
  <si>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</si>
  <si>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</si>
  <si>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</si>
  <si>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</si>
  <si>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</si>
  <si>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</si>
  <si>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</si>
  <si>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</si>
  <si>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</si>
  <si>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</si>
  <si>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</si>
  <si>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</si>
  <si>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</si>
  <si>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</si>
  <si>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</si>
  <si>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</si>
  <si>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</si>
  <si>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</si>
  <si>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</si>
  <si>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</si>
  <si>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</si>
  <si>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</si>
  <si>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</si>
  <si>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</si>
  <si>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</si>
  <si>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</si>
  <si>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</si>
  <si>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</si>
  <si>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</si>
  <si>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</si>
  <si>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</si>
  <si>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</si>
  <si>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</si>
  <si>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</si>
  <si>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</si>
  <si>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</si>
  <si>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</si>
  <si>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</si>
  <si>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</si>
  <si>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</si>
  <si>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</si>
  <si>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</si>
  <si>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</si>
  <si>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</si>
  <si>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</si>
  <si>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</si>
  <si>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</si>
  <si>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</si>
  <si>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</si>
  <si>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</si>
  <si>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</si>
  <si>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</si>
  <si>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</si>
  <si>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</si>
  <si>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</si>
  <si>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</si>
  <si>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</si>
  <si>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</si>
  <si>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</si>
  <si>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</si>
  <si>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</si>
  <si>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</si>
  <si>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</si>
  <si>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</si>
  <si>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</si>
  <si>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</si>
  <si>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</si>
  <si>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</si>
  <si>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</si>
  <si>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</si>
  <si>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</si>
  <si>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</si>
  <si>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</si>
  <si>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</si>
  <si>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</si>
  <si>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</si>
  <si>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</si>
  <si>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</si>
  <si>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</si>
  <si>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</si>
  <si>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</si>
  <si>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</si>
  <si>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</si>
  <si>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</si>
  <si>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</si>
  <si>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</si>
  <si>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</si>
  <si>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</si>
  <si>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</si>
  <si>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</si>
  <si>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</si>
  <si>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</si>
  <si>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</si>
  <si>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</si>
  <si>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</si>
  <si>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</si>
  <si>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</si>
  <si>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</si>
  <si>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</si>
  <si>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</si>
  <si>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</si>
  <si>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</si>
  <si>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</si>
  <si>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</si>
  <si>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</si>
  <si>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</si>
  <si>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</si>
  <si>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</si>
  <si>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</si>
  <si>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</si>
  <si>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</si>
  <si>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</si>
  <si>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</si>
  <si>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</si>
  <si>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</si>
  <si>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</si>
  <si>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</si>
  <si>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</si>
  <si>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</si>
  <si>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</si>
  <si>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</si>
  <si>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</si>
  <si>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</si>
  <si>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</si>
  <si>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</si>
  <si>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</si>
  <si>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</si>
  <si>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</si>
  <si>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</si>
  <si>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</si>
  <si>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</si>
  <si>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</si>
  <si>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</si>
  <si>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</si>
  <si>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</si>
  <si>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</si>
  <si>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</si>
  <si>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</si>
  <si>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</si>
  <si>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</si>
  <si>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</si>
  <si>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</si>
  <si>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</si>
  <si>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</si>
  <si>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</si>
  <si>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</si>
  <si>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</si>
  <si>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</si>
  <si>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</si>
  <si>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</si>
  <si>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</si>
  <si>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</si>
  <si>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</si>
  <si>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</si>
  <si>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</si>
  <si>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</si>
  <si>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</si>
  <si>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</si>
  <si>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</si>
  <si>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</si>
  <si>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</si>
  <si>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</si>
  <si>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</si>
  <si>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</si>
  <si>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</si>
  <si>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</si>
  <si>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</si>
  <si>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</si>
  <si>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</si>
  <si>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</si>
  <si>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</si>
  <si>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</si>
  <si>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</si>
  <si>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</si>
  <si>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</si>
  <si>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</si>
  <si>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</si>
  <si>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</si>
  <si>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</si>
  <si>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</si>
  <si>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</si>
  <si>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</si>
  <si>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</si>
  <si>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</si>
  <si>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</si>
  <si>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</si>
  <si>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</si>
  <si>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</si>
  <si>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</si>
  <si>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</si>
  <si>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</si>
  <si>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</si>
  <si>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</si>
  <si>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</si>
  <si>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</si>
  <si>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</si>
  <si>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</si>
  <si>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</si>
  <si>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</si>
  <si>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</si>
  <si>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</si>
  <si>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</si>
  <si>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</si>
  <si>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</si>
  <si>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</si>
  <si>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</si>
  <si>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</si>
  <si>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</si>
  <si>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</si>
  <si>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</si>
  <si>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</si>
  <si>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</si>
  <si>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</si>
  <si>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</si>
  <si>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</si>
  <si>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</si>
  <si>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</si>
  <si>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</si>
  <si>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</si>
  <si>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</si>
  <si>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</si>
  <si>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</si>
  <si>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</si>
  <si>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</si>
  <si>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</si>
  <si>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</si>
  <si>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</si>
  <si>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</si>
  <si>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</si>
  <si>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</si>
  <si>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</si>
  <si>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</si>
  <si>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</si>
  <si>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</si>
  <si>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</si>
  <si>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</si>
  <si>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</si>
  <si>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</si>
  <si>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</si>
  <si>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</si>
  <si>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</si>
  <si>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</si>
  <si>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</si>
  <si>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</si>
  <si>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</si>
  <si>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</si>
  <si>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</si>
  <si>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</si>
  <si>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</si>
  <si>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</si>
  <si>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</si>
  <si>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</si>
  <si>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</si>
  <si>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</si>
  <si>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</si>
  <si>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</si>
  <si>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</si>
  <si>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</si>
  <si>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</si>
  <si>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</si>
  <si>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</si>
  <si>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</si>
  <si>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</si>
  <si>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</si>
  <si>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</si>
  <si>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</si>
  <si>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</si>
  <si>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</si>
  <si>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</si>
  <si>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</si>
  <si>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</si>
  <si>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</si>
  <si>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</si>
  <si>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</si>
  <si>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</si>
  <si>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</si>
  <si>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</si>
  <si>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</si>
  <si>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</si>
  <si>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</si>
  <si>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</si>
  <si>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</si>
  <si>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</si>
  <si>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</si>
  <si>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</si>
  <si>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</si>
  <si>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</si>
  <si>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</si>
  <si>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</si>
  <si>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</si>
  <si>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</si>
  <si>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</si>
  <si>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</si>
  <si>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</si>
  <si>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</si>
  <si>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</si>
  <si>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</si>
  <si>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</si>
  <si>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</si>
  <si>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</si>
  <si>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</si>
  <si>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</si>
  <si>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</si>
  <si>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</si>
  <si>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</si>
  <si>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</si>
  <si>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</si>
  <si>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</si>
  <si>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</si>
  <si>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</si>
  <si>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</si>
  <si>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</si>
  <si>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</si>
  <si>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</si>
  <si>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</si>
  <si>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</si>
  <si>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</si>
  <si>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</si>
  <si>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</si>
  <si>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</si>
  <si>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</si>
  <si>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</si>
  <si>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</si>
  <si>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</si>
  <si>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</si>
  <si>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</si>
  <si>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</si>
  <si>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</si>
  <si>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</si>
  <si>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</si>
  <si>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</si>
  <si>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</si>
  <si>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</si>
  <si>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</si>
  <si>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</si>
  <si>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</si>
  <si>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</si>
  <si>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</si>
  <si>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</si>
  <si>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</si>
  <si>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</si>
  <si>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</si>
  <si>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</si>
  <si>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</si>
  <si>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</si>
  <si>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</si>
  <si>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</si>
  <si>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</si>
  <si>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</si>
  <si>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</si>
  <si>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</si>
  <si>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</si>
  <si>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</si>
  <si>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</si>
  <si>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</si>
  <si>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</si>
  <si>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</si>
  <si>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</si>
  <si>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</si>
  <si>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</si>
  <si>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</si>
  <si>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</si>
  <si>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</si>
  <si>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</si>
  <si>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</si>
  <si>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</si>
  <si>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</si>
  <si>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</si>
  <si>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</si>
  <si>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</si>
  <si>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</si>
  <si>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</si>
  <si>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</si>
  <si>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</si>
  <si>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</si>
  <si>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</si>
  <si>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</si>
  <si>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</si>
  <si>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</si>
  <si>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</si>
  <si>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</si>
  <si>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</si>
  <si>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</si>
  <si>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</si>
  <si>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</si>
  <si>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</si>
  <si>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</si>
  <si>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</si>
  <si>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</si>
  <si>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</si>
  <si>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</si>
  <si>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</si>
  <si>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</si>
  <si>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</si>
  <si>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</si>
  <si>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</si>
  <si>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</si>
  <si>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</si>
  <si>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</si>
  <si>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</si>
  <si>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</si>
  <si>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</si>
  <si>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</si>
  <si>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</si>
  <si>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</si>
  <si>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</si>
  <si>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</si>
  <si>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</si>
  <si>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</si>
  <si>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</si>
  <si>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</si>
  <si>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</si>
  <si>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</si>
  <si>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</si>
  <si>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</si>
  <si>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</si>
  <si>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</si>
  <si>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</si>
  <si>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</si>
  <si>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</si>
  <si>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</si>
  <si>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</si>
  <si>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</si>
  <si>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</si>
  <si>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</si>
  <si>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</si>
  <si>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</si>
  <si>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</si>
  <si>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</si>
  <si>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</si>
  <si>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</si>
  <si>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</si>
  <si>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</si>
  <si>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</si>
  <si>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</si>
  <si>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</si>
  <si>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</si>
  <si>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</si>
  <si>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</si>
  <si>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</si>
  <si>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</si>
  <si>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</si>
  <si>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</si>
  <si>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</si>
  <si>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</si>
  <si>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</si>
  <si>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</si>
  <si>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</si>
  <si>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</si>
  <si>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</si>
  <si>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</si>
  <si>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</si>
  <si>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</si>
  <si>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</si>
  <si>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</si>
  <si>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</si>
  <si>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</si>
  <si>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</si>
  <si>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</si>
  <si>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</si>
  <si>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</si>
  <si>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</si>
  <si>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</si>
  <si>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</si>
  <si>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</si>
  <si>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</si>
  <si>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</si>
  <si>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</si>
  <si>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</si>
  <si>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</si>
  <si>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</si>
  <si>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</si>
  <si>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</si>
  <si>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</si>
  <si>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</si>
  <si>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</si>
  <si>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</si>
  <si>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</si>
  <si>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</si>
  <si>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</si>
  <si>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</si>
  <si>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</si>
  <si>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</si>
  <si>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</si>
  <si>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</si>
  <si>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</si>
  <si>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</si>
  <si>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</si>
  <si>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</si>
  <si>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</si>
  <si>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</si>
  <si>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</si>
  <si>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</si>
  <si>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</si>
  <si>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</si>
  <si>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</si>
  <si>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</si>
  <si>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</si>
  <si>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</si>
  <si>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</si>
  <si>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</si>
  <si>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</si>
  <si>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</si>
  <si>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</si>
  <si>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</si>
  <si>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</si>
  <si>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</si>
  <si>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</si>
  <si>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</si>
  <si>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</si>
  <si>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</si>
  <si>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</si>
  <si>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</si>
  <si>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</si>
  <si>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</si>
  <si>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</si>
  <si>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</si>
  <si>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</si>
  <si>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</si>
  <si>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</si>
  <si>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</si>
  <si>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</si>
  <si>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</si>
  <si>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</si>
  <si>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</si>
  <si>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</si>
  <si>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</si>
  <si>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</si>
  <si>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</si>
  <si>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</si>
  <si>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</si>
  <si>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</si>
  <si>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</si>
  <si>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</si>
  <si>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</si>
  <si>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</si>
  <si>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</si>
  <si>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</si>
  <si>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</si>
  <si>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</si>
  <si>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</si>
  <si>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</si>
  <si>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</si>
  <si>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</si>
  <si>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</si>
  <si>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</si>
  <si>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</si>
  <si>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</si>
  <si>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</si>
  <si>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</si>
  <si>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</si>
  <si>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</si>
  <si>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</si>
  <si>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</si>
  <si>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</si>
  <si>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</si>
  <si>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</si>
  <si>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</si>
  <si>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</si>
  <si>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</si>
  <si>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</si>
  <si>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</si>
  <si>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</si>
  <si>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</si>
  <si>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</si>
  <si>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</si>
  <si>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</si>
  <si>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</si>
  <si>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</si>
  <si>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</si>
  <si>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</si>
  <si>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</si>
  <si>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</si>
  <si>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</si>
  <si>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</si>
  <si>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</si>
  <si>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</si>
  <si>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</si>
  <si>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</si>
  <si>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</si>
  <si>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</si>
  <si>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</si>
  <si>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</si>
  <si>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</si>
  <si>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</si>
  <si>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</si>
  <si>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</si>
  <si>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</si>
  <si>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</si>
  <si>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</si>
  <si>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</si>
  <si>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</si>
  <si>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</si>
  <si>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</si>
  <si>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</si>
  <si>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</si>
  <si>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</si>
  <si>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</si>
  <si>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</si>
  <si>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</si>
  <si>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</si>
  <si>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</si>
  <si>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</si>
  <si>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</si>
  <si>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</si>
  <si>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</si>
  <si>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</si>
  <si>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</si>
  <si>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</si>
  <si>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</si>
  <si>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</si>
  <si>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</si>
  <si>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</si>
  <si>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</si>
  <si>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</si>
  <si>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</si>
  <si>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</si>
  <si>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</si>
  <si>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</si>
  <si>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</si>
  <si>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</si>
  <si>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</si>
  <si>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</si>
  <si>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</si>
  <si>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</si>
  <si>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</si>
  <si>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</si>
  <si>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</si>
  <si>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</si>
  <si>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</si>
  <si>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</si>
  <si>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</si>
  <si>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</si>
  <si>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</si>
  <si>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</si>
  <si>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</si>
  <si>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</si>
  <si>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</si>
  <si>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</si>
  <si>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</si>
  <si>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</si>
  <si>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</si>
  <si>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</si>
  <si>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</si>
  <si>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</si>
  <si>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</si>
  <si>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</si>
  <si>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</si>
  <si>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</si>
  <si>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</si>
  <si>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</si>
  <si>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</si>
  <si>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</si>
  <si>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</si>
  <si>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</si>
  <si>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</si>
  <si>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</si>
  <si>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</si>
  <si>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</si>
  <si>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</si>
  <si>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</si>
  <si>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</si>
  <si>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</si>
  <si>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</si>
  <si>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</si>
  <si>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</si>
  <si>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</si>
  <si>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</si>
  <si>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</si>
  <si>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</si>
  <si>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</si>
  <si>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</si>
  <si>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</si>
  <si>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</si>
  <si>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</si>
  <si>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</si>
  <si>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</si>
  <si>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</si>
  <si>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</si>
  <si>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</si>
  <si>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</si>
  <si>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</si>
  <si>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</si>
  <si>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</si>
  <si>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</si>
  <si>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</si>
  <si>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</si>
  <si>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</si>
  <si>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</si>
  <si>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</si>
  <si>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</si>
  <si>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</si>
  <si>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</si>
  <si>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</si>
  <si>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</si>
  <si>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</si>
  <si>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</si>
  <si>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</si>
  <si>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</si>
  <si>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</si>
  <si>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</si>
  <si>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</si>
  <si>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</si>
  <si>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</si>
  <si>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</si>
  <si>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</si>
  <si>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</si>
  <si>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</si>
  <si>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</si>
  <si>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</si>
  <si>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</si>
  <si>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</si>
  <si>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</si>
  <si>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</si>
  <si>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</si>
  <si>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</si>
  <si>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</si>
  <si>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</si>
  <si>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</si>
  <si>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</si>
  <si>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</si>
  <si>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</si>
  <si>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</si>
  <si>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</si>
  <si>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</si>
  <si>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</si>
  <si>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</si>
  <si>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</si>
  <si>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</si>
  <si>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</si>
  <si>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</si>
  <si>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</si>
  <si>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</si>
  <si>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</si>
  <si>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</si>
  <si>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</si>
  <si>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</si>
  <si>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</si>
  <si>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</si>
  <si>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</si>
  <si>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</si>
  <si>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</si>
  <si>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</si>
  <si>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</si>
  <si>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</si>
  <si>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</si>
  <si>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</si>
  <si>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</si>
  <si>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</si>
  <si>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</si>
  <si>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</si>
  <si>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</si>
  <si>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</si>
  <si>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</si>
  <si>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</si>
  <si>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</si>
  <si>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</si>
  <si>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</si>
  <si>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</si>
  <si>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</si>
  <si>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</si>
  <si>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</si>
  <si>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</si>
  <si>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</si>
  <si>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</si>
  <si>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</si>
  <si>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</si>
  <si>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</si>
  <si>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</si>
  <si>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</si>
  <si>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</si>
  <si>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</si>
  <si>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</si>
  <si>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</si>
  <si>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</si>
  <si>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</si>
  <si>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</si>
  <si>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</si>
  <si>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</si>
  <si>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</si>
  <si>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</si>
  <si>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</si>
  <si>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</si>
  <si>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</si>
  <si>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</si>
  <si>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</si>
  <si>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</si>
  <si>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</si>
  <si>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</si>
  <si>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</si>
  <si>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</si>
  <si>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</si>
  <si>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</si>
  <si>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</si>
  <si>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</si>
  <si>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</si>
  <si>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</si>
  <si>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</si>
  <si>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</si>
  <si>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</si>
  <si>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</si>
  <si>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</si>
  <si>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</si>
  <si>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</si>
  <si>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</si>
  <si>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</si>
  <si>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</si>
  <si>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</si>
  <si>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</si>
  <si>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</si>
  <si>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</si>
  <si>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</si>
  <si>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</si>
  <si>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</si>
  <si>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</si>
  <si>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</si>
  <si>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</si>
  <si>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</si>
  <si>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</si>
  <si>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</si>
  <si>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</si>
  <si>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</si>
  <si>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</si>
  <si>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</si>
  <si>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</si>
  <si>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</si>
  <si>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</si>
  <si>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</si>
  <si>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</si>
  <si>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</si>
  <si>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</si>
  <si>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</si>
  <si>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</si>
  <si>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</si>
  <si>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</si>
  <si>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</si>
  <si>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</si>
  <si>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</si>
  <si>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</si>
  <si>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</si>
  <si>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</si>
  <si>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</si>
  <si>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</si>
  <si>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</si>
  <si>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</si>
  <si>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</si>
  <si>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</si>
  <si>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</si>
  <si>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</si>
  <si>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</si>
  <si>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</si>
  <si>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</si>
  <si>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</si>
  <si>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</si>
  <si>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</si>
  <si>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</si>
  <si>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</si>
  <si>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</si>
  <si>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</si>
  <si>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</si>
  <si>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</si>
  <si>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</si>
  <si>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</si>
  <si>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</si>
  <si>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</si>
  <si>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</si>
  <si>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</si>
  <si>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</si>
  <si>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</si>
  <si>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</si>
  <si>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</si>
  <si>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</si>
  <si>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</si>
  <si>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</si>
  <si>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</si>
  <si>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</si>
  <si>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</si>
  <si>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</si>
  <si>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</si>
  <si>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</si>
  <si>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</si>
  <si>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</si>
  <si>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</si>
  <si>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</si>
  <si>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</si>
  <si>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</si>
  <si>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</si>
  <si>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</si>
  <si>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</si>
  <si>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</si>
  <si>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</si>
  <si>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</si>
  <si>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</si>
  <si>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</si>
  <si>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</si>
  <si>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</si>
  <si>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</si>
  <si>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</si>
  <si>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</si>
  <si>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</si>
  <si>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</si>
  <si>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</si>
  <si>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</si>
  <si>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</si>
  <si>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</si>
  <si>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</si>
  <si>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</si>
  <si>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</si>
  <si>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</si>
  <si>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</si>
  <si>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</si>
  <si>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</si>
  <si>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</si>
  <si>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</si>
  <si>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</si>
  <si>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</si>
  <si>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</si>
  <si>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</si>
  <si>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</si>
  <si>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</si>
  <si>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</si>
  <si>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</si>
  <si>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</si>
  <si>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</si>
  <si>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</si>
  <si>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</si>
  <si>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</si>
  <si>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</si>
  <si>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</si>
  <si>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</si>
  <si>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</si>
  <si>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</si>
  <si>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</si>
  <si>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</si>
  <si>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</si>
  <si>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</si>
  <si>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</si>
  <si>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</si>
  <si>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</si>
  <si>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</si>
  <si>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</si>
  <si>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</si>
  <si>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</si>
  <si>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</si>
  <si>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</si>
  <si>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</si>
  <si>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</si>
  <si>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</si>
  <si>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</si>
  <si>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</si>
  <si>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</si>
  <si>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</si>
  <si>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</si>
  <si>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</si>
  <si>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</si>
  <si>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</si>
  <si>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</si>
  <si>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</si>
  <si>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</si>
  <si>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</si>
  <si>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</si>
  <si>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</si>
  <si>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</si>
  <si>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</si>
  <si>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</si>
  <si>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</si>
  <si>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</si>
  <si>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</si>
  <si>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</si>
  <si>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</si>
  <si>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</si>
  <si>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</si>
  <si>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</si>
  <si>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</si>
  <si>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</si>
  <si>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</si>
  <si>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</si>
  <si>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</si>
  <si>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</si>
  <si>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</si>
  <si>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</si>
  <si>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</si>
  <si>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</si>
  <si>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</si>
  <si>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</si>
  <si>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</si>
  <si>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</si>
  <si>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</si>
  <si>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</si>
  <si>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</si>
  <si>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</si>
  <si>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</si>
  <si>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</si>
  <si>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</si>
  <si>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</si>
  <si>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</si>
  <si>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</si>
  <si>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</si>
  <si>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</si>
  <si>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</si>
  <si>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</si>
  <si>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</si>
  <si>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</si>
  <si>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</si>
  <si>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</si>
  <si>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</si>
  <si>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</si>
  <si>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</si>
  <si>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</si>
  <si>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</si>
  <si>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</si>
  <si>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</si>
  <si>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</si>
  <si>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</si>
  <si>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</si>
  <si>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</si>
  <si>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</si>
  <si>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</si>
  <si>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</si>
  <si>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</si>
  <si>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</si>
  <si>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</si>
  <si>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</si>
  <si>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</si>
  <si>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</si>
  <si>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</si>
  <si>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</si>
  <si>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</si>
  <si>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</si>
  <si>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</si>
  <si>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</si>
  <si>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</si>
  <si>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</si>
  <si>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</si>
  <si>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</si>
  <si>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</si>
  <si>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</si>
  <si>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</si>
  <si>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</si>
  <si>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</si>
  <si>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</si>
  <si>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</si>
  <si>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</si>
  <si>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</si>
  <si>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</si>
  <si>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</si>
  <si>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</si>
  <si>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</si>
  <si>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</si>
  <si>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</si>
  <si>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</si>
  <si>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</si>
  <si>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</si>
  <si>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</si>
  <si>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</si>
  <si>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</si>
  <si>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</si>
  <si>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</si>
  <si>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</si>
  <si>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</si>
  <si>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</si>
  <si>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</si>
  <si>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</si>
  <si>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</si>
  <si>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</si>
  <si>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</si>
  <si>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</si>
  <si>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</si>
  <si>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</si>
  <si>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</si>
  <si>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</si>
  <si>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</si>
  <si>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</si>
  <si>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</si>
  <si>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</si>
  <si>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</si>
  <si>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</si>
  <si>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</si>
  <si>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</si>
  <si>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</si>
  <si>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</si>
  <si>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</si>
  <si>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</si>
  <si>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</si>
  <si>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</si>
  <si>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</si>
  <si>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</si>
  <si>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</si>
  <si>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</si>
  <si>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</si>
  <si>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</si>
  <si>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</si>
  <si>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</si>
  <si>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</si>
  <si>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</si>
  <si>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</si>
  <si>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</si>
  <si>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</si>
  <si>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</si>
  <si>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</si>
  <si>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</si>
  <si>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</si>
  <si>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</si>
  <si>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</si>
  <si>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</si>
  <si>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</si>
  <si>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</si>
  <si>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</si>
  <si>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</si>
  <si>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</si>
  <si>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</si>
  <si>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</si>
  <si>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</si>
  <si>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</si>
  <si>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</si>
  <si>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</si>
  <si>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</si>
  <si>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</si>
  <si>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</si>
  <si>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</si>
  <si>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</si>
  <si>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</si>
  <si>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</si>
  <si>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</si>
  <si>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</si>
  <si>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</si>
  <si>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</si>
  <si>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</si>
  <si>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</si>
  <si>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</si>
  <si>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</si>
  <si>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</si>
  <si>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</si>
  <si>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</si>
  <si>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</si>
  <si>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</si>
  <si>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</si>
  <si>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</si>
  <si>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</si>
  <si>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</si>
  <si>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</si>
  <si>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</si>
  <si>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</si>
  <si>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</si>
  <si>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</si>
  <si>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</si>
  <si>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</si>
  <si>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</si>
  <si>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</si>
  <si>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</si>
  <si>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</si>
  <si>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</si>
  <si>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</si>
  <si>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</si>
  <si>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</si>
  <si>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</si>
  <si>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</si>
  <si>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</si>
  <si>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</si>
  <si>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</si>
  <si>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</si>
  <si>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</si>
  <si>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</si>
  <si>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</si>
  <si>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</si>
  <si>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</si>
  <si>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</si>
  <si>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</si>
  <si>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</si>
  <si>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</si>
  <si>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</si>
  <si>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</si>
  <si>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</si>
  <si>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</si>
  <si>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</si>
  <si>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</si>
  <si>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</si>
  <si>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</si>
  <si>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</si>
  <si>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</si>
  <si>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</si>
  <si>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</si>
  <si>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</si>
  <si>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</si>
  <si>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</si>
  <si>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</si>
  <si>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</si>
  <si>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</si>
  <si>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</si>
  <si>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</si>
  <si>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</si>
  <si>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</si>
  <si>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</si>
  <si>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</si>
  <si>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</si>
  <si>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</si>
  <si>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</si>
  <si>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</si>
  <si>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</si>
  <si>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</si>
  <si>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</si>
  <si>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</si>
  <si>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</si>
  <si>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</si>
  <si>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</si>
  <si>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</si>
  <si>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</si>
  <si>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</si>
  <si>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</si>
  <si>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</si>
  <si>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</si>
  <si>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</si>
  <si>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</si>
  <si>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</si>
  <si>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</si>
  <si>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</si>
  <si>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</si>
  <si>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</si>
  <si>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</si>
  <si>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</si>
  <si>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</si>
  <si>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</si>
  <si>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</si>
  <si>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</si>
  <si>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</si>
  <si>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</si>
  <si>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</si>
  <si>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</si>
  <si>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</si>
  <si>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</si>
  <si>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</si>
  <si>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</si>
  <si>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</si>
  <si>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</si>
  <si>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</si>
  <si>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</si>
  <si>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</si>
  <si>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</si>
  <si>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</si>
  <si>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</si>
  <si>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</si>
  <si>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</si>
  <si>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</si>
  <si>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</si>
  <si>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</si>
  <si>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</si>
  <si>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</si>
  <si>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</si>
  <si>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</si>
  <si>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</si>
  <si>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</si>
  <si>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</si>
  <si>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</si>
  <si>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</si>
  <si>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</si>
  <si>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</si>
  <si>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</si>
  <si>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</si>
  <si>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</si>
  <si>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</si>
  <si>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</si>
  <si>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</si>
  <si>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</si>
  <si>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</si>
  <si>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</si>
  <si>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</si>
  <si>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</si>
  <si>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</si>
  <si>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</si>
  <si>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</si>
  <si>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</si>
  <si>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</si>
  <si>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</si>
  <si>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</si>
  <si>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</si>
  <si>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</si>
  <si>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</si>
  <si>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</si>
  <si>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</si>
  <si>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</si>
  <si>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</si>
  <si>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</si>
  <si>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</si>
  <si>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</si>
  <si>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</si>
  <si>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</si>
  <si>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</si>
  <si>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</si>
  <si>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</si>
  <si>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</si>
  <si>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</si>
  <si>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</si>
  <si>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</si>
  <si>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</si>
  <si>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</si>
  <si>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</si>
  <si>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</si>
  <si>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</si>
  <si>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</si>
  <si>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</si>
  <si>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</si>
  <si>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</si>
  <si>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</si>
  <si>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</si>
  <si>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</si>
  <si>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</si>
  <si>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</si>
  <si>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</si>
  <si>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</si>
  <si>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</si>
  <si>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</si>
  <si>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</si>
  <si>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</si>
  <si>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</si>
  <si>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</si>
  <si>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</si>
  <si>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</si>
  <si>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</si>
  <si>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</si>
  <si>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</si>
  <si>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</si>
  <si>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</si>
  <si>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</si>
  <si>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</si>
  <si>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</si>
  <si>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</si>
  <si>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</si>
  <si>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</si>
  <si>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</si>
  <si>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</si>
  <si>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</si>
  <si>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</si>
  <si>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</si>
  <si>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</si>
  <si>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</si>
  <si>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</si>
  <si>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</si>
  <si>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</si>
  <si>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</si>
  <si>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</si>
  <si>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</si>
  <si>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</si>
  <si>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</si>
  <si>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</si>
  <si>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</si>
  <si>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</si>
  <si>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</si>
  <si>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</si>
  <si>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</si>
  <si>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</si>
  <si>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</si>
  <si>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</si>
  <si>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</si>
  <si>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</si>
  <si>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</si>
  <si>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</si>
  <si>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</si>
  <si>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</si>
  <si>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</si>
  <si>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</si>
  <si>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</si>
  <si>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</si>
  <si>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</si>
  <si>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</si>
  <si>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</si>
  <si>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</si>
  <si>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</si>
  <si>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</si>
  <si>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</si>
  <si>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</si>
  <si>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</si>
  <si>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</si>
  <si>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</si>
  <si>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</si>
  <si>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</si>
  <si>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</si>
  <si>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</si>
  <si>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</si>
  <si>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</si>
  <si>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</si>
  <si>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</si>
  <si>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</si>
  <si>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</si>
  <si>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</si>
  <si>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</si>
  <si>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</si>
  <si>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</si>
  <si>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</si>
  <si>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</si>
  <si>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</si>
  <si>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</si>
  <si>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</si>
  <si>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</si>
  <si>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</si>
  <si>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</si>
  <si>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</si>
  <si>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</si>
  <si>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</si>
  <si>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</si>
  <si>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</si>
  <si>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</si>
  <si>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</si>
  <si>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</si>
  <si>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</si>
  <si>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</si>
  <si>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</si>
  <si>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</si>
  <si>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</si>
  <si>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</si>
  <si>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</si>
  <si>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</si>
  <si>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</si>
  <si>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</si>
  <si>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</si>
  <si>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</si>
  <si>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</si>
  <si>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</si>
  <si>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</si>
  <si>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</si>
  <si>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</si>
  <si>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</si>
  <si>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</si>
  <si>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</si>
  <si>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</si>
  <si>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</si>
  <si>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</si>
  <si>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</si>
  <si>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</si>
  <si>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</si>
  <si>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</si>
  <si>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</si>
  <si>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</si>
  <si>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</si>
  <si>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</si>
  <si>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</si>
  <si>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</si>
  <si>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</si>
  <si>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</si>
  <si>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</si>
  <si>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</si>
  <si>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</si>
  <si>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</si>
  <si>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</si>
  <si>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</si>
  <si>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</si>
  <si>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</si>
  <si>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</si>
  <si>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</si>
  <si>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</si>
  <si>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</si>
  <si>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</si>
  <si>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</si>
  <si>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</si>
  <si>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</si>
  <si>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</si>
  <si>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</si>
  <si>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</si>
  <si>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</si>
  <si>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</si>
  <si>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</si>
  <si>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</si>
  <si>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</si>
  <si>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</si>
  <si>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</si>
  <si>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</si>
  <si>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</si>
  <si>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</si>
  <si>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</si>
  <si>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</si>
  <si>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</si>
  <si>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</si>
  <si>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</si>
  <si>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</si>
  <si>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</si>
  <si>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</si>
  <si>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</si>
  <si>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</si>
  <si>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</si>
  <si>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</si>
  <si>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</si>
  <si>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</si>
  <si>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</si>
  <si>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</si>
  <si>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</si>
  <si>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</si>
  <si>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</si>
  <si>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</si>
  <si>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</si>
  <si>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</si>
  <si>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</si>
  <si>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</si>
  <si>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</si>
  <si>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</si>
  <si>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</si>
  <si>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</si>
  <si>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</si>
  <si>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</si>
  <si>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</si>
  <si>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</si>
  <si>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</si>
  <si>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</si>
  <si>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</si>
  <si>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</si>
  <si>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</si>
  <si>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</si>
  <si>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</si>
  <si>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</si>
  <si>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</si>
  <si>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</si>
  <si>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</si>
  <si>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</si>
  <si>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</si>
  <si>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</si>
  <si>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</si>
  <si>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</si>
  <si>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</si>
  <si>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</si>
  <si>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</si>
  <si>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</si>
  <si>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</si>
  <si>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</si>
  <si>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</si>
  <si>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</si>
  <si>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</si>
  <si>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</si>
  <si>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</si>
  <si>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</si>
  <si>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</si>
  <si>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</si>
  <si>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</si>
  <si>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</si>
  <si>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</si>
  <si>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</si>
  <si>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</si>
  <si>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</si>
  <si>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</si>
  <si>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</si>
  <si>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</si>
  <si>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</si>
  <si>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</si>
  <si>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</si>
  <si>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</si>
  <si>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</si>
  <si>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</si>
  <si>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</si>
  <si>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</si>
  <si>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</si>
  <si>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</si>
  <si>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</si>
  <si>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</si>
  <si>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</si>
  <si>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</si>
  <si>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</si>
  <si>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</si>
  <si>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</si>
  <si>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</si>
  <si>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</si>
  <si>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</si>
  <si>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</si>
  <si>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</si>
  <si>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</si>
  <si>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</si>
  <si>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</si>
  <si>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</si>
  <si>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</si>
  <si>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</si>
  <si>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</si>
  <si>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</si>
  <si>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</si>
  <si>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</si>
  <si>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</si>
  <si>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</si>
  <si>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</si>
  <si>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</si>
  <si>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</si>
  <si>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</si>
  <si>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</si>
  <si>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</si>
  <si>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</si>
  <si>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</si>
  <si>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</si>
  <si>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</si>
  <si>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</si>
  <si>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</si>
  <si>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</si>
  <si>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</si>
  <si>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</si>
  <si>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</si>
  <si>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</si>
  <si>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</si>
  <si>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</si>
  <si>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</si>
  <si>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</si>
  <si>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</si>
  <si>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</si>
  <si>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</si>
  <si>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</si>
  <si>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</si>
  <si>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</si>
  <si>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</si>
  <si>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</si>
  <si>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</si>
  <si>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</si>
  <si>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</si>
  <si>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</si>
  <si>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</si>
  <si>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</si>
  <si>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</si>
  <si>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</si>
  <si>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</si>
  <si>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</si>
  <si>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</si>
  <si>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</si>
  <si>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</si>
  <si>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</si>
  <si>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</si>
  <si>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</si>
  <si>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</si>
  <si>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</si>
  <si>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</si>
  <si>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</si>
  <si>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</si>
  <si>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</si>
  <si>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</si>
  <si>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</si>
  <si>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</si>
  <si>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</si>
  <si>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</si>
  <si>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</si>
  <si>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</si>
  <si>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</si>
  <si>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</si>
  <si>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</si>
  <si>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</si>
  <si>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</si>
  <si>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</si>
  <si>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</si>
  <si>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</si>
  <si>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</si>
  <si>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</si>
  <si>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</si>
  <si>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</si>
  <si>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</si>
  <si>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</si>
  <si>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</si>
  <si>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</si>
  <si>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</si>
  <si>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</si>
  <si>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</si>
  <si>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</si>
  <si>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</si>
  <si>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</si>
  <si>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</si>
  <si>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</si>
  <si>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</si>
  <si>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</si>
  <si>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</si>
  <si>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</si>
  <si>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</si>
  <si>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</si>
  <si>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</si>
  <si>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</si>
  <si>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</si>
  <si>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</si>
  <si>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</si>
  <si>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</si>
  <si>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</si>
  <si>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</si>
  <si>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</si>
  <si>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</si>
  <si>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</si>
  <si>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</si>
  <si>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</si>
  <si>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</si>
  <si>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</si>
  <si>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</si>
  <si>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</si>
  <si>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</si>
  <si>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</si>
  <si>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</si>
  <si>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</si>
  <si>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</si>
  <si>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</si>
  <si>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</si>
  <si>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</si>
  <si>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</si>
  <si>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</si>
  <si>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</si>
  <si>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</si>
  <si>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</si>
  <si>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</si>
  <si>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</si>
  <si>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</si>
  <si>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</si>
  <si>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</si>
  <si>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</si>
  <si>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</si>
  <si>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</si>
  <si>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</si>
  <si>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</si>
  <si>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</si>
  <si>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</si>
  <si>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</si>
  <si>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</si>
  <si>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</si>
  <si>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</si>
  <si>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</si>
  <si>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</si>
  <si>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</si>
  <si>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</si>
  <si>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</si>
  <si>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</si>
  <si>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</si>
  <si>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</si>
  <si>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</si>
  <si>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</si>
  <si>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</si>
  <si>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</si>
  <si>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</si>
  <si>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</si>
  <si>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</si>
  <si>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</si>
  <si>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</si>
  <si>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</si>
  <si>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</si>
  <si>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</si>
  <si>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</si>
  <si>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</si>
  <si>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</si>
  <si>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</si>
  <si>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</si>
  <si>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</si>
  <si>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</si>
  <si>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</si>
  <si>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</si>
  <si>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</si>
  <si>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</si>
  <si>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</si>
  <si>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</si>
  <si>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</si>
  <si>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</si>
  <si>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</si>
  <si>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</si>
  <si>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</si>
  <si>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</si>
  <si>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</si>
  <si>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</si>
  <si>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</si>
  <si>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</si>
  <si>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</si>
  <si>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</si>
  <si>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</si>
  <si>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</si>
  <si>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</si>
  <si>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</si>
  <si>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</si>
  <si>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</si>
  <si>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</si>
  <si>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</si>
  <si>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</si>
  <si>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</si>
  <si>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</si>
  <si>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</si>
  <si>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</si>
  <si>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</si>
  <si>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</si>
  <si>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</si>
  <si>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</si>
  <si>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</si>
  <si>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</si>
  <si>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</si>
  <si>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</si>
  <si>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</si>
  <si>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</si>
  <si>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</si>
  <si>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</si>
  <si>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</si>
  <si>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</si>
  <si>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</si>
  <si>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</si>
  <si>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</si>
  <si>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</si>
  <si>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</si>
  <si>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</si>
  <si>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</si>
  <si>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</si>
  <si>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</si>
  <si>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</si>
  <si>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</si>
  <si>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</si>
  <si>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</si>
  <si>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</si>
  <si>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</si>
  <si>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</si>
  <si>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</si>
  <si>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</si>
  <si>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</si>
  <si>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</si>
  <si>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</si>
  <si>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</si>
  <si>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</si>
  <si>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</si>
  <si>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</si>
  <si>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</si>
  <si>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</si>
  <si>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</si>
  <si>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</si>
  <si>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</si>
  <si>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</si>
  <si>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</si>
  <si>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</si>
  <si>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</si>
  <si>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</si>
  <si>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</si>
  <si>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</si>
  <si>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</si>
  <si>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</si>
  <si>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</si>
  <si>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</si>
  <si>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</si>
  <si>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</si>
  <si>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</si>
  <si>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</si>
  <si>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</si>
  <si>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</si>
  <si>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</si>
  <si>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</si>
  <si>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</si>
  <si>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</si>
  <si>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</si>
  <si>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</si>
  <si>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</si>
  <si>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</si>
  <si>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</si>
  <si>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</si>
  <si>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</si>
  <si>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</si>
  <si>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</si>
  <si>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</si>
  <si>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</si>
  <si>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</si>
  <si>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</si>
  <si>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</si>
  <si>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</si>
  <si>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</si>
  <si>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</si>
  <si>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</si>
  <si>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</si>
  <si>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</si>
  <si>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</si>
  <si>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</si>
  <si>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</si>
  <si>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</si>
  <si>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</si>
  <si>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</si>
  <si>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</si>
  <si>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</si>
  <si>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</si>
  <si>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</si>
  <si>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</si>
  <si>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</si>
  <si>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</si>
  <si>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</si>
  <si>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</si>
  <si>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</si>
  <si>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</si>
  <si>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</si>
  <si>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</si>
  <si>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</si>
  <si>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</si>
  <si>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</si>
  <si>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</si>
  <si>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</si>
  <si>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</si>
  <si>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</si>
  <si>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</si>
  <si>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</si>
  <si>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</si>
  <si>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</si>
  <si>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</si>
  <si>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</si>
  <si>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</si>
  <si>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</si>
  <si>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</si>
  <si>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</si>
  <si>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</si>
  <si>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</si>
  <si>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</si>
  <si>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</si>
  <si>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</si>
  <si>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</si>
  <si>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</si>
  <si>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</si>
  <si>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</si>
  <si>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</si>
  <si>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</si>
  <si>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</si>
  <si>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</si>
  <si>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</si>
  <si>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</si>
  <si>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</si>
  <si>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</si>
  <si>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</si>
  <si>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</si>
  <si>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</si>
  <si>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</si>
  <si>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</si>
  <si>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</si>
  <si>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</si>
  <si>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</si>
  <si>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</si>
  <si>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</si>
  <si>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</si>
  <si>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</si>
  <si>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</si>
  <si>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</si>
  <si>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</si>
  <si>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</si>
  <si>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</si>
  <si>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</si>
  <si>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</si>
  <si>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</si>
  <si>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</si>
  <si>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</si>
  <si>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</si>
  <si>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</si>
  <si>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</si>
  <si>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</si>
  <si>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</si>
  <si>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</si>
  <si>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</si>
  <si>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</si>
  <si>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</si>
  <si>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</si>
  <si>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</si>
  <si>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</si>
  <si>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</si>
  <si>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</si>
  <si>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</si>
  <si>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</si>
  <si>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</si>
  <si>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</si>
  <si>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</si>
  <si>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</si>
  <si>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</si>
  <si>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</si>
  <si>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</si>
  <si>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</si>
  <si>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</si>
  <si>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</si>
  <si>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</si>
  <si>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</si>
  <si>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</si>
  <si>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</si>
  <si>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</si>
  <si>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</si>
  <si>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</si>
  <si>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</si>
  <si>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</si>
  <si>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</si>
  <si>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</si>
  <si>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</si>
  <si>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</si>
  <si>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</si>
  <si>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</si>
  <si>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</si>
  <si>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</si>
  <si>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</si>
  <si>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</si>
  <si>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</si>
  <si>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</si>
  <si>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</si>
  <si>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</si>
  <si>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</si>
  <si>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</si>
  <si>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</si>
  <si>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</si>
  <si>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</si>
  <si>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</si>
  <si>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</si>
  <si>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</si>
  <si>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</si>
  <si>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</si>
  <si>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</si>
  <si>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</si>
  <si>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</si>
  <si>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</si>
  <si>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</si>
  <si>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</si>
  <si>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</si>
  <si>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</si>
  <si>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</si>
  <si>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</si>
  <si>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</si>
  <si>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</si>
  <si>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</si>
  <si>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</si>
  <si>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</si>
  <si>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</si>
  <si>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</si>
  <si>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</si>
  <si>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</si>
  <si>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</si>
  <si>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</si>
  <si>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</si>
  <si>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</si>
  <si>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</si>
  <si>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</si>
  <si>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</si>
  <si>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</si>
  <si>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</si>
  <si>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</si>
  <si>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</si>
  <si>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</si>
  <si>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</si>
  <si>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</si>
  <si>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</si>
  <si>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</si>
  <si>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</si>
  <si>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</si>
  <si>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</si>
  <si>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</si>
  <si>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</si>
  <si>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</si>
  <si>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</si>
  <si>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</si>
  <si>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</si>
  <si>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</si>
  <si>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</si>
  <si>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</si>
  <si>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</si>
  <si>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</si>
  <si>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</si>
  <si>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</si>
  <si>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</si>
  <si>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</si>
  <si>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</si>
  <si>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</si>
  <si>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</si>
  <si>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</si>
  <si>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</si>
  <si>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</si>
  <si>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</si>
  <si>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</si>
  <si>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</si>
  <si>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</si>
  <si>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</si>
  <si>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</si>
  <si>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</si>
  <si>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</si>
  <si>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</si>
  <si>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</si>
  <si>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</si>
  <si>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</si>
  <si>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</si>
  <si>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</si>
  <si>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</si>
  <si>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</si>
  <si>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</si>
  <si>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</si>
  <si>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</si>
  <si>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</si>
  <si>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</si>
  <si>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</si>
  <si>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</si>
  <si>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</si>
  <si>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</si>
  <si>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</si>
  <si>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</si>
  <si>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</si>
  <si>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</si>
  <si>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</si>
  <si>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</si>
  <si>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</si>
  <si>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</si>
  <si>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</si>
  <si>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</si>
  <si>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</si>
  <si>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</si>
  <si>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</si>
  <si>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</si>
  <si>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</si>
  <si>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</si>
  <si>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</si>
  <si>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</si>
  <si>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</si>
  <si>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</si>
  <si>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</si>
  <si>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</si>
  <si>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</si>
  <si>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</si>
  <si>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</si>
  <si>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</si>
  <si>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</si>
  <si>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</si>
  <si>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</si>
  <si>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</si>
  <si>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</si>
  <si>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</si>
  <si>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</si>
  <si>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</si>
  <si>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</si>
  <si>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</si>
  <si>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</si>
  <si>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</si>
  <si>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</si>
  <si>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</si>
  <si>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</si>
  <si>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</si>
  <si>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</si>
  <si>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</si>
  <si>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</si>
  <si>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</si>
  <si>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</si>
  <si>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</si>
  <si>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</si>
  <si>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</si>
  <si>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</si>
  <si>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</si>
  <si>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</si>
  <si>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</si>
  <si>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</si>
  <si>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</si>
  <si>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</si>
  <si>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</si>
  <si>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</si>
  <si>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</si>
  <si>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</si>
  <si>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</si>
  <si>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</si>
  <si>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</si>
  <si>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</si>
  <si>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</si>
  <si>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</si>
  <si>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</si>
  <si>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</si>
  <si>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</si>
  <si>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</si>
  <si>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</si>
  <si>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</si>
  <si>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</si>
  <si>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</si>
  <si>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</si>
  <si>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</si>
  <si>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</si>
  <si>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</si>
  <si>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</si>
  <si>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</si>
  <si>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</si>
  <si>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</si>
  <si>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</si>
  <si>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</si>
  <si>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</si>
  <si>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</si>
  <si>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</si>
  <si>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</si>
  <si>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</si>
  <si>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</si>
  <si>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</si>
  <si>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</si>
  <si>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</si>
  <si>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</si>
  <si>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</si>
  <si>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</si>
  <si>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</si>
  <si>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</si>
  <si>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</si>
  <si>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</si>
  <si>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</si>
  <si>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</si>
  <si>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</si>
  <si>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</si>
  <si>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</si>
  <si>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</si>
  <si>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</si>
  <si>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</si>
  <si>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</si>
  <si>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</si>
  <si>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</si>
  <si>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</si>
  <si>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</si>
  <si>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</si>
  <si>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</si>
  <si>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</si>
  <si>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</si>
  <si>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</si>
  <si>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</si>
  <si>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</si>
  <si>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</si>
  <si>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</si>
  <si>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</si>
  <si>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</si>
  <si>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</si>
  <si>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</si>
  <si>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</si>
  <si>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</si>
  <si>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</si>
  <si>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</si>
  <si>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</si>
  <si>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</si>
  <si>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</si>
  <si>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</si>
  <si>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</si>
  <si>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</si>
  <si>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</si>
  <si>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</si>
  <si>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</si>
  <si>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</si>
  <si>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</si>
  <si>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</si>
  <si>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</si>
  <si>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</si>
  <si>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</si>
  <si>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</si>
  <si>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</si>
  <si>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</si>
  <si>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</si>
  <si>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</si>
  <si>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</si>
  <si>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</si>
  <si>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</si>
  <si>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</si>
  <si>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</si>
  <si>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</si>
  <si>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</si>
  <si>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</si>
  <si>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</si>
  <si>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</si>
  <si>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</si>
  <si>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</si>
  <si>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</si>
  <si>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</si>
  <si>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</si>
  <si>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</si>
  <si>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</si>
  <si>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</si>
  <si>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</si>
  <si>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</si>
  <si>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</si>
  <si>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</si>
  <si>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</si>
  <si>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</si>
  <si>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</si>
  <si>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</si>
  <si>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</si>
  <si>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</si>
  <si>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</si>
  <si>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</si>
  <si>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</si>
  <si>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</si>
  <si>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</si>
  <si>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</si>
  <si>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</si>
  <si>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</si>
  <si>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</si>
  <si>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</si>
  <si>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</si>
  <si>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</si>
  <si>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</si>
  <si>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</si>
  <si>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</si>
  <si>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</si>
  <si>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</si>
  <si>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</si>
  <si>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</si>
  <si>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</si>
  <si>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</si>
  <si>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</si>
  <si>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</si>
  <si>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</si>
  <si>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</si>
  <si>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</si>
  <si>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</si>
  <si>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</si>
  <si>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</si>
  <si>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</si>
  <si>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</si>
  <si>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</si>
  <si>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</si>
  <si>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</si>
  <si>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</si>
  <si>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</si>
  <si>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</si>
  <si>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</si>
  <si>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</si>
  <si>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</si>
  <si>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</si>
  <si>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</si>
  <si>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</si>
  <si>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</si>
  <si>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</si>
  <si>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</si>
  <si>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</si>
  <si>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</si>
  <si>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</si>
  <si>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</si>
  <si>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</si>
  <si>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</si>
  <si>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</si>
  <si>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</si>
  <si>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</si>
  <si>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</si>
  <si>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</si>
  <si>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</si>
  <si>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</si>
  <si>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</si>
  <si>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</si>
  <si>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</si>
  <si>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</si>
  <si>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</si>
  <si>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</si>
  <si>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</si>
  <si>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</si>
  <si>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</si>
  <si>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</si>
  <si>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</si>
  <si>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</si>
  <si>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</si>
  <si>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</si>
  <si>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</si>
  <si>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</si>
  <si>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</si>
  <si>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</si>
  <si>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</si>
  <si>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</si>
  <si>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</si>
  <si>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</si>
  <si>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</si>
  <si>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</si>
  <si>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</si>
  <si>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</si>
  <si>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</si>
  <si>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</si>
  <si>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</si>
  <si>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</si>
  <si>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</si>
  <si>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</si>
  <si>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</si>
  <si>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</si>
  <si>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</si>
  <si>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</si>
  <si>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</si>
  <si>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</si>
  <si>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</si>
  <si>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</si>
  <si>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</si>
  <si>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</si>
  <si>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</si>
  <si>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</si>
  <si>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</si>
  <si>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</si>
  <si>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</si>
  <si>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</si>
  <si>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</si>
  <si>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</si>
  <si>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</si>
  <si>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</si>
  <si>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</si>
  <si>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</si>
  <si>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</si>
  <si>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</si>
  <si>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</si>
  <si>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</si>
  <si>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</si>
  <si>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</si>
  <si>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</si>
  <si>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</si>
  <si>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</si>
  <si>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</si>
  <si>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</si>
  <si>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</si>
  <si>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</si>
  <si>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</si>
  <si>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</si>
  <si>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</si>
  <si>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</si>
  <si>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</si>
  <si>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</si>
  <si>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</si>
  <si>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</si>
  <si>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</si>
  <si>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</si>
  <si>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</si>
  <si>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</si>
  <si>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</si>
  <si>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</si>
  <si>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</si>
  <si>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</si>
  <si>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</si>
  <si>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</si>
  <si>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</si>
  <si>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</si>
  <si>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</si>
  <si>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</si>
  <si>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</si>
  <si>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</si>
  <si>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</si>
  <si>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</si>
  <si>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</si>
  <si>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</si>
  <si>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</si>
  <si>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</si>
  <si>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</si>
  <si>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</si>
  <si>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</si>
  <si>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</si>
  <si>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</si>
  <si>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</si>
  <si>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</si>
  <si>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</si>
  <si>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</si>
  <si>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</si>
  <si>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</si>
  <si>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</si>
  <si>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</si>
  <si>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</si>
  <si>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</si>
  <si>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</si>
  <si>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</si>
  <si>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</si>
  <si>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</si>
  <si>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</si>
  <si>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</si>
  <si>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</si>
  <si>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</si>
  <si>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</si>
  <si>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</si>
  <si>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</si>
  <si>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</si>
  <si>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</si>
  <si>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</si>
  <si>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</si>
  <si>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</si>
  <si>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</si>
  <si>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</si>
  <si>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</si>
  <si>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</si>
  <si>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</si>
  <si>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</si>
  <si>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</si>
  <si>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</si>
  <si>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</si>
  <si>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</si>
  <si>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</si>
  <si>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</si>
  <si>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</si>
  <si>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</si>
  <si>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</si>
  <si>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</si>
  <si>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</si>
  <si>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</si>
  <si>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</si>
  <si>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</si>
  <si>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</si>
  <si>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</si>
  <si>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</si>
  <si>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</si>
  <si>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</si>
  <si>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</si>
  <si>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</si>
  <si>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</si>
  <si>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</si>
  <si>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</si>
  <si>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</si>
  <si>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</si>
  <si>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</si>
  <si>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</si>
  <si>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</si>
  <si>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</si>
  <si>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</si>
  <si>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</si>
  <si>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</si>
  <si>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</si>
  <si>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</si>
  <si>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</si>
  <si>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</si>
  <si>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</si>
  <si>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</si>
  <si>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</si>
  <si>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</si>
  <si>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</si>
  <si>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</si>
  <si>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</si>
  <si>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</si>
  <si>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</si>
  <si>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</si>
  <si>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</si>
  <si>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</si>
  <si>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</si>
  <si>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</si>
  <si>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</si>
  <si>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</si>
  <si>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</si>
  <si>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</si>
  <si>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</si>
  <si>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</si>
  <si>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</si>
  <si>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</si>
  <si>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</si>
  <si>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</si>
  <si>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</si>
  <si>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</si>
  <si>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</si>
  <si>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</si>
  <si>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</si>
  <si>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</si>
  <si>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</si>
  <si>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</si>
  <si>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</si>
  <si>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</si>
  <si>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</si>
  <si>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</si>
  <si>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</si>
  <si>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</si>
  <si>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</si>
  <si>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</si>
  <si>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</si>
  <si>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</si>
  <si>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</si>
  <si>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</si>
  <si>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</si>
  <si>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</si>
  <si>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</si>
  <si>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</si>
  <si>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</si>
  <si>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</si>
  <si>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</si>
  <si>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</si>
  <si>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</si>
  <si>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</si>
  <si>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</si>
  <si>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</si>
  <si>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</si>
  <si>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</si>
  <si>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</si>
  <si>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</si>
  <si>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</si>
  <si>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</si>
  <si>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</si>
  <si>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</si>
  <si>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</si>
  <si>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</si>
  <si>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</si>
  <si>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</si>
  <si>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</si>
  <si>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</si>
  <si>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</si>
  <si>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</si>
  <si>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</si>
  <si>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</si>
  <si>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</si>
  <si>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</si>
  <si>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</si>
  <si>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</si>
  <si>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</si>
  <si>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</si>
  <si>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</si>
  <si>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</si>
  <si>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</si>
  <si>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</si>
  <si>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</si>
  <si>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</si>
  <si>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</si>
  <si>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</si>
  <si>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</si>
  <si>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</si>
  <si>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</si>
  <si>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</si>
  <si>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</si>
  <si>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</si>
  <si>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</si>
  <si>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</si>
  <si>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</si>
  <si>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</si>
  <si>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</si>
  <si>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</si>
  <si>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</si>
  <si>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</si>
  <si>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</si>
  <si>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</si>
  <si>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</si>
  <si>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</si>
  <si>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</si>
  <si>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</si>
  <si>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</si>
  <si>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</si>
  <si>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</si>
  <si>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</si>
  <si>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</si>
  <si>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</si>
  <si>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</si>
  <si>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</si>
  <si>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</si>
  <si>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</si>
  <si>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</si>
  <si>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</si>
  <si>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</si>
  <si>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</si>
  <si>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</si>
  <si>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</si>
  <si>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</si>
  <si>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</si>
  <si>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</si>
  <si>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</si>
  <si>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</si>
  <si>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</si>
  <si>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</si>
  <si>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</si>
  <si>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</si>
  <si>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</si>
  <si>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</si>
  <si>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</si>
  <si>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</si>
  <si>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</si>
  <si>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</si>
  <si>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</si>
  <si>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</si>
  <si>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</si>
  <si>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</si>
  <si>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</si>
  <si>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</si>
  <si>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</si>
  <si>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</si>
  <si>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</si>
  <si>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</si>
  <si>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</si>
  <si>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</si>
  <si>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</si>
  <si>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</si>
  <si>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</si>
  <si>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</si>
  <si>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</si>
  <si>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</si>
  <si>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</si>
  <si>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</si>
  <si>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</si>
  <si>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</si>
  <si>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</si>
  <si>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</si>
  <si>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</si>
  <si>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</si>
  <si>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</si>
  <si>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</si>
  <si>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</si>
  <si>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</si>
  <si>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</si>
  <si>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</si>
  <si>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</si>
  <si>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</si>
  <si>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</si>
  <si>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</si>
  <si>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</si>
  <si>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</si>
  <si>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</si>
  <si>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</si>
  <si>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</si>
  <si>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</si>
  <si>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</si>
  <si>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</si>
  <si>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</si>
  <si>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</si>
  <si>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</si>
  <si>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</si>
  <si>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</si>
  <si>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</si>
  <si>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</si>
  <si>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</si>
  <si>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</si>
  <si>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</si>
  <si>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</si>
  <si>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</si>
  <si>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</si>
  <si>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</si>
  <si>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</si>
  <si>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</si>
  <si>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</si>
  <si>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</si>
  <si>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</si>
  <si>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</si>
  <si>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</si>
  <si>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</si>
  <si>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</si>
  <si>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</si>
  <si>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</si>
  <si>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</si>
  <si>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</si>
  <si>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</si>
  <si>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</si>
  <si>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</si>
  <si>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</si>
  <si>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</si>
  <si>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</si>
  <si>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</si>
  <si>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</si>
  <si>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</si>
  <si>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</si>
  <si>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</si>
  <si>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</si>
  <si>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</si>
  <si>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</si>
  <si>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</si>
  <si>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</si>
  <si>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</si>
  <si>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</si>
  <si>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</si>
  <si>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</si>
  <si>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</si>
  <si>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</si>
  <si>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</si>
  <si>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</si>
  <si>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</si>
  <si>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</si>
  <si>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</si>
  <si>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</si>
  <si>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</si>
  <si>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</si>
  <si>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</si>
  <si>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</si>
  <si>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</si>
  <si>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</si>
  <si>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</si>
  <si>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</si>
  <si>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</si>
  <si>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</si>
  <si>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</si>
  <si>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</si>
  <si>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</si>
  <si>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</si>
  <si>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</si>
  <si>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</si>
  <si>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</si>
  <si>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</si>
  <si>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</si>
  <si>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</si>
  <si>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</si>
  <si>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</si>
  <si>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</si>
  <si>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</si>
  <si>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</si>
  <si>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</si>
  <si>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</si>
  <si>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</si>
  <si>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</si>
  <si>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</si>
  <si>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</si>
  <si>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</si>
  <si>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</si>
  <si>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</si>
  <si>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</si>
  <si>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</si>
  <si>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</si>
  <si>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</si>
  <si>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</si>
  <si>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</si>
  <si>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</si>
  <si>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</si>
  <si>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</si>
  <si>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</si>
  <si>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</si>
  <si>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</si>
  <si>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</si>
  <si>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</si>
  <si>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</si>
  <si>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</si>
  <si>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</si>
  <si>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</si>
  <si>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</si>
  <si>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</si>
  <si>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</si>
  <si>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</si>
  <si>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</si>
  <si>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</si>
  <si>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</si>
  <si>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</si>
  <si>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</si>
  <si>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</si>
  <si>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</si>
  <si>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</si>
  <si>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</si>
  <si>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</si>
  <si>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</si>
  <si>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</si>
  <si>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</si>
  <si>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</si>
  <si>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</si>
  <si>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</si>
  <si>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</si>
  <si>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</si>
  <si>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</si>
  <si>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</si>
  <si>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</si>
  <si>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</si>
  <si>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</si>
  <si>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</si>
  <si>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</si>
  <si>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</si>
  <si>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</si>
  <si>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</si>
  <si>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</si>
  <si>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</si>
  <si>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</si>
  <si>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</si>
  <si>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</si>
  <si>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</si>
  <si>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</si>
  <si>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</si>
  <si>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</si>
  <si>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</si>
  <si>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</si>
  <si>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</si>
  <si>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</si>
  <si>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</si>
  <si>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</si>
  <si>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</si>
  <si>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</si>
  <si>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</si>
  <si>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</si>
  <si>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</si>
  <si>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</si>
  <si>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</si>
  <si>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</si>
  <si>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</si>
  <si>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</si>
  <si>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</si>
  <si>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</si>
  <si>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</si>
  <si>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</si>
  <si>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</si>
  <si>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</si>
  <si>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</si>
  <si>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</si>
  <si>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</si>
  <si>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</si>
  <si>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</si>
  <si>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</si>
  <si>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</si>
  <si>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</si>
  <si>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</si>
  <si>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</si>
  <si>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</si>
  <si>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</si>
  <si>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</si>
  <si>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</si>
  <si>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</si>
  <si>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</si>
  <si>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</si>
  <si>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</si>
  <si>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</si>
  <si>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</si>
  <si>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</si>
  <si>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</si>
  <si>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</si>
  <si>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</si>
  <si>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</si>
  <si>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</si>
  <si>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</si>
  <si>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</si>
  <si>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</si>
  <si>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</si>
  <si>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</si>
  <si>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</si>
  <si>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</si>
  <si>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</si>
  <si>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</si>
  <si>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</si>
  <si>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</si>
  <si>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</si>
  <si>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</si>
  <si>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</si>
  <si>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</si>
  <si>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</si>
  <si>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</si>
  <si>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</si>
  <si>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</si>
  <si>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</si>
  <si>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</si>
  <si>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</si>
  <si>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</si>
  <si>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</si>
  <si>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</si>
  <si>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</si>
  <si>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</si>
  <si>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</si>
  <si>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</si>
  <si>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</si>
  <si>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</si>
  <si>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</si>
  <si>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</si>
  <si>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</si>
  <si>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</si>
  <si>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</si>
  <si>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</si>
  <si>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</si>
  <si>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</si>
  <si>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</si>
  <si>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</si>
  <si>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</si>
  <si>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</si>
  <si>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</si>
  <si>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</si>
  <si>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</si>
  <si>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</si>
  <si>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</si>
  <si>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</si>
  <si>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</si>
  <si>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</si>
  <si>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</si>
  <si>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</si>
  <si>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</si>
  <si>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</si>
  <si>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</si>
  <si>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</si>
  <si>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</si>
  <si>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</si>
  <si>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</si>
  <si>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</si>
  <si>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</si>
  <si>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</si>
  <si>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</si>
  <si>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</si>
  <si>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</si>
  <si>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</si>
  <si>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</si>
  <si>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</si>
  <si>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</si>
  <si>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</si>
  <si>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</si>
  <si>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</si>
  <si>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</si>
  <si>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</si>
  <si>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</si>
  <si>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</si>
  <si>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</si>
  <si>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</si>
  <si>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</si>
  <si>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</si>
  <si>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</si>
  <si>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</si>
  <si>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</si>
  <si>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</si>
  <si>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</si>
  <si>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</si>
  <si>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</si>
  <si>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</si>
  <si>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</si>
  <si>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</si>
  <si>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</si>
  <si>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</si>
  <si>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</si>
  <si>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</si>
  <si>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</si>
  <si>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</si>
  <si>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</si>
  <si>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</si>
  <si>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</si>
  <si>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</si>
  <si>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</si>
  <si>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</si>
  <si>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</si>
  <si>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</si>
  <si>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</si>
  <si>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</si>
  <si>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</si>
  <si>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</si>
  <si>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</si>
  <si>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</si>
  <si>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</si>
  <si>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</si>
  <si>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</si>
  <si>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</si>
  <si>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</si>
  <si>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</si>
  <si>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</si>
  <si>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</si>
  <si>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</si>
  <si>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</si>
  <si>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</si>
  <si>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</si>
  <si>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</si>
  <si>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</si>
  <si>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</si>
  <si>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</si>
  <si>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</si>
  <si>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</si>
  <si>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</si>
  <si>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</si>
  <si>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</si>
  <si>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</si>
  <si>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</si>
  <si>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</si>
  <si>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</si>
  <si>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</si>
  <si>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</si>
  <si>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</si>
  <si>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</si>
  <si>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</si>
  <si>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</si>
  <si>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</si>
  <si>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</si>
  <si>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</si>
  <si>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</si>
  <si>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</si>
  <si>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</si>
  <si>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</si>
  <si>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</si>
  <si>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</si>
  <si>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</si>
  <si>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</si>
  <si>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</si>
  <si>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</si>
  <si>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</si>
  <si>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</si>
  <si>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</si>
  <si>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</si>
  <si>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</si>
  <si>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</si>
  <si>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</si>
  <si>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</si>
  <si>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</si>
  <si>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</si>
  <si>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</si>
  <si>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</si>
  <si>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</si>
  <si>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</si>
  <si>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</si>
  <si>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</si>
  <si>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</si>
  <si>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</si>
  <si>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</si>
  <si>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</si>
  <si>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</si>
  <si>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</si>
  <si>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</si>
  <si>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</si>
  <si>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</si>
  <si>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</si>
  <si>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</si>
  <si>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</si>
  <si>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</si>
  <si>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</si>
  <si>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</si>
  <si>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</si>
  <si>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</si>
  <si>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</si>
  <si>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</si>
  <si>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</si>
  <si>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</si>
  <si>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</si>
  <si>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</si>
  <si>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</si>
  <si>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</si>
  <si>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</si>
  <si>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</si>
  <si>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</si>
  <si>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</si>
  <si>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</si>
  <si>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</si>
  <si>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</si>
  <si>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</si>
  <si>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</si>
  <si>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</si>
  <si>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</si>
  <si>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</si>
  <si>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</si>
  <si>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</si>
  <si>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</si>
  <si>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</si>
  <si>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</si>
  <si>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</si>
  <si>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</si>
  <si>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</si>
  <si>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</si>
  <si>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</si>
  <si>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</si>
  <si>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</si>
  <si>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</si>
  <si>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</si>
  <si>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</si>
  <si>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</si>
  <si>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</si>
  <si>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</si>
  <si>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</si>
  <si>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</si>
  <si>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</si>
  <si>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</si>
  <si>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</si>
  <si>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</si>
  <si>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</si>
  <si>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</si>
  <si>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</si>
  <si>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</si>
  <si>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</si>
  <si>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</si>
  <si>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</si>
  <si>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</si>
  <si>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</si>
  <si>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</si>
  <si>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</si>
  <si>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</si>
  <si>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</si>
  <si>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</si>
  <si>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</si>
  <si>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</si>
  <si>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</si>
  <si>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</si>
  <si>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</si>
  <si>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</si>
  <si>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</si>
  <si>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</si>
  <si>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</si>
  <si>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</si>
  <si>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</si>
  <si>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</si>
  <si>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</si>
  <si>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</si>
  <si>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</si>
  <si>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</si>
  <si>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</si>
  <si>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</si>
  <si>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</si>
  <si>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</si>
  <si>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</si>
  <si>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</si>
  <si>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</si>
  <si>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</si>
  <si>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</si>
  <si>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</si>
  <si>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</si>
  <si>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</si>
  <si>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</si>
  <si>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</si>
  <si>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</si>
  <si>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</si>
  <si>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</si>
  <si>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</si>
  <si>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</si>
  <si>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</si>
  <si>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</si>
  <si>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</si>
  <si>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</si>
  <si>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</si>
  <si>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</si>
  <si>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</si>
  <si>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</si>
  <si>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</si>
  <si>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</si>
  <si>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</si>
  <si>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</si>
  <si>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</si>
  <si>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</si>
  <si>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</si>
  <si>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</si>
  <si>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</si>
  <si>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</si>
  <si>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</si>
  <si>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</si>
  <si>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</si>
  <si>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</si>
  <si>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</si>
  <si>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</si>
  <si>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</si>
  <si>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</si>
  <si>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</si>
  <si>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</si>
  <si>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</si>
  <si>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</si>
  <si>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</si>
  <si>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</si>
  <si>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</si>
  <si>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</si>
  <si>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</si>
  <si>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</si>
  <si>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</si>
  <si>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</si>
  <si>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</si>
  <si>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</si>
  <si>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</si>
  <si>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</si>
  <si>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</si>
  <si>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</si>
  <si>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</si>
  <si>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</si>
  <si>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</si>
  <si>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</si>
  <si>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</si>
  <si>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</si>
  <si>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</si>
  <si>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</si>
  <si>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</si>
  <si>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</si>
  <si>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</si>
  <si>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</si>
  <si>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</si>
  <si>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</si>
  <si>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</si>
  <si>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</si>
  <si>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</si>
  <si>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</si>
  <si>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</si>
  <si>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</si>
  <si>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</si>
  <si>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</si>
  <si>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</si>
  <si>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</si>
  <si>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</si>
  <si>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</si>
  <si>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</si>
  <si>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</si>
  <si>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</si>
  <si>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</si>
  <si>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</si>
  <si>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</si>
  <si>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</si>
  <si>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</si>
  <si>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</si>
  <si>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</si>
  <si>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</si>
  <si>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</si>
  <si>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</si>
  <si>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</si>
  <si>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</si>
  <si>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</si>
  <si>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</si>
  <si>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</si>
  <si>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</si>
  <si>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</si>
  <si>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</si>
  <si>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</si>
  <si>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</si>
  <si>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</si>
  <si>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</si>
  <si>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</si>
  <si>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</si>
  <si>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</si>
  <si>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</si>
  <si>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</si>
  <si>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</si>
  <si>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</si>
  <si>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</si>
  <si>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</si>
  <si>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</si>
  <si>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</si>
  <si>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</si>
  <si>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</si>
  <si>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</si>
  <si>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</si>
  <si>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</si>
  <si>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</si>
  <si>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</si>
  <si>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</si>
  <si>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</si>
  <si>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</si>
  <si>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</si>
  <si>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</si>
  <si>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</si>
  <si>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</si>
  <si>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</si>
  <si>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</si>
  <si>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</si>
  <si>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</si>
  <si>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</si>
  <si>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</si>
  <si>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</si>
  <si>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</si>
  <si>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</si>
  <si>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</si>
  <si>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</si>
  <si>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</si>
  <si>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</si>
  <si>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</si>
  <si>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</si>
  <si>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</si>
  <si>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</si>
  <si>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</si>
  <si>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</si>
  <si>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</si>
  <si>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</si>
  <si>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</si>
  <si>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</si>
  <si>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</si>
  <si>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</si>
  <si>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</si>
  <si>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</si>
  <si>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</si>
  <si>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</si>
  <si>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</si>
  <si>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</si>
  <si>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</si>
  <si>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</si>
  <si>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</si>
  <si>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</si>
  <si>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</si>
  <si>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</si>
  <si>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</si>
  <si>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</si>
  <si>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</si>
  <si>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</si>
  <si>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</si>
  <si>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</si>
  <si>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</si>
  <si>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</si>
  <si>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</si>
  <si>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</si>
  <si>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</si>
  <si>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</si>
  <si>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</si>
  <si>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</si>
  <si>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</si>
  <si>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</si>
  <si>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</si>
  <si>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</si>
  <si>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</si>
  <si>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</si>
  <si>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</si>
  <si>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</si>
  <si>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</si>
  <si>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</si>
  <si>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</si>
  <si>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</si>
  <si>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</si>
  <si>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</si>
  <si>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</si>
  <si>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</si>
  <si>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</si>
  <si>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</si>
  <si>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</si>
  <si>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</si>
  <si>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</si>
  <si>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</si>
  <si>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</si>
  <si>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</si>
  <si>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</si>
  <si>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</si>
  <si>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</si>
  <si>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</si>
  <si>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</si>
  <si>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</si>
  <si>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</si>
  <si>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</si>
  <si>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</si>
  <si>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</si>
  <si>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</si>
  <si>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</si>
  <si>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</si>
  <si>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</si>
  <si>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</si>
  <si>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</si>
  <si>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</si>
  <si>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</si>
  <si>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</si>
  <si>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</si>
  <si>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</si>
  <si>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</si>
  <si>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</si>
  <si>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</si>
  <si>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</si>
  <si>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</si>
  <si>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</si>
  <si>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</si>
  <si>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</si>
  <si>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</si>
  <si>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</si>
  <si>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</si>
  <si>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</si>
  <si>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</si>
  <si>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</si>
  <si>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</si>
  <si>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</si>
  <si>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</si>
  <si>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</si>
  <si>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</si>
  <si>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</si>
  <si>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</si>
  <si>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</si>
  <si>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</si>
  <si>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</si>
  <si>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</si>
  <si>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</si>
  <si>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</si>
  <si>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</si>
  <si>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</si>
  <si>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</si>
  <si>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</si>
  <si>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</si>
  <si>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</si>
  <si>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</si>
  <si>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</si>
  <si>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</si>
  <si>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</si>
  <si>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</si>
  <si>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</si>
  <si>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</si>
  <si>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</si>
  <si>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</si>
  <si>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</si>
  <si>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</si>
  <si>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</si>
  <si>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</si>
  <si>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</si>
  <si>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</si>
  <si>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</si>
  <si>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</si>
  <si>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</si>
  <si>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</si>
  <si>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</si>
  <si>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</si>
  <si>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</si>
  <si>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</si>
  <si>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</si>
  <si>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</si>
  <si>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</si>
  <si>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</si>
  <si>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</si>
  <si>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</si>
  <si>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</si>
  <si>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</si>
  <si>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</si>
  <si>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</si>
  <si>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</si>
  <si>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</si>
  <si>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</si>
  <si>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</si>
  <si>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</si>
  <si>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</si>
  <si>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</si>
  <si>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</si>
  <si>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</si>
  <si>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</si>
  <si>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</si>
  <si>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</si>
  <si>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</si>
  <si>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</si>
  <si>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</si>
  <si>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</si>
  <si>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</si>
  <si>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</si>
  <si>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</si>
  <si>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</si>
  <si>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</si>
  <si>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</si>
  <si>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</si>
  <si>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</si>
  <si>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</si>
  <si>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</si>
  <si>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</si>
  <si>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</si>
  <si>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</si>
  <si>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</si>
  <si>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</si>
  <si>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</si>
  <si>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</si>
  <si>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</si>
  <si>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</si>
  <si>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</si>
  <si>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</si>
  <si>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</si>
  <si>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</si>
  <si>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</si>
  <si>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</si>
  <si>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</si>
  <si>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</si>
  <si>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</si>
  <si>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</si>
  <si>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</si>
  <si>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</si>
  <si>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</si>
  <si>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</si>
  <si>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</si>
  <si>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</si>
  <si>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</si>
  <si>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</si>
  <si>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</si>
  <si>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</si>
  <si>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</si>
  <si>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</si>
  <si>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</si>
  <si>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</si>
  <si>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</si>
  <si>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</si>
  <si>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</si>
  <si>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</si>
  <si>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</si>
  <si>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</si>
  <si>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</si>
  <si>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</si>
  <si>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</si>
  <si>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</si>
  <si>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</si>
  <si>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</si>
  <si>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</si>
  <si>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</si>
  <si>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</si>
  <si>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</si>
  <si>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</si>
  <si>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</si>
  <si>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</si>
  <si>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</si>
  <si>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</si>
  <si>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</si>
  <si>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</si>
  <si>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</si>
  <si>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</si>
  <si>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</si>
  <si>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</si>
  <si>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</si>
  <si>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</si>
  <si>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</si>
  <si>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</si>
  <si>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</si>
  <si>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</si>
  <si>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</si>
  <si>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</si>
  <si>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</si>
  <si>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</si>
  <si>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</si>
  <si>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</si>
  <si>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</si>
  <si>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</si>
  <si>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</si>
  <si>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</si>
  <si>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</si>
  <si>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</si>
  <si>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</si>
  <si>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</si>
  <si>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</si>
  <si>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</si>
  <si>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</si>
  <si>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</si>
  <si>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</si>
  <si>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</si>
  <si>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</si>
  <si>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</si>
  <si>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</si>
  <si>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</si>
  <si>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</si>
  <si>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</si>
  <si>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</si>
  <si>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</si>
  <si>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</si>
  <si>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</si>
  <si>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</si>
  <si>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</si>
  <si>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</si>
  <si>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</si>
  <si>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</si>
  <si>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</si>
  <si>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</si>
  <si>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</si>
  <si>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</si>
  <si>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</si>
  <si>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</si>
  <si>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</si>
  <si>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</si>
  <si>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</si>
  <si>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</si>
  <si>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</si>
  <si>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</si>
  <si>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</si>
  <si>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</si>
  <si>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</si>
  <si>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</si>
  <si>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</si>
  <si>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</si>
  <si>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</si>
  <si>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</si>
  <si>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</si>
  <si>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</si>
  <si>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</si>
  <si>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</si>
  <si>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</si>
  <si>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</si>
  <si>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</si>
  <si>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</si>
  <si>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</si>
  <si>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</si>
  <si>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</si>
  <si>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</si>
  <si>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</si>
  <si>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</si>
  <si>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</si>
  <si>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</si>
  <si>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</si>
  <si>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</si>
  <si>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</si>
  <si>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</si>
  <si>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</si>
  <si>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</si>
  <si>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</si>
  <si>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</si>
  <si>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</si>
  <si>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</si>
  <si>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</si>
  <si>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</si>
  <si>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</si>
  <si>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</si>
  <si>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</si>
  <si>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</si>
  <si>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</si>
  <si>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</si>
  <si>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</si>
  <si>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</si>
  <si>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</si>
  <si>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</si>
  <si>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</si>
  <si>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</si>
  <si>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</si>
  <si>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</si>
  <si>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</si>
  <si>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</si>
  <si>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</si>
  <si>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</si>
  <si>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</si>
  <si>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</si>
  <si>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</si>
  <si>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</si>
  <si>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</si>
  <si>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</si>
  <si>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</si>
  <si>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</si>
  <si>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</si>
  <si>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</si>
  <si>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</si>
  <si>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</si>
  <si>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</si>
  <si>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</si>
  <si>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</si>
  <si>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</si>
  <si>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</si>
  <si>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</si>
  <si>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</si>
  <si>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</si>
  <si>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</si>
  <si>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</si>
  <si>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</si>
  <si>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</si>
  <si>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</si>
  <si>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</si>
  <si>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</si>
  <si>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</si>
  <si>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</si>
  <si>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</si>
  <si>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</si>
  <si>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</si>
  <si>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</si>
  <si>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</si>
  <si>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</si>
  <si>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</si>
  <si>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</si>
  <si>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</si>
  <si>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</si>
  <si>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</si>
  <si>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</si>
  <si>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</si>
  <si>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</si>
  <si>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</si>
  <si>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</si>
  <si>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</si>
  <si>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</si>
  <si>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</si>
  <si>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</si>
  <si>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</si>
  <si>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</si>
  <si>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</si>
  <si>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</si>
  <si>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</si>
  <si>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</si>
  <si>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</si>
  <si>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</si>
  <si>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</si>
  <si>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</si>
  <si>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</si>
  <si>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</si>
  <si>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</si>
  <si>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</si>
  <si>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</si>
  <si>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</si>
  <si>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</si>
  <si>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</si>
  <si>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</si>
  <si>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</si>
  <si>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</si>
  <si>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</si>
  <si>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</si>
  <si>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</si>
  <si>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</si>
  <si>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</si>
  <si>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</si>
  <si>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</si>
  <si>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</si>
  <si>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</si>
  <si>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</si>
  <si>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</si>
  <si>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</si>
  <si>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</si>
  <si>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</si>
  <si>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</si>
  <si>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</si>
  <si>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</si>
  <si>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</si>
  <si>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</si>
  <si>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</si>
  <si>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</si>
  <si>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</si>
  <si>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</si>
  <si>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</si>
  <si>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</si>
  <si>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</si>
  <si>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</si>
  <si>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</si>
  <si>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</si>
  <si>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</si>
  <si>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</si>
  <si>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</si>
  <si>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</si>
  <si>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</si>
  <si>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</si>
  <si>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</si>
  <si>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</si>
  <si>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</si>
  <si>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</si>
  <si>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</si>
  <si>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</si>
  <si>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</si>
  <si>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</si>
  <si>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</si>
  <si>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</si>
  <si>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</si>
  <si>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</si>
  <si>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</si>
  <si>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</si>
  <si>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</si>
  <si>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</si>
  <si>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</si>
  <si>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</si>
  <si>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</si>
  <si>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</si>
  <si>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</si>
  <si>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</si>
  <si>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</si>
  <si>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</si>
  <si>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</si>
  <si>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</si>
  <si>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</si>
  <si>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</si>
  <si>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</si>
  <si>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</si>
  <si>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</si>
  <si>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</si>
  <si>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</si>
  <si>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</si>
  <si>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</si>
  <si>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</si>
  <si>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</si>
  <si>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</si>
  <si>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</si>
  <si>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</si>
  <si>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</si>
  <si>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</si>
  <si>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</si>
  <si>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</si>
  <si>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</si>
  <si>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</si>
  <si>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</si>
  <si>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</si>
  <si>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</si>
  <si>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</si>
  <si>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</si>
  <si>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</si>
  <si>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</si>
  <si>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</si>
  <si>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</si>
  <si>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</si>
  <si>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</si>
  <si>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</si>
  <si>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</si>
  <si>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</si>
  <si>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</si>
  <si>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</si>
  <si>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</si>
  <si>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</si>
  <si>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</si>
  <si>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</si>
  <si>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</si>
  <si>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</si>
  <si>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</si>
  <si>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</si>
  <si>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</si>
  <si>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</si>
  <si>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</si>
  <si>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</si>
  <si>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</si>
  <si>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</si>
  <si>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</si>
  <si>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</si>
  <si>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</si>
  <si>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</si>
  <si>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</si>
  <si>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</si>
  <si>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</si>
  <si>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</si>
  <si>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</si>
  <si>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</si>
  <si>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</si>
  <si>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</si>
  <si>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</si>
  <si>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</si>
  <si>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</si>
  <si>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</si>
  <si>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</si>
  <si>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</si>
  <si>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</si>
  <si>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</si>
  <si>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</si>
  <si>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</si>
  <si>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</si>
  <si>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</si>
  <si>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</si>
  <si>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</si>
  <si>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</si>
  <si>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</si>
  <si>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</si>
  <si>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</si>
  <si>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</si>
  <si>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</si>
  <si>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</si>
  <si>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</si>
  <si>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</si>
  <si>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</si>
  <si>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</si>
  <si>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</si>
  <si>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</si>
  <si>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</si>
  <si>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</si>
  <si>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</si>
  <si>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</si>
  <si>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</si>
  <si>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</si>
  <si>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</si>
  <si>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</si>
  <si>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</si>
  <si>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</si>
  <si>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</si>
  <si>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</si>
  <si>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</si>
  <si>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</si>
  <si>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</si>
  <si>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</si>
  <si>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</si>
  <si>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</si>
  <si>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</si>
  <si>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</si>
  <si>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</si>
  <si>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</si>
  <si>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</si>
  <si>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</si>
  <si>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</si>
  <si>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</si>
  <si>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</si>
  <si>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</si>
  <si>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</si>
  <si>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</si>
  <si>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</si>
  <si>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</si>
  <si>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</si>
  <si>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</si>
  <si>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</si>
  <si>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</si>
  <si>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</si>
  <si>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</si>
  <si>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</si>
  <si>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</si>
  <si>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</si>
  <si>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</si>
  <si>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</si>
  <si>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</si>
  <si>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</si>
  <si>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</si>
  <si>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</si>
  <si>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</si>
  <si>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</si>
  <si>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</si>
  <si>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</si>
  <si>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</si>
  <si>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</si>
  <si>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</si>
  <si>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</si>
  <si>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</si>
  <si>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</si>
  <si>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</si>
  <si>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</si>
  <si>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</si>
  <si>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</si>
  <si>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</si>
  <si>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</si>
  <si>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</si>
  <si>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</si>
  <si>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</si>
  <si>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</si>
  <si>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</si>
  <si>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</si>
  <si>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</si>
  <si>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</si>
  <si>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</si>
  <si>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</si>
  <si>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</si>
  <si>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</si>
  <si>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</si>
  <si>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</si>
  <si>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</si>
  <si>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</si>
  <si>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</si>
  <si>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</si>
  <si>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</si>
  <si>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</si>
  <si>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</si>
  <si>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</si>
  <si>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</si>
  <si>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</si>
  <si>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</si>
  <si>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</si>
  <si>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</si>
  <si>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</si>
  <si>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</si>
  <si>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</si>
  <si>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</si>
  <si>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</si>
  <si>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</si>
  <si>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</si>
  <si>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</si>
  <si>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</si>
  <si>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</si>
  <si>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</si>
  <si>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</si>
  <si>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</si>
  <si>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</si>
  <si>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</si>
  <si>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</si>
  <si>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</si>
  <si>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</si>
  <si>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</si>
  <si>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</si>
  <si>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</si>
  <si>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</si>
  <si>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</si>
  <si>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</si>
  <si>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</si>
  <si>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</si>
  <si>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</si>
  <si>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</si>
  <si>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</si>
  <si>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</si>
  <si>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</si>
  <si>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</si>
  <si>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</si>
  <si>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</si>
  <si>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</si>
  <si>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</si>
  <si>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</si>
  <si>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</si>
  <si>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</si>
  <si>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</si>
  <si>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</si>
  <si>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</si>
  <si>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</si>
  <si>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</si>
  <si>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</si>
  <si>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</si>
  <si>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</si>
  <si>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</si>
  <si>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</si>
  <si>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</si>
  <si>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</si>
  <si>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</si>
  <si>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</si>
  <si>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</si>
  <si>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</si>
  <si>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</si>
  <si>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</si>
  <si>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</si>
  <si>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</si>
  <si>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</si>
  <si>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</si>
  <si>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</si>
  <si>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</si>
  <si>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</si>
  <si>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</si>
  <si>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</si>
  <si>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</si>
  <si>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</si>
  <si>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</si>
  <si>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</si>
  <si>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</si>
  <si>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</si>
  <si>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</si>
  <si>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</si>
  <si>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</si>
  <si>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</si>
  <si>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</si>
  <si>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</si>
  <si>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</si>
  <si>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</si>
  <si>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</si>
  <si>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</si>
  <si>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</si>
  <si>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</si>
  <si>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</si>
  <si>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</si>
  <si>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</si>
  <si>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</si>
  <si>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</si>
  <si>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</si>
  <si>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</si>
  <si>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</si>
  <si>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</si>
  <si>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</si>
  <si>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</si>
  <si>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</si>
  <si>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</si>
  <si>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</si>
  <si>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</si>
  <si>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</si>
  <si>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</si>
  <si>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</si>
  <si>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</si>
  <si>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</si>
  <si>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</si>
  <si>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</si>
  <si>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</si>
  <si>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</si>
  <si>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</si>
  <si>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</si>
  <si>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</si>
  <si>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</si>
  <si>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</si>
  <si>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</si>
  <si>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</si>
  <si>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</si>
  <si>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</si>
  <si>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</si>
  <si>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</si>
  <si>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</si>
  <si>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</si>
  <si>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</si>
  <si>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</si>
  <si>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</si>
  <si>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</si>
  <si>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</si>
  <si>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</si>
  <si>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</si>
  <si>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</si>
  <si>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</si>
  <si>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</si>
  <si>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</si>
  <si>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</si>
  <si>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</si>
  <si>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</si>
  <si>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</si>
  <si>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</si>
  <si>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</si>
  <si>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</si>
  <si>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</si>
  <si>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</si>
  <si>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</si>
  <si>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</si>
  <si>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</si>
  <si>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</si>
  <si>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</si>
  <si>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</si>
  <si>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</si>
  <si>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</si>
  <si>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</si>
  <si>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</si>
  <si>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</si>
  <si>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</si>
  <si>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</si>
  <si>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</si>
  <si>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</si>
  <si>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</si>
  <si>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</si>
  <si>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</si>
  <si>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</si>
  <si>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</si>
  <si>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</si>
  <si>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</si>
  <si>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</si>
  <si>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</si>
  <si>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</si>
  <si>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</si>
  <si>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</si>
  <si>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</si>
  <si>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</si>
  <si>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</si>
  <si>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</si>
  <si>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</si>
  <si>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</si>
  <si>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</si>
  <si>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</si>
  <si>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</si>
  <si>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</si>
  <si>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</si>
  <si>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</si>
  <si>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</si>
  <si>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</si>
  <si>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</si>
  <si>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</si>
  <si>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</si>
  <si>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</si>
  <si>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</si>
  <si>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</si>
  <si>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</si>
  <si>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</si>
  <si>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</si>
  <si>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</si>
  <si>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</si>
  <si>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</si>
  <si>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</si>
  <si>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</si>
  <si>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</si>
  <si>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</si>
  <si>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</si>
  <si>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</si>
  <si>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</si>
  <si>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</si>
  <si>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</si>
  <si>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</si>
  <si>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</si>
  <si>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</si>
  <si>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</si>
  <si>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</si>
  <si>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</si>
  <si>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</si>
  <si>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</si>
  <si>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</si>
  <si>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</si>
  <si>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</si>
  <si>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</si>
  <si>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</si>
  <si>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</si>
  <si>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</si>
  <si>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</si>
  <si>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</si>
  <si>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</si>
  <si>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</si>
  <si>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</si>
  <si>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</si>
  <si>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</si>
  <si>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</si>
  <si>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</si>
  <si>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</si>
  <si>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</si>
  <si>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</si>
  <si>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</si>
  <si>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</si>
  <si>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</si>
  <si>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</si>
  <si>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</si>
  <si>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</si>
  <si>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</si>
  <si>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</si>
  <si>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</si>
  <si>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</si>
  <si>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</si>
  <si>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</si>
  <si>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</si>
  <si>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</si>
  <si>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</si>
  <si>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</si>
  <si>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</si>
  <si>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</si>
  <si>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</si>
  <si>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</si>
  <si>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</si>
  <si>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</si>
  <si>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</si>
  <si>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</si>
  <si>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</si>
  <si>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</si>
  <si>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</si>
  <si>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</si>
  <si>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</si>
  <si>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</si>
  <si>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</si>
  <si>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</si>
  <si>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</si>
  <si>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</si>
  <si>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</si>
  <si>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</si>
  <si>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</si>
  <si>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</si>
  <si>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</si>
  <si>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</si>
  <si>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</si>
  <si>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</si>
  <si>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</si>
  <si>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</si>
  <si>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</si>
  <si>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</si>
  <si>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</si>
  <si>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</si>
  <si>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</si>
  <si>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</si>
  <si>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</si>
  <si>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</si>
  <si>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</si>
  <si>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</si>
  <si>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</si>
  <si>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</si>
  <si>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</si>
  <si>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</si>
  <si>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</si>
  <si>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</si>
  <si>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</si>
  <si>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</si>
  <si>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</si>
  <si>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</si>
  <si>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</si>
  <si>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</si>
  <si>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</si>
  <si>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</si>
  <si>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</si>
  <si>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</si>
  <si>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</si>
  <si>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</si>
  <si>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</si>
  <si>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</si>
  <si>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</si>
  <si>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</si>
  <si>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</si>
  <si>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</si>
  <si>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</si>
  <si>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</si>
  <si>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</si>
  <si>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</si>
  <si>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</si>
  <si>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</si>
  <si>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</si>
  <si>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</si>
  <si>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</si>
  <si>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</si>
  <si>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</si>
  <si>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</si>
  <si>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</si>
  <si>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</si>
  <si>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</si>
  <si>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</si>
  <si>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</si>
  <si>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</si>
  <si>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</si>
  <si>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</si>
  <si>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</si>
  <si>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</si>
  <si>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</si>
  <si>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</si>
  <si>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</si>
  <si>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</si>
  <si>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</si>
  <si>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</si>
  <si>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</si>
  <si>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</si>
  <si>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</si>
  <si>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</si>
  <si>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</si>
  <si>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</si>
  <si>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</si>
  <si>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</si>
  <si>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</si>
  <si>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</si>
  <si>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</si>
  <si>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</si>
  <si>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</si>
  <si>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</si>
  <si>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</si>
  <si>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</si>
  <si>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</si>
  <si>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</si>
  <si>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</si>
  <si>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</si>
  <si>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</si>
  <si>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</si>
  <si>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</si>
  <si>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</si>
  <si>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</si>
  <si>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</si>
  <si>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</si>
  <si>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</si>
  <si>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</si>
  <si>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</si>
  <si>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</si>
  <si>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</si>
  <si>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</si>
  <si>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</si>
  <si>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</si>
  <si>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</si>
  <si>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</si>
  <si>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</si>
  <si>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</si>
  <si>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</si>
  <si>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</si>
  <si>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</si>
  <si>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</si>
  <si>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</si>
  <si>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</si>
  <si>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</si>
  <si>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</si>
  <si>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</si>
  <si>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</si>
  <si>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</si>
  <si>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</si>
  <si>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</si>
  <si>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</si>
  <si>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</si>
  <si>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</si>
  <si>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</si>
  <si>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</si>
  <si>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</si>
  <si>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</si>
  <si>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</si>
  <si>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</si>
  <si>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</si>
  <si>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</si>
  <si>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</si>
  <si>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</si>
  <si>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</si>
  <si>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</si>
  <si>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</si>
  <si>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</si>
  <si>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</si>
  <si>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</si>
  <si>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</si>
  <si>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</si>
  <si>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</si>
  <si>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</si>
  <si>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</si>
  <si>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</si>
  <si>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</si>
  <si>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</si>
  <si>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</si>
  <si>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</si>
  <si>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</si>
  <si>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</si>
  <si>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</si>
  <si>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</si>
  <si>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</si>
  <si>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</si>
  <si>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</si>
  <si>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</si>
  <si>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</si>
  <si>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</si>
  <si>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</si>
  <si>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</si>
  <si>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</si>
  <si>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</si>
  <si>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</si>
  <si>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</si>
  <si>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</si>
  <si>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</si>
  <si>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</si>
  <si>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</si>
  <si>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</si>
  <si>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</si>
  <si>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</si>
  <si>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</si>
  <si>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</si>
  <si>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</si>
  <si>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</si>
  <si>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</si>
  <si>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</si>
  <si>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</si>
  <si>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</si>
  <si>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</si>
  <si>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</si>
  <si>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</si>
  <si>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</si>
  <si>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</si>
  <si>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</si>
  <si>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</si>
  <si>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</si>
  <si>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</si>
  <si>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</si>
  <si>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</si>
  <si>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</si>
  <si>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</si>
  <si>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</si>
  <si>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</si>
  <si>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</si>
  <si>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</si>
  <si>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</si>
  <si>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</si>
  <si>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</si>
  <si>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</si>
  <si>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</si>
  <si>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</si>
  <si>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</si>
  <si>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</si>
  <si>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</si>
  <si>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</si>
  <si>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</si>
  <si>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</si>
  <si>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</si>
  <si>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</si>
  <si>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</si>
  <si>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</si>
  <si>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</si>
  <si>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</si>
  <si>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</si>
  <si>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</si>
  <si>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</si>
  <si>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</si>
  <si>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</si>
  <si>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</si>
  <si>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</si>
  <si>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</si>
  <si>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</si>
  <si>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</si>
  <si>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</si>
  <si>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</si>
  <si>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</si>
  <si>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</si>
  <si>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</si>
  <si>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</si>
  <si>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</si>
  <si>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</si>
  <si>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</si>
  <si>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</si>
  <si>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</si>
  <si>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</si>
  <si>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</si>
  <si>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</si>
  <si>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</si>
  <si>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</si>
  <si>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</si>
  <si>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</si>
  <si>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</si>
  <si>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</si>
  <si>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</si>
  <si>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</si>
  <si>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</si>
  <si>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</si>
  <si>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</si>
  <si>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</si>
  <si>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</si>
  <si>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</si>
  <si>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</si>
  <si>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</si>
  <si>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</si>
  <si>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</si>
  <si>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</si>
  <si>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</si>
  <si>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</si>
  <si>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</si>
  <si>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</si>
  <si>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</si>
  <si>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</si>
  <si>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</si>
  <si>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</si>
  <si>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</si>
  <si>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</si>
  <si>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</si>
  <si>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</si>
  <si>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</si>
  <si>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</si>
  <si>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</si>
  <si>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</si>
  <si>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</si>
  <si>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</si>
  <si>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</si>
  <si>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</si>
  <si>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</si>
  <si>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</si>
  <si>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</si>
  <si>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</si>
  <si>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</si>
  <si>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</si>
  <si>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</si>
  <si>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</si>
  <si>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</si>
  <si>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</si>
  <si>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</si>
  <si>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</si>
  <si>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</si>
  <si>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</si>
  <si>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</si>
  <si>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</si>
  <si>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</si>
  <si>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</si>
  <si>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</si>
  <si>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</si>
  <si>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</si>
  <si>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</si>
  <si>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</si>
  <si>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</si>
  <si>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</si>
  <si>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</si>
  <si>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</si>
  <si>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</si>
  <si>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</si>
  <si>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</si>
  <si>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</si>
  <si>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</si>
  <si>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</si>
  <si>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</si>
  <si>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</si>
  <si>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</si>
  <si>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</si>
  <si>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</si>
  <si>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</si>
  <si>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</si>
  <si>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</si>
  <si>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</si>
  <si>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</si>
  <si>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</si>
  <si>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</si>
  <si>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</si>
  <si>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</si>
  <si>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</si>
  <si>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</si>
  <si>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</si>
  <si>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</si>
  <si>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</si>
  <si>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</si>
  <si>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</si>
  <si>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</si>
  <si>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</si>
  <si>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</si>
  <si>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</si>
  <si>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</si>
  <si>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</si>
  <si>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</si>
  <si>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</si>
  <si>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</si>
  <si>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</si>
  <si>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</si>
  <si>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</si>
  <si>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</si>
  <si>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</si>
  <si>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</si>
  <si>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</si>
  <si>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</si>
  <si>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</si>
  <si>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</si>
  <si>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</si>
  <si>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</si>
  <si>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</si>
  <si>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</si>
  <si>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</si>
  <si>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</si>
  <si>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</si>
  <si>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</si>
  <si>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</si>
  <si>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</si>
  <si>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</si>
  <si>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</si>
  <si>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</si>
  <si>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</si>
  <si>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</si>
  <si>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</si>
  <si>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</si>
  <si>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</si>
  <si>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</si>
  <si>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</si>
  <si>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</si>
  <si>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</si>
  <si>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</si>
  <si>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</si>
  <si>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</si>
  <si>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</si>
  <si>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</si>
  <si>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</si>
  <si>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</si>
  <si>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</si>
  <si>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</si>
  <si>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</si>
  <si>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</si>
  <si>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</si>
  <si>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</si>
  <si>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</si>
  <si>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</si>
  <si>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</si>
  <si>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</si>
  <si>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</si>
  <si>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</si>
  <si>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</si>
  <si>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</si>
  <si>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</si>
  <si>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</si>
  <si>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</si>
  <si>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</si>
  <si>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</si>
  <si>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</si>
  <si>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</si>
  <si>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</si>
  <si>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</si>
  <si>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</si>
  <si>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</si>
  <si>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</si>
  <si>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</si>
  <si>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</si>
  <si>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</si>
  <si>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</si>
  <si>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</si>
  <si>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</si>
  <si>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</si>
  <si>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</si>
  <si>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</si>
  <si>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</si>
  <si>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</si>
  <si>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</si>
  <si>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</si>
  <si>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</si>
  <si>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</si>
  <si>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</si>
  <si>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</si>
  <si>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</si>
  <si>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</si>
  <si>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</si>
  <si>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</si>
  <si>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</si>
  <si>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</si>
  <si>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</si>
  <si>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</si>
  <si>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</si>
  <si>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</si>
  <si>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</si>
  <si>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</si>
  <si>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</si>
  <si>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</si>
  <si>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</si>
  <si>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</si>
  <si>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</si>
  <si>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</si>
  <si>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</si>
  <si>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</si>
  <si>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</si>
  <si>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</si>
  <si>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</si>
  <si>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</si>
  <si>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</si>
  <si>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</si>
  <si>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</si>
  <si>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</si>
  <si>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</si>
  <si>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</si>
  <si>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</si>
  <si>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</si>
  <si>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</si>
  <si>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</si>
  <si>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</si>
  <si>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</si>
  <si>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</si>
  <si>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</si>
  <si>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</si>
  <si>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</si>
  <si>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</si>
  <si>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</si>
  <si>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</si>
  <si>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</si>
  <si>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</si>
  <si>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</si>
  <si>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</si>
  <si>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</si>
  <si>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</si>
  <si>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</si>
  <si>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</si>
  <si>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</si>
  <si>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</si>
  <si>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</si>
  <si>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</si>
  <si>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</si>
  <si>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</si>
  <si>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</si>
  <si>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</si>
  <si>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</si>
  <si>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</si>
  <si>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</si>
  <si>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</si>
  <si>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</si>
  <si>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</si>
  <si>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</si>
  <si>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</si>
  <si>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</si>
  <si>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</si>
  <si>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</si>
  <si>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</si>
  <si>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</si>
  <si>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</si>
  <si>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</si>
  <si>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</si>
  <si>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</si>
  <si>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</si>
  <si>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</si>
  <si>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</si>
  <si>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</si>
  <si>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</si>
  <si>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</si>
  <si>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</si>
  <si>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</si>
  <si>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</si>
  <si>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</si>
  <si>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</si>
  <si>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</si>
  <si>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</si>
  <si>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</si>
  <si>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</si>
  <si>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</si>
  <si>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</si>
  <si>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</si>
  <si>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</si>
  <si>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</si>
  <si>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</si>
  <si>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</si>
  <si>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</si>
  <si>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</si>
  <si>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</si>
  <si>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</si>
  <si>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</si>
  <si>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</si>
  <si>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</si>
  <si>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</si>
  <si>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</si>
  <si>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</si>
  <si>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</si>
  <si>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</si>
  <si>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</si>
  <si>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</si>
  <si>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</si>
  <si>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</si>
  <si>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</si>
  <si>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</si>
  <si>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</si>
  <si>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</si>
  <si>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</si>
  <si>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</si>
  <si>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</si>
  <si>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</si>
  <si>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</si>
  <si>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</si>
  <si>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</si>
  <si>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</si>
  <si>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</si>
  <si>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</si>
  <si>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</si>
  <si>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</si>
  <si>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</si>
  <si>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</si>
  <si>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</si>
  <si>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</si>
  <si>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</si>
  <si>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</si>
  <si>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</si>
  <si>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</si>
  <si>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</si>
  <si>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</si>
  <si>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</si>
  <si>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</si>
  <si>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</si>
  <si>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</si>
  <si>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</si>
  <si>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</si>
  <si>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</si>
  <si>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</si>
  <si>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</si>
  <si>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</si>
  <si>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</si>
  <si>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</si>
  <si>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</si>
  <si>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</si>
  <si>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</si>
  <si>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</si>
  <si>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</si>
  <si>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</si>
  <si>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</si>
  <si>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</si>
  <si>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</si>
  <si>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</si>
  <si>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</si>
  <si>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</si>
  <si>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</si>
  <si>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</si>
  <si>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</si>
  <si>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</si>
  <si>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</si>
  <si>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</si>
  <si>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</si>
  <si>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</si>
  <si>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</si>
  <si>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</si>
  <si>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</si>
  <si>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</si>
  <si>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</si>
  <si>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</si>
  <si>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</si>
  <si>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</si>
  <si>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</si>
  <si>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</si>
  <si>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</si>
  <si>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</si>
  <si>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</si>
  <si>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</si>
  <si>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</si>
  <si>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</si>
  <si>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</si>
  <si>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</si>
  <si>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</si>
  <si>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</si>
  <si>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</si>
  <si>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</si>
  <si>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</si>
  <si>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</si>
  <si>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</si>
  <si>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</si>
  <si>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</si>
  <si>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</si>
  <si>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</si>
  <si>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</si>
  <si>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</si>
  <si>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</si>
  <si>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</si>
  <si>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</si>
  <si>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</si>
  <si>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</si>
  <si>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</si>
  <si>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</si>
  <si>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</si>
  <si>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</si>
  <si>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</si>
  <si>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</si>
  <si>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</si>
  <si>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</si>
  <si>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</si>
  <si>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</si>
  <si>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</si>
  <si>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</si>
  <si>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</si>
  <si>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</si>
  <si>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</si>
  <si>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</si>
  <si>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</si>
  <si>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</si>
  <si>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</si>
  <si>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</si>
  <si>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</si>
  <si>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</si>
  <si>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</si>
  <si>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</si>
  <si>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</si>
  <si>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</si>
  <si>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</si>
  <si>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</si>
  <si>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</si>
  <si>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</si>
  <si>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</si>
  <si>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</si>
  <si>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</si>
  <si>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</si>
  <si>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</si>
  <si>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</si>
  <si>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</si>
  <si>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</si>
  <si>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</si>
  <si>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</si>
  <si>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</si>
  <si>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</si>
  <si>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</si>
  <si>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</si>
  <si>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</si>
  <si>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</si>
  <si>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</si>
  <si>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</si>
  <si>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</si>
  <si>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</si>
  <si>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</si>
  <si>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</si>
  <si>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</si>
  <si>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Crime</t>
  </si>
  <si>
    <t>War</t>
  </si>
  <si>
    <t>mean</t>
  </si>
  <si>
    <t>number of movies</t>
  </si>
  <si>
    <t>max</t>
  </si>
  <si>
    <t>min</t>
  </si>
  <si>
    <t>average imdb score</t>
  </si>
  <si>
    <t>sr no</t>
  </si>
  <si>
    <t>median</t>
  </si>
  <si>
    <t>standard deviation</t>
  </si>
  <si>
    <t>Avatar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</si>
  <si>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</si>
  <si>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</si>
  <si>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</si>
  <si>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</si>
  <si>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</si>
  <si>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</si>
  <si>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</si>
  <si>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</si>
  <si>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</si>
  <si>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</si>
  <si>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</si>
  <si>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</si>
  <si>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</si>
  <si>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</si>
  <si>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</si>
  <si>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</si>
  <si>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</si>
  <si>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</si>
  <si>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</si>
  <si>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</si>
  <si>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</si>
  <si>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</si>
  <si>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</si>
  <si>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</si>
  <si>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</si>
  <si>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</si>
  <si>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</si>
  <si>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</si>
  <si>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</si>
  <si>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</si>
  <si>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</si>
  <si>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</si>
  <si>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</si>
  <si>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</si>
  <si>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</si>
  <si>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</si>
  <si>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</si>
  <si>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</si>
  <si>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</si>
  <si>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</si>
  <si>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</si>
  <si>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</si>
  <si>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</si>
  <si>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</si>
  <si>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</si>
  <si>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</si>
  <si>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</si>
  <si>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</si>
  <si>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</si>
  <si>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</si>
  <si>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</si>
  <si>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</si>
  <si>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</si>
  <si>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</si>
  <si>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</si>
  <si>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</si>
  <si>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</si>
  <si>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</si>
  <si>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</si>
  <si>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</si>
  <si>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</si>
  <si>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</si>
  <si>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</si>
  <si>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</si>
  <si>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</si>
  <si>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</si>
  <si>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</si>
  <si>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</si>
  <si>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</si>
  <si>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</si>
  <si>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</si>
  <si>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</si>
  <si>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</si>
  <si>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</si>
  <si>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</si>
  <si>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</si>
  <si>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</si>
  <si>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</si>
  <si>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</si>
  <si>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</si>
  <si>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</si>
  <si>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</si>
  <si>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</si>
  <si>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</si>
  <si>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</si>
  <si>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</si>
  <si>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</si>
  <si>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</si>
  <si>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</si>
  <si>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</si>
  <si>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</si>
  <si>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</si>
  <si>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</si>
  <si>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</si>
  <si>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</si>
  <si>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</si>
  <si>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</si>
  <si>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</si>
  <si>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</si>
  <si>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</si>
  <si>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</si>
  <si>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</si>
  <si>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</si>
  <si>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</si>
  <si>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</si>
  <si>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</si>
  <si>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</si>
  <si>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</si>
  <si>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</si>
  <si>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</si>
  <si>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</si>
  <si>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</si>
  <si>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</si>
  <si>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</si>
  <si>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</si>
  <si>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</si>
  <si>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</si>
  <si>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</si>
  <si>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</si>
  <si>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</si>
  <si>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</si>
  <si>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</si>
  <si>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</si>
  <si>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</si>
  <si>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</si>
  <si>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</si>
  <si>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</si>
  <si>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</si>
  <si>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</si>
  <si>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</si>
  <si>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</si>
  <si>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</si>
  <si>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</si>
  <si>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</si>
  <si>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</si>
  <si>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</si>
  <si>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</si>
  <si>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</si>
  <si>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</si>
  <si>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</si>
  <si>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</si>
  <si>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</si>
  <si>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</si>
  <si>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</si>
  <si>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</si>
  <si>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</si>
  <si>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</si>
  <si>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</si>
  <si>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</si>
  <si>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</si>
  <si>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</si>
  <si>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</si>
  <si>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</si>
  <si>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</si>
  <si>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</si>
  <si>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</si>
  <si>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</si>
  <si>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</si>
  <si>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</si>
  <si>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</si>
  <si>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</si>
  <si>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</si>
  <si>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</si>
  <si>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</si>
  <si>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</si>
  <si>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</si>
  <si>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</si>
  <si>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</si>
  <si>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</si>
  <si>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</si>
  <si>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</si>
  <si>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</si>
  <si>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</si>
  <si>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</si>
  <si>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</si>
  <si>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</si>
  <si>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</si>
  <si>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</si>
  <si>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</si>
  <si>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</si>
  <si>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</si>
  <si>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</si>
  <si>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</si>
  <si>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</si>
  <si>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</si>
  <si>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</si>
  <si>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</si>
  <si>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</si>
  <si>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</si>
  <si>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</si>
  <si>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</si>
  <si>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</si>
  <si>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</si>
  <si>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</si>
  <si>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</si>
  <si>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</si>
  <si>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</si>
  <si>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</si>
  <si>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</si>
  <si>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</si>
  <si>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</si>
  <si>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</si>
  <si>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</si>
  <si>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</si>
  <si>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</si>
  <si>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</si>
  <si>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</si>
  <si>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</si>
  <si>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</si>
  <si>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</si>
  <si>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</si>
  <si>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</si>
  <si>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</si>
  <si>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</si>
  <si>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</si>
  <si>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</si>
  <si>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</si>
  <si>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</si>
  <si>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</si>
  <si>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</si>
  <si>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</si>
  <si>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</si>
  <si>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</si>
  <si>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</si>
  <si>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</si>
  <si>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</si>
  <si>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</si>
  <si>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</si>
  <si>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</si>
  <si>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</si>
  <si>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</si>
  <si>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</si>
  <si>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</si>
  <si>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</si>
  <si>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</si>
  <si>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</si>
  <si>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</si>
  <si>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</si>
  <si>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</si>
  <si>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</si>
  <si>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</si>
  <si>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</si>
  <si>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</si>
  <si>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</si>
  <si>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</si>
  <si>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</si>
  <si>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</si>
  <si>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</si>
  <si>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</si>
  <si>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</si>
  <si>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</si>
  <si>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</si>
  <si>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</si>
  <si>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</si>
  <si>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</si>
  <si>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</si>
  <si>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</si>
  <si>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</si>
  <si>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</si>
  <si>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</si>
  <si>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</si>
  <si>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</si>
  <si>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</si>
  <si>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</si>
  <si>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</si>
  <si>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</si>
  <si>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</si>
  <si>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</si>
  <si>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</si>
  <si>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</si>
  <si>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</si>
  <si>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</si>
  <si>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</si>
  <si>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</si>
  <si>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</si>
  <si>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</si>
  <si>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</si>
  <si>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</si>
  <si>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</si>
  <si>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</si>
  <si>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</si>
  <si>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</si>
  <si>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</si>
  <si>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</si>
  <si>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</si>
  <si>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</si>
  <si>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</si>
  <si>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</si>
  <si>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</si>
  <si>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</si>
  <si>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</si>
  <si>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</si>
  <si>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</si>
  <si>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</si>
  <si>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</si>
  <si>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</si>
  <si>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</si>
  <si>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</si>
  <si>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</si>
  <si>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</si>
  <si>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</si>
  <si>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</si>
  <si>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</si>
  <si>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</si>
  <si>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</si>
  <si>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</si>
  <si>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</si>
  <si>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</si>
  <si>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</si>
  <si>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</si>
  <si>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</si>
  <si>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</si>
  <si>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</si>
  <si>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</si>
  <si>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</si>
  <si>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</si>
  <si>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</si>
  <si>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</si>
  <si>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</si>
  <si>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</si>
  <si>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</si>
  <si>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</si>
  <si>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</si>
  <si>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</si>
  <si>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</si>
  <si>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</si>
  <si>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</si>
  <si>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</si>
  <si>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</si>
  <si>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</si>
  <si>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</si>
  <si>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</si>
  <si>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</si>
  <si>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</si>
  <si>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</si>
  <si>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</si>
  <si>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</si>
  <si>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</si>
  <si>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</si>
  <si>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</si>
  <si>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</si>
  <si>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</si>
  <si>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</si>
  <si>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</si>
  <si>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</si>
  <si>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</si>
  <si>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</si>
  <si>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</si>
  <si>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</si>
  <si>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</si>
  <si>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</si>
  <si>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</si>
  <si>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</si>
  <si>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</si>
  <si>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</si>
  <si>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</si>
  <si>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</si>
  <si>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</si>
  <si>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</si>
  <si>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</si>
  <si>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</si>
  <si>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</si>
  <si>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</si>
  <si>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</si>
  <si>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</si>
  <si>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</si>
  <si>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</si>
  <si>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</si>
  <si>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</si>
  <si>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</si>
  <si>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</si>
  <si>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</si>
  <si>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</si>
  <si>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</si>
  <si>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</si>
  <si>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</si>
  <si>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</si>
  <si>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</si>
  <si>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</si>
  <si>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</si>
  <si>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</si>
  <si>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</si>
  <si>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</si>
  <si>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</si>
  <si>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</si>
  <si>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</si>
  <si>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</si>
  <si>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</si>
  <si>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</si>
  <si>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</si>
  <si>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</si>
  <si>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</si>
  <si>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</si>
  <si>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</si>
  <si>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</si>
  <si>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</si>
  <si>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</si>
  <si>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</si>
  <si>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</si>
  <si>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</si>
  <si>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</si>
  <si>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</si>
  <si>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</si>
  <si>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</si>
  <si>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</si>
  <si>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</si>
  <si>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</si>
  <si>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</si>
  <si>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</si>
  <si>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</si>
  <si>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</si>
  <si>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</si>
  <si>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</si>
  <si>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</si>
  <si>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</si>
  <si>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</si>
  <si>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</si>
  <si>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</si>
  <si>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</si>
  <si>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</si>
  <si>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</si>
  <si>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</si>
  <si>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</si>
  <si>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</si>
  <si>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</si>
  <si>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</si>
  <si>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</si>
  <si>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</si>
  <si>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</si>
  <si>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</si>
  <si>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</si>
  <si>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</si>
  <si>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</si>
  <si>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</si>
  <si>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</si>
  <si>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</si>
  <si>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</si>
  <si>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</si>
  <si>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</si>
  <si>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</si>
  <si>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</si>
  <si>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</si>
  <si>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</si>
  <si>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</si>
  <si>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</si>
  <si>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</si>
  <si>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</si>
  <si>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</si>
  <si>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</si>
  <si>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</si>
  <si>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</si>
  <si>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</si>
  <si>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Hotel Transylvania 2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</si>
  <si>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</si>
  <si>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</si>
  <si>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</si>
  <si>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</si>
  <si>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</si>
  <si>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</si>
  <si>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</si>
  <si>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</si>
  <si>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</si>
  <si>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</si>
  <si>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</si>
  <si>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</si>
  <si>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</si>
  <si>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</si>
  <si>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</si>
  <si>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</si>
  <si>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</si>
  <si>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</si>
  <si>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</si>
  <si>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</si>
  <si>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</si>
  <si>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</si>
  <si>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</si>
  <si>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</si>
  <si>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</si>
  <si>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</si>
  <si>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</si>
  <si>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</si>
  <si>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</si>
  <si>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</si>
  <si>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</si>
  <si>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</si>
  <si>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</si>
  <si>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</si>
  <si>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</si>
  <si>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</si>
  <si>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</si>
  <si>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</si>
  <si>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</si>
  <si>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</si>
  <si>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</si>
  <si>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</si>
  <si>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</si>
  <si>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</si>
  <si>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</si>
  <si>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</si>
  <si>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</si>
  <si>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</si>
  <si>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</si>
  <si>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</si>
  <si>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</si>
  <si>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</si>
  <si>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</si>
  <si>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</si>
  <si>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Hotel for Dogs</t>
  </si>
  <si>
    <t>Vertical Limit</t>
  </si>
  <si>
    <t>Charlie Wilson's War</t>
  </si>
  <si>
    <t>Shark Tale</t>
  </si>
  <si>
    <t>Dreamgirls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</si>
  <si>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</si>
  <si>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</si>
  <si>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</si>
  <si>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</si>
  <si>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</si>
  <si>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</si>
  <si>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</si>
  <si>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</si>
  <si>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</si>
  <si>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</si>
  <si>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</si>
  <si>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</si>
  <si>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</si>
  <si>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</si>
  <si>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</si>
  <si>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</si>
  <si>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</si>
  <si>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</si>
  <si>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</si>
  <si>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</si>
  <si>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</si>
  <si>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</si>
  <si>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</si>
  <si>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</si>
  <si>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</si>
  <si>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</si>
  <si>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</si>
  <si>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</si>
  <si>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</si>
  <si>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</si>
  <si>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</si>
  <si>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</si>
  <si>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</si>
  <si>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</si>
  <si>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</si>
  <si>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</si>
  <si>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</si>
  <si>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</si>
  <si>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</si>
  <si>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</si>
  <si>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</si>
  <si>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</si>
  <si>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</si>
  <si>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</si>
  <si>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</si>
  <si>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</si>
  <si>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</si>
  <si>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</si>
  <si>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</si>
  <si>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</si>
  <si>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</si>
  <si>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</si>
  <si>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</si>
  <si>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</si>
  <si>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</si>
  <si>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</si>
  <si>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</si>
  <si>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</si>
  <si>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</si>
  <si>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</si>
  <si>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</si>
  <si>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</si>
  <si>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</si>
  <si>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</si>
  <si>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</si>
  <si>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</si>
  <si>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</si>
  <si>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</si>
  <si>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</si>
  <si>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</si>
  <si>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</si>
  <si>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</si>
  <si>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</si>
  <si>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</si>
  <si>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</si>
  <si>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</si>
  <si>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</si>
  <si>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</si>
  <si>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</si>
  <si>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</si>
  <si>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</si>
  <si>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</si>
  <si>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</si>
  <si>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</si>
  <si>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</si>
  <si>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</si>
  <si>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</si>
  <si>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</si>
  <si>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</si>
  <si>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</si>
  <si>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</si>
  <si>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</si>
  <si>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Body of Lies</t>
  </si>
  <si>
    <t>Abraham Lincoln: Vampire Hunter</t>
  </si>
  <si>
    <t>Entrapment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</si>
  <si>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</si>
  <si>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</si>
  <si>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</si>
  <si>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</si>
  <si>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</si>
  <si>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</si>
  <si>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</si>
  <si>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</si>
  <si>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</si>
  <si>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</si>
  <si>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</si>
  <si>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</si>
  <si>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</si>
  <si>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</si>
  <si>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</si>
  <si>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</si>
  <si>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</si>
  <si>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</si>
  <si>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</si>
  <si>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</si>
  <si>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</si>
  <si>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</si>
  <si>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</si>
  <si>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</si>
  <si>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</si>
  <si>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</si>
  <si>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</si>
  <si>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</si>
  <si>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</si>
  <si>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</si>
  <si>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</si>
  <si>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</si>
  <si>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</si>
  <si>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</si>
  <si>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</si>
  <si>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</si>
  <si>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</si>
  <si>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</si>
  <si>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</si>
  <si>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</si>
  <si>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</si>
  <si>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</si>
  <si>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</si>
  <si>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</si>
  <si>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</si>
  <si>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</si>
  <si>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</si>
  <si>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</si>
  <si>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</si>
  <si>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</si>
  <si>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</si>
  <si>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</si>
  <si>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</si>
  <si>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</si>
  <si>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</si>
  <si>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</si>
  <si>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</si>
  <si>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</si>
  <si>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</si>
  <si>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</si>
  <si>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</si>
  <si>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</si>
  <si>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</si>
  <si>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</si>
  <si>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</si>
  <si>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</si>
  <si>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</si>
  <si>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</si>
  <si>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</si>
  <si>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</si>
  <si>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</si>
  <si>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</si>
  <si>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</si>
  <si>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</si>
  <si>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</si>
  <si>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</si>
  <si>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</si>
  <si>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</si>
  <si>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</si>
  <si>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</si>
  <si>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</si>
  <si>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</si>
  <si>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</si>
  <si>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</si>
  <si>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</si>
  <si>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</si>
  <si>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</si>
  <si>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</si>
  <si>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</si>
  <si>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</si>
  <si>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</si>
  <si>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</si>
  <si>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</si>
  <si>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</si>
  <si>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</si>
  <si>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</si>
  <si>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</si>
  <si>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</si>
  <si>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</si>
  <si>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</si>
  <si>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</si>
  <si>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</si>
  <si>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</si>
  <si>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</si>
  <si>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</si>
  <si>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</si>
  <si>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</si>
  <si>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</si>
  <si>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</si>
  <si>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</si>
  <si>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</si>
  <si>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</si>
  <si>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</si>
  <si>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</si>
  <si>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</si>
  <si>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</si>
  <si>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</si>
  <si>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</si>
  <si>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</si>
  <si>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</si>
  <si>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</si>
  <si>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Duplicity</t>
  </si>
  <si>
    <t>My Favorite Martian</t>
  </si>
  <si>
    <t>The Sentinel</t>
  </si>
  <si>
    <t>Planet 51</t>
  </si>
  <si>
    <t>Star Trek: Nemesis</t>
  </si>
  <si>
    <t>Intolerable Cruelty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</si>
  <si>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</si>
  <si>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</si>
  <si>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</si>
  <si>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</si>
  <si>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</si>
  <si>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</si>
  <si>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</si>
  <si>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</si>
  <si>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</si>
  <si>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</si>
  <si>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</si>
  <si>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</si>
  <si>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</si>
  <si>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</si>
  <si>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</si>
  <si>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</si>
  <si>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</si>
  <si>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</si>
  <si>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</si>
  <si>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</si>
  <si>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</si>
  <si>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</si>
  <si>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</si>
  <si>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</si>
  <si>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</si>
  <si>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</si>
  <si>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</si>
  <si>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The Great Raid</t>
  </si>
  <si>
    <t>Deadpool</t>
  </si>
  <si>
    <t>Holy Man</t>
  </si>
  <si>
    <t>American Sniper</t>
  </si>
  <si>
    <t>Goosebumps</t>
  </si>
  <si>
    <t>Just Like Heaven</t>
  </si>
  <si>
    <t>The Flintstones in Viva Rock Vegas</t>
  </si>
  <si>
    <t>Rambo III</t>
  </si>
  <si>
    <t>Leatherheads</t>
  </si>
  <si>
    <t>Did You Hear About the Morgans?</t>
  </si>
  <si>
    <t>The Internship</t>
  </si>
  <si>
    <t>Resident Evil: Afterlife</t>
  </si>
  <si>
    <t>Red Tails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</si>
  <si>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</si>
  <si>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</si>
  <si>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</si>
  <si>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</si>
  <si>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</si>
  <si>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</si>
  <si>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</si>
  <si>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</si>
  <si>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</si>
  <si>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</si>
  <si>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</si>
  <si>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</si>
  <si>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</si>
  <si>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</si>
  <si>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</si>
  <si>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</si>
  <si>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</si>
  <si>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</si>
  <si>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</si>
  <si>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</si>
  <si>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</si>
  <si>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</si>
  <si>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</si>
  <si>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</si>
  <si>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</si>
  <si>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</si>
  <si>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</si>
  <si>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</si>
  <si>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</si>
  <si>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</si>
  <si>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</si>
  <si>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</si>
  <si>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</si>
  <si>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</si>
  <si>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</si>
  <si>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</si>
  <si>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</si>
  <si>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</si>
  <si>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</si>
  <si>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</si>
  <si>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</si>
  <si>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</si>
  <si>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</si>
  <si>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</si>
  <si>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</si>
  <si>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</si>
  <si>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</si>
  <si>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</si>
  <si>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</si>
  <si>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</si>
  <si>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</si>
  <si>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</si>
  <si>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</si>
  <si>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</si>
  <si>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</si>
  <si>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</si>
  <si>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</si>
  <si>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</si>
  <si>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</si>
  <si>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</si>
  <si>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</si>
  <si>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</si>
  <si>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</si>
  <si>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</si>
  <si>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</si>
  <si>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</si>
  <si>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</si>
  <si>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</si>
  <si>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</si>
  <si>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</si>
  <si>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</si>
  <si>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</si>
  <si>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</si>
  <si>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</si>
  <si>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</si>
  <si>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</si>
  <si>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</si>
  <si>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</si>
  <si>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</si>
  <si>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</si>
  <si>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</si>
  <si>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</si>
  <si>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</si>
  <si>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</si>
  <si>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</si>
  <si>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</si>
  <si>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</si>
  <si>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</si>
  <si>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</si>
  <si>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</si>
  <si>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</si>
  <si>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</si>
  <si>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</si>
  <si>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</si>
  <si>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</si>
  <si>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</si>
  <si>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</si>
  <si>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</si>
  <si>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</si>
  <si>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</si>
  <si>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</si>
  <si>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</si>
  <si>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</si>
  <si>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</si>
  <si>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</si>
  <si>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</si>
  <si>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</si>
  <si>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</si>
  <si>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</si>
  <si>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</si>
  <si>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</si>
  <si>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</si>
  <si>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</si>
  <si>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</si>
  <si>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</si>
  <si>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</si>
  <si>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</si>
  <si>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Knowing</t>
  </si>
  <si>
    <t>Failure to Launch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</si>
  <si>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</si>
  <si>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</si>
  <si>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</si>
  <si>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</si>
  <si>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</si>
  <si>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</si>
  <si>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</si>
  <si>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</si>
  <si>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</si>
  <si>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</si>
  <si>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</si>
  <si>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</si>
  <si>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</si>
  <si>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</si>
  <si>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</si>
  <si>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</si>
  <si>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</si>
  <si>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</si>
  <si>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</si>
  <si>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</si>
  <si>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</si>
  <si>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</si>
  <si>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</si>
  <si>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</si>
  <si>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</si>
  <si>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</si>
  <si>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</si>
  <si>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</si>
  <si>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</si>
  <si>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</si>
  <si>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</si>
  <si>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</si>
  <si>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</si>
  <si>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</si>
  <si>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</si>
  <si>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</si>
  <si>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</si>
  <si>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</si>
  <si>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</si>
  <si>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</si>
  <si>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</si>
  <si>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</si>
  <si>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</si>
  <si>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</si>
  <si>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</si>
  <si>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</si>
  <si>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</si>
  <si>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</si>
  <si>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</si>
  <si>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</si>
  <si>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</si>
  <si>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</si>
  <si>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</si>
  <si>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</si>
  <si>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</si>
  <si>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</si>
  <si>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</si>
  <si>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</si>
  <si>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</si>
  <si>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</si>
  <si>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</si>
  <si>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</si>
  <si>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</si>
  <si>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</si>
  <si>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</si>
  <si>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</si>
  <si>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</si>
  <si>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</si>
  <si>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</si>
  <si>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</si>
  <si>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</si>
  <si>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</si>
  <si>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</si>
  <si>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</si>
  <si>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</si>
  <si>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</si>
  <si>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</si>
  <si>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</si>
  <si>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The Adventures of Ford Fairlane</t>
  </si>
  <si>
    <t>Traffic</t>
  </si>
  <si>
    <t>Indiana Jones and the Last Crusade</t>
  </si>
  <si>
    <t>Chappie</t>
  </si>
  <si>
    <t>The Bone Collector</t>
  </si>
  <si>
    <t>Panic Room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</si>
  <si>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</si>
  <si>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</si>
  <si>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</si>
  <si>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</si>
  <si>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</si>
  <si>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</si>
  <si>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</si>
  <si>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</si>
  <si>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</si>
  <si>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</si>
  <si>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</si>
  <si>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Dick Tracy</t>
  </si>
  <si>
    <t>The Thomas Crown Affair</t>
  </si>
  <si>
    <t>Riding in Cars with Boys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</si>
  <si>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</si>
  <si>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</si>
  <si>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</si>
  <si>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</si>
  <si>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</si>
  <si>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</si>
  <si>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</si>
  <si>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</si>
  <si>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</si>
  <si>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</si>
  <si>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</si>
  <si>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</si>
  <si>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</si>
  <si>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</si>
  <si>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</si>
  <si>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</si>
  <si>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</si>
  <si>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</si>
  <si>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</si>
  <si>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</si>
  <si>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</si>
  <si>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</si>
  <si>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</si>
  <si>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</si>
  <si>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</si>
  <si>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</si>
  <si>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</si>
  <si>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</si>
  <si>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</si>
  <si>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</si>
  <si>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</si>
  <si>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</si>
  <si>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</si>
  <si>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</si>
  <si>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</si>
  <si>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</si>
  <si>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</si>
  <si>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</si>
  <si>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</si>
  <si>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</si>
  <si>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</si>
  <si>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</si>
  <si>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</si>
  <si>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</si>
  <si>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</si>
  <si>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</si>
  <si>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</si>
  <si>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</si>
  <si>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</si>
  <si>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</si>
  <si>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</si>
  <si>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</si>
  <si>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</si>
  <si>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</si>
  <si>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</si>
  <si>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</si>
  <si>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</si>
  <si>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</si>
  <si>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</si>
  <si>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</si>
  <si>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</si>
  <si>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</si>
  <si>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</si>
  <si>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</si>
  <si>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</si>
  <si>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</si>
  <si>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</si>
  <si>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</si>
  <si>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Shadow Conspiracy</t>
  </si>
  <si>
    <t>Johnny English Reborn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</si>
  <si>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</si>
  <si>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</si>
  <si>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</si>
  <si>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</si>
  <si>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</si>
  <si>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</si>
  <si>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</si>
  <si>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</si>
  <si>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</si>
  <si>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</si>
  <si>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</si>
  <si>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</si>
  <si>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</si>
  <si>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</si>
  <si>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</si>
  <si>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</si>
  <si>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</si>
  <si>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</si>
  <si>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</si>
  <si>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</si>
  <si>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</si>
  <si>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</si>
  <si>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</si>
  <si>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</si>
  <si>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</si>
  <si>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</si>
  <si>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</si>
  <si>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</si>
  <si>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</si>
  <si>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</si>
  <si>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</si>
  <si>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</si>
  <si>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</si>
  <si>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</si>
  <si>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</si>
  <si>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</si>
  <si>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</si>
  <si>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</si>
  <si>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Micmacs</t>
  </si>
  <si>
    <t>8 Mile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</si>
  <si>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</si>
  <si>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</si>
  <si>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</si>
  <si>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</si>
  <si>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</si>
  <si>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</si>
  <si>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</si>
  <si>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</si>
  <si>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</si>
  <si>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</si>
  <si>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</si>
  <si>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</si>
  <si>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</si>
  <si>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</si>
  <si>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</si>
  <si>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</si>
  <si>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</si>
  <si>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</si>
  <si>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</si>
  <si>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</si>
  <si>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</si>
  <si>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</si>
  <si>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</si>
  <si>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</si>
  <si>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</si>
  <si>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</si>
  <si>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</si>
  <si>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</si>
  <si>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</si>
  <si>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</si>
  <si>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</si>
  <si>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</si>
  <si>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</si>
  <si>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</si>
  <si>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</si>
  <si>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</si>
  <si>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</si>
  <si>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</si>
  <si>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</si>
  <si>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</si>
  <si>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</si>
  <si>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</si>
  <si>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</si>
  <si>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</si>
  <si>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</si>
  <si>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</si>
  <si>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</si>
  <si>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</si>
  <si>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</si>
  <si>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</si>
  <si>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</si>
  <si>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</si>
  <si>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</si>
  <si>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</si>
  <si>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</si>
  <si>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</si>
  <si>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</si>
  <si>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</si>
  <si>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</si>
  <si>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</si>
  <si>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</si>
  <si>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</si>
  <si>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</si>
  <si>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</si>
  <si>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</si>
  <si>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</si>
  <si>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</si>
  <si>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</si>
  <si>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</si>
  <si>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</si>
  <si>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</si>
  <si>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</si>
  <si>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</si>
  <si>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</si>
  <si>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</si>
  <si>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</si>
  <si>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</si>
  <si>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</si>
  <si>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</si>
  <si>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</si>
  <si>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</si>
  <si>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</si>
  <si>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</si>
  <si>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</si>
  <si>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</si>
  <si>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</si>
  <si>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</si>
  <si>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</si>
  <si>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</si>
  <si>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</si>
  <si>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</si>
  <si>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</si>
  <si>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</si>
  <si>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</si>
  <si>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</si>
  <si>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</si>
  <si>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</si>
  <si>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</si>
  <si>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</si>
  <si>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</si>
  <si>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</si>
  <si>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</si>
  <si>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</si>
  <si>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</si>
  <si>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</si>
  <si>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</si>
  <si>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</si>
  <si>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</si>
  <si>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</si>
  <si>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</si>
  <si>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</si>
  <si>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</si>
  <si>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</si>
  <si>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</si>
  <si>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</si>
  <si>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</si>
  <si>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</si>
  <si>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</si>
  <si>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</si>
  <si>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</si>
  <si>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</si>
  <si>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</si>
  <si>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</si>
  <si>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</si>
  <si>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</si>
  <si>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</si>
  <si>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</si>
  <si>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</si>
  <si>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</si>
  <si>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</si>
  <si>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</si>
  <si>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</si>
  <si>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</si>
  <si>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</si>
  <si>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</si>
  <si>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</si>
  <si>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</si>
  <si>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</si>
  <si>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</si>
  <si>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The Crow</t>
  </si>
  <si>
    <t>Baahubali: The Beginning</t>
  </si>
  <si>
    <t>The Time Traveler's Wife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</si>
  <si>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</si>
  <si>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</si>
  <si>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</si>
  <si>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</si>
  <si>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</si>
  <si>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</si>
  <si>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</si>
  <si>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</si>
  <si>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</si>
  <si>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</si>
  <si>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</si>
  <si>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</si>
  <si>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</si>
  <si>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</si>
  <si>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</si>
  <si>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</si>
  <si>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</si>
  <si>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</si>
  <si>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</si>
  <si>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</si>
  <si>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</si>
  <si>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</si>
  <si>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</si>
  <si>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</si>
  <si>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</si>
  <si>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</si>
  <si>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</si>
  <si>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</si>
  <si>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</si>
  <si>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</si>
  <si>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</si>
  <si>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</si>
  <si>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</si>
  <si>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</si>
  <si>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</si>
  <si>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</si>
  <si>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</si>
  <si>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</si>
  <si>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</si>
  <si>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</si>
  <si>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</si>
  <si>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</si>
  <si>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</si>
  <si>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</si>
  <si>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</si>
  <si>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</si>
  <si>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</si>
  <si>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</si>
  <si>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</si>
  <si>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</si>
  <si>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</si>
  <si>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</si>
  <si>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</si>
  <si>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</si>
  <si>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</si>
  <si>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</si>
  <si>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</si>
  <si>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</si>
  <si>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</si>
  <si>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</si>
  <si>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</si>
  <si>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</si>
  <si>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</si>
  <si>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</si>
  <si>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</si>
  <si>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</si>
  <si>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</si>
  <si>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</si>
  <si>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</si>
  <si>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</si>
  <si>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</si>
  <si>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</si>
  <si>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</si>
  <si>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</si>
  <si>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</si>
  <si>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</si>
  <si>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</si>
  <si>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</si>
  <si>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</si>
  <si>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</si>
  <si>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</si>
  <si>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</si>
  <si>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</si>
  <si>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</si>
  <si>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</si>
  <si>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</si>
  <si>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</si>
  <si>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</si>
  <si>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</si>
  <si>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</si>
  <si>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</si>
  <si>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</si>
  <si>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</si>
  <si>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</si>
  <si>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</si>
  <si>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</si>
  <si>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</si>
  <si>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</si>
  <si>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</si>
  <si>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</si>
  <si>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</si>
  <si>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</si>
  <si>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</si>
  <si>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</si>
  <si>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</si>
  <si>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Black Knight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</si>
  <si>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</si>
  <si>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</si>
  <si>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</si>
  <si>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</si>
  <si>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</si>
  <si>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</si>
  <si>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</si>
  <si>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</si>
  <si>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</si>
  <si>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</si>
  <si>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</si>
  <si>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Jersey Girl</t>
  </si>
  <si>
    <t>Alex Cross</t>
  </si>
  <si>
    <t>Midnight in the Garden of Good and Evil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</si>
  <si>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</si>
  <si>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</si>
  <si>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</si>
  <si>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</si>
  <si>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</si>
  <si>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</si>
  <si>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</si>
  <si>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</si>
  <si>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</si>
  <si>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</si>
  <si>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</si>
  <si>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</si>
  <si>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</si>
  <si>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</si>
  <si>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</si>
  <si>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</si>
  <si>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</si>
  <si>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</si>
  <si>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</si>
  <si>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</si>
  <si>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</si>
  <si>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</si>
  <si>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</si>
  <si>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</si>
  <si>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</si>
  <si>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</si>
  <si>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</si>
  <si>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</si>
  <si>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</si>
  <si>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</si>
  <si>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</si>
  <si>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</si>
  <si>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</si>
  <si>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Radio Flyer</t>
  </si>
  <si>
    <t>Blood In, Blood Out</t>
  </si>
  <si>
    <t>Smilla's Sense of Snow</t>
  </si>
  <si>
    <t>Femme Fatale</t>
  </si>
  <si>
    <t>Ride with the Devil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</si>
  <si>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</si>
  <si>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</si>
  <si>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</si>
  <si>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</si>
  <si>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</si>
  <si>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</si>
  <si>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</si>
  <si>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</si>
  <si>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</si>
  <si>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</si>
  <si>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</si>
  <si>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</si>
  <si>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</si>
  <si>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</si>
  <si>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</si>
  <si>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</si>
  <si>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</si>
  <si>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</si>
  <si>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</si>
  <si>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</si>
  <si>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</si>
  <si>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</si>
  <si>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</si>
  <si>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</si>
  <si>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</si>
  <si>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</si>
  <si>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</si>
  <si>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</si>
  <si>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</si>
  <si>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</si>
  <si>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</si>
  <si>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</si>
  <si>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</si>
  <si>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</si>
  <si>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</si>
  <si>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</si>
  <si>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</si>
  <si>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</si>
  <si>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</si>
  <si>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</si>
  <si>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</si>
  <si>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</si>
  <si>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</si>
  <si>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</si>
  <si>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</si>
  <si>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</si>
  <si>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</si>
  <si>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</si>
  <si>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</si>
  <si>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</si>
  <si>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</si>
  <si>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</si>
  <si>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</si>
  <si>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</si>
  <si>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</si>
  <si>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</si>
  <si>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</si>
  <si>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</si>
  <si>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</si>
  <si>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</si>
  <si>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</si>
  <si>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</si>
  <si>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</si>
  <si>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</si>
  <si>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</si>
  <si>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</si>
  <si>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</si>
  <si>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</si>
  <si>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</si>
  <si>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</si>
  <si>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</si>
  <si>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</si>
  <si>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</si>
  <si>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</si>
  <si>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</si>
  <si>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</si>
  <si>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</si>
  <si>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</si>
  <si>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</si>
  <si>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</si>
  <si>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</si>
  <si>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</si>
  <si>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</si>
  <si>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</si>
  <si>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</si>
  <si>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</si>
  <si>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</si>
  <si>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</si>
  <si>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</si>
  <si>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</si>
  <si>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</si>
  <si>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</si>
  <si>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</si>
  <si>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</si>
  <si>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</si>
  <si>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</si>
  <si>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</si>
  <si>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</si>
  <si>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</si>
  <si>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</si>
  <si>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</si>
  <si>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</si>
  <si>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</si>
  <si>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</si>
  <si>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</si>
  <si>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</si>
  <si>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</si>
  <si>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</si>
  <si>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</si>
  <si>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</si>
  <si>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</si>
  <si>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</si>
  <si>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</si>
  <si>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</si>
  <si>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</si>
  <si>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</si>
  <si>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</si>
  <si>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</si>
  <si>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</si>
  <si>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</si>
  <si>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Atonement</t>
  </si>
  <si>
    <t>Letters to Juliet</t>
  </si>
  <si>
    <t>Black Rain</t>
  </si>
  <si>
    <t>Corpse Bride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</si>
  <si>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</si>
  <si>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</si>
  <si>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</si>
  <si>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</si>
  <si>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</si>
  <si>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</si>
  <si>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</si>
  <si>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</si>
  <si>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</si>
  <si>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</si>
  <si>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</si>
  <si>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</si>
  <si>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</si>
  <si>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</si>
  <si>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</si>
  <si>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Mortal Kombat: Annihilation</t>
  </si>
  <si>
    <t>Larry Crowne</t>
  </si>
  <si>
    <t>Carrie</t>
  </si>
  <si>
    <t>Take the Lead</t>
  </si>
  <si>
    <t>Gridiron Gang</t>
  </si>
  <si>
    <t>What's the Worst That Could Happen?</t>
  </si>
  <si>
    <t>Side Effects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</si>
  <si>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</si>
  <si>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</si>
  <si>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</si>
  <si>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</si>
  <si>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</si>
  <si>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</si>
  <si>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</si>
  <si>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</si>
  <si>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</si>
  <si>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</si>
  <si>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</si>
  <si>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</si>
  <si>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</si>
  <si>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</si>
  <si>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</si>
  <si>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</si>
  <si>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</si>
  <si>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</si>
  <si>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</si>
  <si>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</si>
  <si>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</si>
  <si>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</si>
  <si>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</si>
  <si>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</si>
  <si>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</si>
  <si>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</si>
  <si>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</si>
  <si>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</si>
  <si>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</si>
  <si>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</si>
  <si>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</si>
  <si>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</si>
  <si>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</si>
  <si>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</si>
  <si>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</si>
  <si>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</si>
  <si>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</si>
  <si>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</si>
  <si>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</si>
  <si>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</si>
  <si>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</si>
  <si>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</si>
  <si>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</si>
  <si>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</si>
  <si>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</si>
  <si>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</si>
  <si>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Miss Potter</t>
  </si>
  <si>
    <t>The Promise</t>
  </si>
  <si>
    <t>DOA: Dead or Alive</t>
  </si>
  <si>
    <t>The Assassination of Jesse James by the Coward Robert Ford</t>
  </si>
  <si>
    <t>Machine Gun Preacher</t>
  </si>
  <si>
    <t>Pitch Perfect 2</t>
  </si>
  <si>
    <t>Walk the Line</t>
  </si>
  <si>
    <t>Keeping the Faith</t>
  </si>
  <si>
    <t>The Borrowers</t>
  </si>
  <si>
    <t>Frost/Nixon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</si>
  <si>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</si>
  <si>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</si>
  <si>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</si>
  <si>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</si>
  <si>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</si>
  <si>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</si>
  <si>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</si>
  <si>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</si>
  <si>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</si>
  <si>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</si>
  <si>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</si>
  <si>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</si>
  <si>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</si>
  <si>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</si>
  <si>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</si>
  <si>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</si>
  <si>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</si>
  <si>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</si>
  <si>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</si>
  <si>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</si>
  <si>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</si>
  <si>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</si>
  <si>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</si>
  <si>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</si>
  <si>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</si>
  <si>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</si>
  <si>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</si>
  <si>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</si>
  <si>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</si>
  <si>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</si>
  <si>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</si>
  <si>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</si>
  <si>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</si>
  <si>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</si>
  <si>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</si>
  <si>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</si>
  <si>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</si>
  <si>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</si>
  <si>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</si>
  <si>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</si>
  <si>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</si>
  <si>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</si>
  <si>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</si>
  <si>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</si>
  <si>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</si>
  <si>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</si>
  <si>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</si>
  <si>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</si>
  <si>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</si>
  <si>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</si>
  <si>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</si>
  <si>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</si>
  <si>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</si>
  <si>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</si>
  <si>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</si>
  <si>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</si>
  <si>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</si>
  <si>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</si>
  <si>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Star Trek VI: The Undiscovered Country</t>
  </si>
  <si>
    <t>Divine Secrets of the Ya-Ya Sisterhood</t>
  </si>
  <si>
    <t>Kiss the Girls</t>
  </si>
  <si>
    <t>The Blues Brothers</t>
  </si>
  <si>
    <t>Joyful Noise</t>
  </si>
  <si>
    <t>About a Boy</t>
  </si>
  <si>
    <t>Lake Placid</t>
  </si>
  <si>
    <t>Lucky Number Slevin</t>
  </si>
  <si>
    <t>The Right Stuff</t>
  </si>
  <si>
    <t>Anonymous</t>
  </si>
  <si>
    <t>Dark City</t>
  </si>
  <si>
    <t>The Duchess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</si>
  <si>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</si>
  <si>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</si>
  <si>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</si>
  <si>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</si>
  <si>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</si>
  <si>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</si>
  <si>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</si>
  <si>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</si>
  <si>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</si>
  <si>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</si>
  <si>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</si>
  <si>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</si>
  <si>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</si>
  <si>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</si>
  <si>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</si>
  <si>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</si>
  <si>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</si>
  <si>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</si>
  <si>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</si>
  <si>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</si>
  <si>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</si>
  <si>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</si>
  <si>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</si>
  <si>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</si>
  <si>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</si>
  <si>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</si>
  <si>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</si>
  <si>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</si>
  <si>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</si>
  <si>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</si>
  <si>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</si>
  <si>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</si>
  <si>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</si>
  <si>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</si>
  <si>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</si>
  <si>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</si>
  <si>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</si>
  <si>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</si>
  <si>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The Curse of the Jade Scorpion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</si>
  <si>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</si>
  <si>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</si>
  <si>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</si>
  <si>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</si>
  <si>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</si>
  <si>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</si>
  <si>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</si>
  <si>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</si>
  <si>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</si>
  <si>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</si>
  <si>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</si>
  <si>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</si>
  <si>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</si>
  <si>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</si>
  <si>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</si>
  <si>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Freddy vs. Jason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</si>
  <si>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</si>
  <si>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</si>
  <si>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</si>
  <si>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</si>
  <si>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</si>
  <si>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</si>
  <si>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</si>
  <si>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</si>
  <si>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</si>
  <si>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</si>
  <si>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</si>
  <si>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</si>
  <si>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</si>
  <si>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</si>
  <si>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</si>
  <si>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</si>
  <si>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</si>
  <si>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</si>
  <si>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</si>
  <si>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</si>
  <si>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</si>
  <si>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</si>
  <si>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</si>
  <si>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</si>
  <si>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</si>
  <si>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</si>
  <si>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</si>
  <si>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</si>
  <si>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</si>
  <si>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</si>
  <si>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</si>
  <si>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</si>
  <si>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</si>
  <si>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</si>
  <si>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</si>
  <si>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</si>
  <si>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</si>
  <si>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</si>
  <si>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</si>
  <si>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</si>
  <si>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</si>
  <si>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</si>
  <si>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</si>
  <si>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</si>
  <si>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</si>
  <si>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</si>
  <si>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</si>
  <si>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</si>
  <si>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</si>
  <si>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</si>
  <si>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</si>
  <si>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</si>
  <si>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</si>
  <si>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</si>
  <si>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</si>
  <si>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</si>
  <si>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</si>
  <si>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</si>
  <si>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A Lot Like Love</t>
  </si>
  <si>
    <t>Eddie the Eagle</t>
  </si>
  <si>
    <t>He Got Game</t>
  </si>
  <si>
    <t>Don Juan DeMarco</t>
  </si>
  <si>
    <t>Dear John</t>
  </si>
  <si>
    <t>The Losers</t>
  </si>
  <si>
    <t>Don't Be Afraid of the Dark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</si>
  <si>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</si>
  <si>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</si>
  <si>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</si>
  <si>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</si>
  <si>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</si>
  <si>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</si>
  <si>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</si>
  <si>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</si>
  <si>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</si>
  <si>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</si>
  <si>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</si>
  <si>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</si>
  <si>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</si>
  <si>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</si>
  <si>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Shark Night 3D</t>
  </si>
  <si>
    <t>Angela's Ashes</t>
  </si>
  <si>
    <t>Draft Day</t>
  </si>
  <si>
    <t>The Conspirator</t>
  </si>
  <si>
    <t>Lords of Dogtown</t>
  </si>
  <si>
    <t>The 33</t>
  </si>
  <si>
    <t>Big Trouble in Little China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</si>
  <si>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</si>
  <si>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</si>
  <si>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</si>
  <si>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</si>
  <si>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</si>
  <si>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</si>
  <si>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</si>
  <si>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</si>
  <si>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</si>
  <si>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</si>
  <si>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</si>
  <si>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</si>
  <si>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</si>
  <si>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</si>
  <si>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</si>
  <si>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</si>
  <si>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</si>
  <si>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</si>
  <si>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</si>
  <si>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Where the Truth Lies</t>
  </si>
  <si>
    <t>Without Limits</t>
  </si>
  <si>
    <t>Me and Orson Welles</t>
  </si>
  <si>
    <t>The Best Offer</t>
  </si>
  <si>
    <t>Bad Lieutenant: Port of Call New Orleans</t>
  </si>
  <si>
    <t>Little White Lies</t>
  </si>
  <si>
    <t>Love Ranch</t>
  </si>
  <si>
    <t>The Counselor</t>
  </si>
  <si>
    <t>Kung Fu Killer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</si>
  <si>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</si>
  <si>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</si>
  <si>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</si>
  <si>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</si>
  <si>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</si>
  <si>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</si>
  <si>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</si>
  <si>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</si>
  <si>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</si>
  <si>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</si>
  <si>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</si>
  <si>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</si>
  <si>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</si>
  <si>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</si>
  <si>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</si>
  <si>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</si>
  <si>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</si>
  <si>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</si>
  <si>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</si>
  <si>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</si>
  <si>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</si>
  <si>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</si>
  <si>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</si>
  <si>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</si>
  <si>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</si>
  <si>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</si>
  <si>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</si>
  <si>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</si>
  <si>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</si>
  <si>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</si>
  <si>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</si>
  <si>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</si>
  <si>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</si>
  <si>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</si>
  <si>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</si>
  <si>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</si>
  <si>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</si>
  <si>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</si>
  <si>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</si>
  <si>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</si>
  <si>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</si>
  <si>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</si>
  <si>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</si>
  <si>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</si>
  <si>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</si>
  <si>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</si>
  <si>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</si>
  <si>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</si>
  <si>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</si>
  <si>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</si>
  <si>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Coco Before Chanel</t>
  </si>
  <si>
    <t>ChÃ©ri</t>
  </si>
  <si>
    <t>Vanity Fair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</si>
  <si>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</si>
  <si>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</si>
  <si>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</si>
  <si>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</si>
  <si>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</si>
  <si>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</si>
  <si>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</si>
  <si>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</si>
  <si>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</si>
  <si>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</si>
  <si>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</si>
  <si>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</si>
  <si>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</si>
  <si>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</si>
  <si>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</si>
  <si>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</si>
  <si>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</si>
  <si>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</si>
  <si>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</si>
  <si>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</si>
  <si>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</si>
  <si>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</si>
  <si>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</si>
  <si>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</si>
  <si>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</si>
  <si>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</si>
  <si>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</si>
  <si>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</si>
  <si>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</si>
  <si>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</si>
  <si>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</si>
  <si>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</si>
  <si>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</si>
  <si>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</si>
  <si>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Black Book</t>
  </si>
  <si>
    <t>Joyeux Noel</t>
  </si>
  <si>
    <t>Hit and Run</t>
  </si>
  <si>
    <t>Mad Money</t>
  </si>
  <si>
    <t>Before I Go to Sleep</t>
  </si>
  <si>
    <t>Stone</t>
  </si>
  <si>
    <t>MoliÃ¨re</t>
  </si>
  <si>
    <t>Out of the Furnace</t>
  </si>
  <si>
    <t>Michael Clayton</t>
  </si>
  <si>
    <t>My Fellow Americans</t>
  </si>
  <si>
    <t>Arlington Road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</si>
  <si>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</si>
  <si>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</si>
  <si>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</si>
  <si>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</si>
  <si>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</si>
  <si>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</si>
  <si>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</si>
  <si>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</si>
  <si>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</si>
  <si>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</si>
  <si>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</si>
  <si>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</si>
  <si>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</si>
  <si>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</si>
  <si>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</si>
  <si>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</si>
  <si>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</si>
  <si>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</si>
  <si>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</si>
  <si>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</si>
  <si>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</si>
  <si>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</si>
  <si>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</si>
  <si>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</si>
  <si>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</si>
  <si>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</si>
  <si>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</si>
  <si>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</si>
  <si>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</si>
  <si>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</si>
  <si>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</si>
  <si>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</si>
  <si>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</si>
  <si>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</si>
  <si>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</si>
  <si>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</si>
  <si>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</si>
  <si>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</si>
  <si>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</si>
  <si>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</si>
  <si>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</si>
  <si>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</si>
  <si>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</si>
  <si>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</si>
  <si>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</si>
  <si>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</si>
  <si>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</si>
  <si>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</si>
  <si>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</si>
  <si>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</si>
  <si>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</si>
  <si>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</si>
  <si>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Max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</si>
  <si>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</si>
  <si>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</si>
  <si>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</si>
  <si>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</si>
  <si>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</si>
  <si>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</si>
  <si>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</si>
  <si>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</si>
  <si>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</si>
  <si>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</si>
  <si>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</si>
  <si>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</si>
  <si>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</si>
  <si>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</si>
  <si>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</si>
  <si>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</si>
  <si>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</si>
  <si>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Milk</t>
  </si>
  <si>
    <t>Risen</t>
  </si>
  <si>
    <t>Ghost Ship</t>
  </si>
  <si>
    <t>A Very Harold &amp; Kumar 3D Christmas</t>
  </si>
  <si>
    <t>Wild Things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</si>
  <si>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</si>
  <si>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</si>
  <si>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</si>
  <si>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</si>
  <si>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</si>
  <si>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</si>
  <si>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</si>
  <si>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</si>
  <si>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</si>
  <si>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</si>
  <si>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</si>
  <si>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</si>
  <si>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</si>
  <si>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</si>
  <si>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</si>
  <si>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</si>
  <si>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</si>
  <si>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Shorts</t>
  </si>
  <si>
    <t>To Die For</t>
  </si>
  <si>
    <t>Vampires</t>
  </si>
  <si>
    <t>Psycho</t>
  </si>
  <si>
    <t>My Best Friend's Girl</t>
  </si>
  <si>
    <t>Endless Love</t>
  </si>
  <si>
    <t>Georgia Rule</t>
  </si>
  <si>
    <t>Under the Rainbow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</si>
  <si>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</si>
  <si>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</si>
  <si>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</si>
  <si>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</si>
  <si>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</si>
  <si>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</si>
  <si>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</si>
  <si>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</si>
  <si>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</si>
  <si>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The Country Bears</t>
  </si>
  <si>
    <t>The Kite Runner</t>
  </si>
  <si>
    <t>21 Grams</t>
  </si>
  <si>
    <t>Paparazzi</t>
  </si>
  <si>
    <t>A Guy Thing</t>
  </si>
  <si>
    <t>Loser</t>
  </si>
  <si>
    <t>The Greatest Story Ever Told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</si>
  <si>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</si>
  <si>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</si>
  <si>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</si>
  <si>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</si>
  <si>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</si>
  <si>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</si>
  <si>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</si>
  <si>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</si>
  <si>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</si>
  <si>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</si>
  <si>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</si>
  <si>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</si>
  <si>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</si>
  <si>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</si>
  <si>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</si>
  <si>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</si>
  <si>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</si>
  <si>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</si>
  <si>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</si>
  <si>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</si>
  <si>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</si>
  <si>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</si>
  <si>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</si>
  <si>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</si>
  <si>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</si>
  <si>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</si>
  <si>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</si>
  <si>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</si>
  <si>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</si>
  <si>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</si>
  <si>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Inherent Vice</t>
  </si>
  <si>
    <t>Doogal</t>
  </si>
  <si>
    <t>Battle of the Year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</si>
  <si>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</si>
  <si>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</si>
  <si>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</si>
  <si>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</si>
  <si>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</si>
  <si>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</si>
  <si>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</si>
  <si>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</si>
  <si>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</si>
  <si>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</si>
  <si>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</si>
  <si>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</si>
  <si>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</si>
  <si>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</si>
  <si>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</si>
  <si>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</si>
  <si>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</si>
  <si>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</si>
  <si>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</si>
  <si>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</si>
  <si>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</si>
  <si>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</si>
  <si>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</si>
  <si>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</si>
  <si>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</si>
  <si>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</si>
  <si>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</si>
  <si>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By the Sea</t>
  </si>
  <si>
    <t>Steamboy</t>
  </si>
  <si>
    <t>The Game of Their Lives</t>
  </si>
  <si>
    <t>Rapa Nui</t>
  </si>
  <si>
    <t>Les couloirs du temps: Les visiteurs II</t>
  </si>
  <si>
    <t>Dylan Dog: Dead of Night</t>
  </si>
  <si>
    <t>People I Know</t>
  </si>
  <si>
    <t>The Tempest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</si>
  <si>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</si>
  <si>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</si>
  <si>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</si>
  <si>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</si>
  <si>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</si>
  <si>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</si>
  <si>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</si>
  <si>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</si>
  <si>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Back to the Future</t>
  </si>
  <si>
    <t>House on Haunted Hill</t>
  </si>
  <si>
    <t>I Can Do Bad All by Myself</t>
  </si>
  <si>
    <t>The Switch</t>
  </si>
  <si>
    <t>Just Married</t>
  </si>
  <si>
    <t>The Devil's Double</t>
  </si>
  <si>
    <t>Thomas and the Magic Railroad</t>
  </si>
  <si>
    <t>The Crazies</t>
  </si>
  <si>
    <t>Spirited Away</t>
  </si>
  <si>
    <t>The Bounty</t>
  </si>
  <si>
    <t>The Book Thief</t>
  </si>
  <si>
    <t>Sex Drive</t>
  </si>
  <si>
    <t>Leap Year</t>
  </si>
  <si>
    <t>Take Me Home Tonight</t>
  </si>
  <si>
    <t>The Nutcracker</t>
  </si>
  <si>
    <t>Kansas City</t>
  </si>
  <si>
    <t>The Amityville Horror</t>
  </si>
  <si>
    <t>Adaptation.</t>
  </si>
  <si>
    <t>Land of the Dead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</si>
  <si>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</si>
  <si>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</si>
  <si>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</si>
  <si>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</si>
  <si>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</si>
  <si>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</si>
  <si>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</si>
  <si>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</si>
  <si>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</si>
  <si>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</si>
  <si>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</si>
  <si>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</si>
  <si>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</si>
  <si>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</si>
  <si>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</si>
  <si>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</si>
  <si>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</si>
  <si>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</si>
  <si>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</si>
  <si>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</si>
  <si>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</si>
  <si>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</si>
  <si>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</si>
  <si>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</si>
  <si>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</si>
  <si>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</si>
  <si>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</si>
  <si>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</si>
  <si>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</si>
  <si>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</si>
  <si>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</si>
  <si>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</si>
  <si>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</si>
  <si>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</si>
  <si>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</si>
  <si>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</si>
  <si>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</si>
  <si>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</si>
  <si>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</si>
  <si>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</si>
  <si>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</si>
  <si>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</si>
  <si>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</si>
  <si>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</si>
  <si>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</si>
  <si>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</si>
  <si>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</si>
  <si>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</si>
  <si>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</si>
  <si>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</si>
  <si>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</si>
  <si>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</si>
  <si>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</si>
  <si>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</si>
  <si>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</si>
  <si>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</si>
  <si>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</si>
  <si>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</si>
  <si>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</si>
  <si>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</si>
  <si>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</si>
  <si>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</si>
  <si>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Midnight Special</t>
  </si>
  <si>
    <t>Anything Else</t>
  </si>
  <si>
    <t>The Railway Man</t>
  </si>
  <si>
    <t>The White Ribbon</t>
  </si>
  <si>
    <t>The Wraith</t>
  </si>
  <si>
    <t>The Salton Sea</t>
  </si>
  <si>
    <t>One Man's Hero</t>
  </si>
  <si>
    <t>Renaissance</t>
  </si>
  <si>
    <t>Superbad</t>
  </si>
  <si>
    <t>Step Up 2: The Streets</t>
  </si>
  <si>
    <t>Hoodwinked!</t>
  </si>
  <si>
    <t>Hotel Rwanda</t>
  </si>
  <si>
    <t>Hitman</t>
  </si>
  <si>
    <t>Black Nativity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</si>
  <si>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</si>
  <si>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</si>
  <si>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</si>
  <si>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</si>
  <si>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</si>
  <si>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</si>
  <si>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</si>
  <si>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</si>
  <si>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</si>
  <si>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</si>
  <si>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</si>
  <si>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</si>
  <si>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</si>
  <si>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</si>
  <si>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</si>
  <si>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</si>
  <si>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</si>
  <si>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</si>
  <si>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</si>
  <si>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</si>
  <si>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</si>
  <si>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</si>
  <si>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</si>
  <si>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</si>
  <si>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</si>
  <si>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</si>
  <si>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Evil Dead</t>
  </si>
  <si>
    <t>My Life in Ruins</t>
  </si>
  <si>
    <t>American Dreamz</t>
  </si>
  <si>
    <t>Superman IV: The Quest for Peace</t>
  </si>
  <si>
    <t>Running Scared</t>
  </si>
  <si>
    <t>Shanghai Surprise</t>
  </si>
  <si>
    <t>The Illusionist</t>
  </si>
  <si>
    <t>Roar</t>
  </si>
  <si>
    <t>Veronica Guerin</t>
  </si>
  <si>
    <t>Southland Tales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</si>
  <si>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</si>
  <si>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</si>
  <si>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</si>
  <si>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</si>
  <si>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</si>
  <si>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</si>
  <si>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</si>
  <si>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</si>
  <si>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</si>
  <si>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</si>
  <si>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</si>
  <si>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</si>
  <si>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</si>
  <si>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</si>
  <si>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</si>
  <si>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</si>
  <si>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</si>
  <si>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</si>
  <si>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</si>
  <si>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</si>
  <si>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</si>
  <si>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</si>
  <si>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</si>
  <si>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</si>
  <si>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</si>
  <si>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</si>
  <si>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</si>
  <si>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</si>
  <si>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</si>
  <si>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</si>
  <si>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</si>
  <si>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</si>
  <si>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</si>
  <si>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</si>
  <si>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</si>
  <si>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</si>
  <si>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</si>
  <si>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</si>
  <si>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</si>
  <si>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</si>
  <si>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</si>
  <si>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</si>
  <si>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</si>
  <si>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</si>
  <si>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</si>
  <si>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</si>
  <si>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</si>
  <si>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</si>
  <si>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</si>
  <si>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Good</t>
  </si>
  <si>
    <t>Enter the Void</t>
  </si>
  <si>
    <t>Vamps</t>
  </si>
  <si>
    <t>The Homesman</t>
  </si>
  <si>
    <t>Juwanna Mann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</si>
  <si>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</si>
  <si>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</si>
  <si>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</si>
  <si>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</si>
  <si>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</si>
  <si>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</si>
  <si>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</si>
  <si>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</si>
  <si>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</si>
  <si>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</si>
  <si>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</si>
  <si>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</si>
  <si>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The Yellow Handkerchief</t>
  </si>
  <si>
    <t>The Color Purple</t>
  </si>
  <si>
    <t>The Imitation Game</t>
  </si>
  <si>
    <t>Private Benjamin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</si>
  <si>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</si>
  <si>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</si>
  <si>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</si>
  <si>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</si>
  <si>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</si>
  <si>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</si>
  <si>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</si>
  <si>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</si>
  <si>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</si>
  <si>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</si>
  <si>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</si>
  <si>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Wag the Dog</t>
  </si>
  <si>
    <t>The Lizzie McGuire Movie</t>
  </si>
  <si>
    <t>Snitch</t>
  </si>
  <si>
    <t>Krampus</t>
  </si>
  <si>
    <t>The Faculty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</si>
  <si>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</si>
  <si>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</si>
  <si>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</si>
  <si>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</si>
  <si>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</si>
  <si>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</si>
  <si>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</si>
  <si>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</si>
  <si>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</si>
  <si>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</si>
  <si>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</si>
  <si>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</si>
  <si>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</si>
  <si>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</si>
  <si>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</si>
  <si>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</si>
  <si>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</si>
  <si>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</si>
  <si>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</si>
  <si>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</si>
  <si>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</si>
  <si>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</si>
  <si>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</si>
  <si>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</si>
  <si>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</si>
  <si>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</si>
  <si>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</si>
  <si>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</si>
  <si>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</si>
  <si>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</si>
  <si>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</si>
  <si>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</si>
  <si>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</si>
  <si>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</si>
  <si>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</si>
  <si>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</si>
  <si>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</si>
  <si>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</si>
  <si>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</si>
  <si>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</si>
  <si>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</si>
  <si>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</si>
  <si>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</si>
  <si>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</si>
  <si>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</si>
  <si>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</si>
  <si>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</si>
  <si>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</si>
  <si>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Highlander: Endgame</t>
  </si>
  <si>
    <t>Idlewild</t>
  </si>
  <si>
    <t>One Day</t>
  </si>
  <si>
    <t>Whip It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</si>
  <si>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</si>
  <si>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</si>
  <si>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</si>
  <si>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</si>
  <si>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</si>
  <si>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</si>
  <si>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</si>
  <si>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</si>
  <si>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</si>
  <si>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</si>
  <si>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</si>
  <si>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</si>
  <si>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</si>
  <si>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</si>
  <si>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</si>
  <si>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</si>
  <si>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</si>
  <si>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</si>
  <si>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</si>
  <si>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</si>
  <si>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</si>
  <si>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</si>
  <si>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</si>
  <si>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</si>
  <si>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</si>
  <si>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</si>
  <si>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</si>
  <si>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</si>
  <si>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</si>
  <si>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You Will Meet a Tall Dark Stranger</t>
  </si>
  <si>
    <t>Never Let Me Go</t>
  </si>
  <si>
    <t>Transsiberian</t>
  </si>
  <si>
    <t>The Clan of the Cave Bear</t>
  </si>
  <si>
    <t>Crazy in Alabama</t>
  </si>
  <si>
    <t>Funny Games</t>
  </si>
  <si>
    <t>Metropolis</t>
  </si>
  <si>
    <t>District B13</t>
  </si>
  <si>
    <t>Things to Do in Denver When You're Dead</t>
  </si>
  <si>
    <t>The Assassin</t>
  </si>
  <si>
    <t>Buffalo Soldiers</t>
  </si>
  <si>
    <t>Ong-bak 2</t>
  </si>
  <si>
    <t>The Midnight Meat Train</t>
  </si>
  <si>
    <t>The Son of No One</t>
  </si>
  <si>
    <t>All the Queen's Men</t>
  </si>
  <si>
    <t>The Good Night</t>
  </si>
  <si>
    <t>Groundhog Day</t>
  </si>
  <si>
    <t>Magic Mike XXL</t>
  </si>
  <si>
    <t>Romeo + Juliet</t>
  </si>
  <si>
    <t>Sarah's Key</t>
  </si>
  <si>
    <t>Unforgiven</t>
  </si>
  <si>
    <t>Manderlay</t>
  </si>
  <si>
    <t>Slumdog Millionaire</t>
  </si>
  <si>
    <t>Fatal Attraction</t>
  </si>
  <si>
    <t>Pretty Woman</t>
  </si>
  <si>
    <t>Crocodile Dundee II</t>
  </si>
  <si>
    <t>Born on the Fourth of July</t>
  </si>
  <si>
    <t>Cool Runnings</t>
  </si>
  <si>
    <t>My Bloody Valentine</t>
  </si>
  <si>
    <t>Stomp the Yard</t>
  </si>
  <si>
    <t>The Spy Who Loved Me</t>
  </si>
  <si>
    <t>Urban Legend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</si>
  <si>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</si>
  <si>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</si>
  <si>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</si>
  <si>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</si>
  <si>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</si>
  <si>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</si>
  <si>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</si>
  <si>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</si>
  <si>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</si>
  <si>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</si>
  <si>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</si>
  <si>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</si>
  <si>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</si>
  <si>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</si>
  <si>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Crooklyn</t>
  </si>
  <si>
    <t>Jason X</t>
  </si>
  <si>
    <t>Bobby</t>
  </si>
  <si>
    <t>Head Over Heels</t>
  </si>
  <si>
    <t>Fun Size</t>
  </si>
  <si>
    <t>Little Children</t>
  </si>
  <si>
    <t>Gossip</t>
  </si>
  <si>
    <t>A Walk on the Moon</t>
  </si>
  <si>
    <t>Catch a Fire</t>
  </si>
  <si>
    <t>Soul Survivors</t>
  </si>
  <si>
    <t>Jefferson in Paris</t>
  </si>
  <si>
    <t>Caravans</t>
  </si>
  <si>
    <t>Mr. Turner</t>
  </si>
  <si>
    <t>Amen.</t>
  </si>
  <si>
    <t>The Lucky Ones</t>
  </si>
  <si>
    <t>Margaret</t>
  </si>
  <si>
    <t>Flipped</t>
  </si>
  <si>
    <t>Brokeback Mountain</t>
  </si>
  <si>
    <t>Clueless</t>
  </si>
  <si>
    <t>Far from Heaven</t>
  </si>
  <si>
    <t>Hot Tub Time Machine 2</t>
  </si>
  <si>
    <t>Quills</t>
  </si>
  <si>
    <t>Seven Psychopaths</t>
  </si>
  <si>
    <t>Downfall</t>
  </si>
  <si>
    <t>The Sea Inside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</si>
  <si>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</si>
  <si>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</si>
  <si>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</si>
  <si>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</si>
  <si>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</si>
  <si>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</si>
  <si>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</si>
  <si>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</si>
  <si>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</si>
  <si>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</si>
  <si>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</si>
  <si>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</si>
  <si>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</si>
  <si>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</si>
  <si>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</si>
  <si>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</si>
  <si>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</si>
  <si>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</si>
  <si>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</si>
  <si>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</si>
  <si>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</si>
  <si>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</si>
  <si>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</si>
  <si>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</si>
  <si>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</si>
  <si>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</si>
  <si>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</si>
  <si>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</si>
  <si>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</si>
  <si>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</si>
  <si>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</si>
  <si>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</si>
  <si>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Room</t>
  </si>
  <si>
    <t>Dirty Work</t>
  </si>
  <si>
    <t>Serial Mom</t>
  </si>
  <si>
    <t>Dick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</si>
  <si>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</si>
  <si>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</si>
  <si>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</si>
  <si>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</si>
  <si>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</si>
  <si>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</si>
  <si>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</si>
  <si>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</si>
  <si>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</si>
  <si>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</si>
  <si>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</si>
  <si>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</si>
  <si>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</si>
  <si>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</si>
  <si>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</si>
  <si>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</si>
  <si>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</si>
  <si>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</si>
  <si>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</si>
  <si>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The Crocodile Hunter: Collision Course</t>
  </si>
  <si>
    <t>I Love You Phillip Morris</t>
  </si>
  <si>
    <t>Antwone Fisher</t>
  </si>
  <si>
    <t>The Emperor's Club</t>
  </si>
  <si>
    <t>True Romance</t>
  </si>
  <si>
    <t>Glengarry Glen Ross</t>
  </si>
  <si>
    <t>The Killer Inside Me</t>
  </si>
  <si>
    <t>Sorority Row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</si>
  <si>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</si>
  <si>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</si>
  <si>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</si>
  <si>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</si>
  <si>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</si>
  <si>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</si>
  <si>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</si>
  <si>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</si>
  <si>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</si>
  <si>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</si>
  <si>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</si>
  <si>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</si>
  <si>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</si>
  <si>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</si>
  <si>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</si>
  <si>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</si>
  <si>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</si>
  <si>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</si>
  <si>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</si>
  <si>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</si>
  <si>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</si>
  <si>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</si>
  <si>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</si>
  <si>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</si>
  <si>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</si>
  <si>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</si>
  <si>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</si>
  <si>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</si>
  <si>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</si>
  <si>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</si>
  <si>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</si>
  <si>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</si>
  <si>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</si>
  <si>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</si>
  <si>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</si>
  <si>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</si>
  <si>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</si>
  <si>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</si>
  <si>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</si>
  <si>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</si>
  <si>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</si>
  <si>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</si>
  <si>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</si>
  <si>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Stir of Echoes</t>
  </si>
  <si>
    <t>Philomena</t>
  </si>
  <si>
    <t>The Upside of Anger</t>
  </si>
  <si>
    <t>Aquamarine</t>
  </si>
  <si>
    <t>Paper Towns</t>
  </si>
  <si>
    <t>Nebraska</t>
  </si>
  <si>
    <t>Tales from the Crypt: Demon Knight</t>
  </si>
  <si>
    <t>Max Keeble's Big Move</t>
  </si>
  <si>
    <t>Young Adult</t>
  </si>
  <si>
    <t>Crank</t>
  </si>
  <si>
    <t>Living Out Loud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</si>
  <si>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</si>
  <si>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</si>
  <si>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</si>
  <si>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</si>
  <si>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</si>
  <si>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</si>
  <si>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</si>
  <si>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</si>
  <si>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</si>
  <si>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</si>
  <si>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</si>
  <si>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</si>
  <si>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</si>
  <si>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</si>
  <si>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</si>
  <si>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</si>
  <si>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</si>
  <si>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</si>
  <si>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</si>
  <si>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</si>
  <si>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</si>
  <si>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</si>
  <si>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</si>
  <si>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</si>
  <si>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</si>
  <si>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</si>
  <si>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</si>
  <si>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</si>
  <si>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</si>
  <si>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Trade</t>
  </si>
  <si>
    <t>Fateless</t>
  </si>
  <si>
    <t>Breakfast of Champions</t>
  </si>
  <si>
    <t>City of Life and Death</t>
  </si>
  <si>
    <t>5 Days of War</t>
  </si>
  <si>
    <t>10 Days in a Madhouse</t>
  </si>
  <si>
    <t>Heaven Is for Real</t>
  </si>
  <si>
    <t>Snatch</t>
  </si>
  <si>
    <t>Pet Sematary</t>
  </si>
  <si>
    <t>Madadayo</t>
  </si>
  <si>
    <t>Gremlins</t>
  </si>
  <si>
    <t>Star Wars: Episode IV - A New Hope</t>
  </si>
  <si>
    <t>Dirty Grandpa</t>
  </si>
  <si>
    <t>Doctor Zhivago</t>
  </si>
  <si>
    <t>High School Musical 3: Senior Year</t>
  </si>
  <si>
    <t>The Fighter</t>
  </si>
  <si>
    <t>My Cousin Vinny</t>
  </si>
  <si>
    <t>If I Stay</t>
  </si>
  <si>
    <t>Major League</t>
  </si>
  <si>
    <t>Phone Booth</t>
  </si>
  <si>
    <t>A Walk to Remember</t>
  </si>
  <si>
    <t>Dead Man Walking</t>
  </si>
  <si>
    <t>Cruel Intentions</t>
  </si>
  <si>
    <t>Saw VI</t>
  </si>
  <si>
    <t>The Secret Life of Bees</t>
  </si>
  <si>
    <t>Corky Romano</t>
  </si>
  <si>
    <t>Raising Cain</t>
  </si>
  <si>
    <t>Invaders from Mars</t>
  </si>
  <si>
    <t>Brooklyn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</si>
  <si>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</si>
  <si>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</si>
  <si>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</si>
  <si>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</si>
  <si>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</si>
  <si>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</si>
  <si>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</si>
  <si>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</si>
  <si>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</si>
  <si>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</si>
  <si>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</si>
  <si>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</si>
  <si>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</si>
  <si>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</si>
  <si>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</si>
  <si>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</si>
  <si>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</si>
  <si>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Copying Beethoven</t>
  </si>
  <si>
    <t>Saw V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</si>
  <si>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</si>
  <si>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</si>
  <si>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</si>
  <si>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</si>
  <si>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</si>
  <si>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</si>
  <si>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</si>
  <si>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</si>
  <si>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For Greater Glory: The True Story of Cristiada</t>
  </si>
  <si>
    <t>Good Will Hunting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</si>
  <si>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</si>
  <si>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</si>
  <si>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</si>
  <si>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</si>
  <si>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</si>
  <si>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</si>
  <si>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</si>
  <si>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</si>
  <si>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</si>
  <si>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</si>
  <si>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</si>
  <si>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</si>
  <si>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</si>
  <si>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</si>
  <si>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</si>
  <si>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</si>
  <si>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</si>
  <si>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</si>
  <si>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</si>
  <si>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</si>
  <si>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</si>
  <si>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</si>
  <si>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</si>
  <si>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</si>
  <si>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</si>
  <si>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</si>
  <si>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</si>
  <si>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</si>
  <si>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</si>
  <si>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</si>
  <si>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</si>
  <si>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</si>
  <si>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</si>
  <si>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</si>
  <si>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Sinister 2</t>
  </si>
  <si>
    <t>Sparkle</t>
  </si>
  <si>
    <t>The Fourth Kind</t>
  </si>
  <si>
    <t>A Prairie Home Companion</t>
  </si>
  <si>
    <t>Sugar Hill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</si>
  <si>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</si>
  <si>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</si>
  <si>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</si>
  <si>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</si>
  <si>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</si>
  <si>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</si>
  <si>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</si>
  <si>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</si>
  <si>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</si>
  <si>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Corruptor</t>
  </si>
  <si>
    <t>Mud</t>
  </si>
  <si>
    <t>Reno 911!: Miami</t>
  </si>
  <si>
    <t>One Direction: This Is Us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</si>
  <si>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</si>
  <si>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</si>
  <si>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</si>
  <si>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</si>
  <si>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</si>
  <si>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</si>
  <si>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</si>
  <si>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</si>
  <si>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</si>
  <si>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</si>
  <si>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</si>
  <si>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</si>
  <si>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MacGruber</t>
  </si>
  <si>
    <t>Dirty Pretty Things</t>
  </si>
  <si>
    <t>Movie 43</t>
  </si>
  <si>
    <t>Over Her Dead Body</t>
  </si>
  <si>
    <t>Seeking a Friend for the End of the World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</si>
  <si>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</si>
  <si>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</si>
  <si>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</si>
  <si>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</si>
  <si>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</si>
  <si>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</si>
  <si>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</si>
  <si>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Black or White</t>
  </si>
  <si>
    <t>On the Line</t>
  </si>
  <si>
    <t>Rescue Dawn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</si>
  <si>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</si>
  <si>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</si>
  <si>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</si>
  <si>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</si>
  <si>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</si>
  <si>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</si>
  <si>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</si>
  <si>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</si>
  <si>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</si>
  <si>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</si>
  <si>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</si>
  <si>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</si>
  <si>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</si>
  <si>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</si>
  <si>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</si>
  <si>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</si>
  <si>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</si>
  <si>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</si>
  <si>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</si>
  <si>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</si>
  <si>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</si>
  <si>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</si>
  <si>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</si>
  <si>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</si>
  <si>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</si>
  <si>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Swept Away</t>
  </si>
  <si>
    <t>War, Inc.</t>
  </si>
  <si>
    <t>Shaolin Soccer</t>
  </si>
  <si>
    <t>The Brown Bunny</t>
  </si>
  <si>
    <t>The Swindle</t>
  </si>
  <si>
    <t>Rosewater</t>
  </si>
  <si>
    <t>Imaginary Heroes</t>
  </si>
  <si>
    <t>High Heels and Low Lifes</t>
  </si>
  <si>
    <t>Severance</t>
  </si>
  <si>
    <t>Edmond</t>
  </si>
  <si>
    <t>Police Academy: Mission to Moscow</t>
  </si>
  <si>
    <t>An Alan Smithee Film: Burn Hollywood Burn</t>
  </si>
  <si>
    <t>The Open Road</t>
  </si>
  <si>
    <t>The Good Guy</t>
  </si>
  <si>
    <t>Motherhood</t>
  </si>
  <si>
    <t>Blonde Ambition</t>
  </si>
  <si>
    <t>The Oxford Murders</t>
  </si>
  <si>
    <t>Eulogy</t>
  </si>
  <si>
    <t>Of Horses and Men</t>
  </si>
  <si>
    <t>The Good, the Bad, the Weird</t>
  </si>
  <si>
    <t>The Lost City</t>
  </si>
  <si>
    <t>Next Friday</t>
  </si>
  <si>
    <t>You Only Live Twice</t>
  </si>
  <si>
    <t>Amour</t>
  </si>
  <si>
    <t>Poltergeist III</t>
  </si>
  <si>
    <t>It's a Mad, Mad, Mad, Mad World</t>
  </si>
  <si>
    <t>Richard III</t>
  </si>
  <si>
    <t>Melancholia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</si>
  <si>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</si>
  <si>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</si>
  <si>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</si>
  <si>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</si>
  <si>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</si>
  <si>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</si>
  <si>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</si>
  <si>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</si>
  <si>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</si>
  <si>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</si>
  <si>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</si>
  <si>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</si>
  <si>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</si>
  <si>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</si>
  <si>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</si>
  <si>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Black Christmas</t>
  </si>
  <si>
    <t>Henry V</t>
  </si>
  <si>
    <t>The Way of the Gun</t>
  </si>
  <si>
    <t>Igby Goes Down</t>
  </si>
  <si>
    <t>PCU</t>
  </si>
  <si>
    <t>Gracie</t>
  </si>
  <si>
    <t>Trust the Man</t>
  </si>
  <si>
    <t>Hamlet 2</t>
  </si>
  <si>
    <t>Glee: The 3D Concert Movie</t>
  </si>
  <si>
    <t>The Legend of Suriyothai</t>
  </si>
  <si>
    <t>Two Evil Eyes</t>
  </si>
  <si>
    <t>All or Nothing</t>
  </si>
  <si>
    <t>Princess Kaiulani</t>
  </si>
  <si>
    <t>Opal Dream</t>
  </si>
  <si>
    <t>Flame and Citron</t>
  </si>
  <si>
    <t>Undiscovered</t>
  </si>
  <si>
    <t>Crocodile Dundee</t>
  </si>
  <si>
    <t>Awake</t>
  </si>
  <si>
    <t>Skin Trade</t>
  </si>
  <si>
    <t>Crazy Heart</t>
  </si>
  <si>
    <t>The Rose</t>
  </si>
  <si>
    <t>Baggage Claim</t>
  </si>
  <si>
    <t>Election</t>
  </si>
  <si>
    <t>The DUFF</t>
  </si>
  <si>
    <t>Glitter</t>
  </si>
  <si>
    <t>Bright Star</t>
  </si>
  <si>
    <t>My Name Is Khan</t>
  </si>
  <si>
    <t>All Is Lost</t>
  </si>
  <si>
    <t>Limbo</t>
  </si>
  <si>
    <t>Repo! The Genetic Opera</t>
  </si>
  <si>
    <t>Pulp Fiction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</si>
  <si>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</si>
  <si>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</si>
  <si>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</si>
  <si>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</si>
  <si>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</si>
  <si>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</si>
  <si>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</si>
  <si>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</si>
  <si>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</si>
  <si>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</si>
  <si>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</si>
  <si>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</si>
  <si>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</si>
  <si>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</si>
  <si>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Much Ado About Nothing</t>
  </si>
  <si>
    <t>On Her Majesty's Secret Service</t>
  </si>
  <si>
    <t>New Nightmare</t>
  </si>
  <si>
    <t>Drive Me Crazy</t>
  </si>
  <si>
    <t>Half Baked</t>
  </si>
  <si>
    <t>New in Town</t>
  </si>
  <si>
    <t>American Psycho</t>
  </si>
  <si>
    <t>The Good Girl</t>
  </si>
  <si>
    <t>The Boondock Saints II: All Saints Day</t>
  </si>
  <si>
    <t>Enough Said</t>
  </si>
  <si>
    <t>Easy A</t>
  </si>
  <si>
    <t>Shadow of the Vampire</t>
  </si>
  <si>
    <t>Prom</t>
  </si>
  <si>
    <t>Held Up</t>
  </si>
  <si>
    <t>Woman on Top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</si>
  <si>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</si>
  <si>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</si>
  <si>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</si>
  <si>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</si>
  <si>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</si>
  <si>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</si>
  <si>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</si>
  <si>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</si>
  <si>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</si>
  <si>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Secret of Kells</t>
  </si>
  <si>
    <t>Begin Again</t>
  </si>
  <si>
    <t>Down in the Valley</t>
  </si>
  <si>
    <t>Brooklyn Rules</t>
  </si>
  <si>
    <t>The Singing Detective</t>
  </si>
  <si>
    <t>Fido</t>
  </si>
  <si>
    <t>The Wendell Baker Story</t>
  </si>
  <si>
    <t>Wild Target</t>
  </si>
  <si>
    <t>Pathology</t>
  </si>
  <si>
    <t>10th &amp; Wolf</t>
  </si>
  <si>
    <t>Dear Wendy</t>
  </si>
  <si>
    <t>Aloft</t>
  </si>
  <si>
    <t>Akira</t>
  </si>
  <si>
    <t>Imagine Me &amp; You</t>
  </si>
  <si>
    <t>The Blood of Heroes</t>
  </si>
  <si>
    <t>Driving Miss Daisy</t>
  </si>
  <si>
    <t>Soul Food</t>
  </si>
  <si>
    <t>Rumble in the Bronx</t>
  </si>
  <si>
    <t>Thank You for Smoking</t>
  </si>
  <si>
    <t>Hostel: Part II</t>
  </si>
  <si>
    <t>An Education</t>
  </si>
  <si>
    <t>The Hotel New Hampshire</t>
  </si>
  <si>
    <t>Narc</t>
  </si>
  <si>
    <t>Men with Brooms</t>
  </si>
  <si>
    <t>Witless Protection</t>
  </si>
  <si>
    <t>Extract</t>
  </si>
  <si>
    <t>Code 46</t>
  </si>
  <si>
    <t>Albert Nobbs</t>
  </si>
  <si>
    <t>Persepolis</t>
  </si>
  <si>
    <t>The Neon Demon</t>
  </si>
  <si>
    <t>Harry Brown</t>
  </si>
  <si>
    <t>The Omega Code</t>
  </si>
  <si>
    <t>Juno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</si>
  <si>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</si>
  <si>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</si>
  <si>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</si>
  <si>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</si>
  <si>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</si>
  <si>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</si>
  <si>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</si>
  <si>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</si>
  <si>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</si>
  <si>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Jumping the Broom</t>
  </si>
  <si>
    <t>Good Night, and Good Luck.</t>
  </si>
  <si>
    <t>Capote</t>
  </si>
  <si>
    <t>Desperado</t>
  </si>
  <si>
    <t>Logan's Run</t>
  </si>
  <si>
    <t>The Man with the Golden Gun</t>
  </si>
  <si>
    <t>Action Jackson</t>
  </si>
  <si>
    <t>The Descent</t>
  </si>
  <si>
    <t>Devil's Due</t>
  </si>
  <si>
    <t>Flirting with Disaster</t>
  </si>
  <si>
    <t>The Devil's Rejects</t>
  </si>
  <si>
    <t>Dope</t>
  </si>
  <si>
    <t>In Too Deep</t>
  </si>
  <si>
    <t>House of 1000 Corpses</t>
  </si>
  <si>
    <t>A Serious Man</t>
  </si>
  <si>
    <t>Get Low</t>
  </si>
  <si>
    <t>Warlock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</si>
  <si>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</si>
  <si>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</si>
  <si>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</si>
  <si>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</si>
  <si>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</si>
  <si>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</si>
  <si>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</si>
  <si>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The Other Side of Heaven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</si>
  <si>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</si>
  <si>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</si>
  <si>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</si>
  <si>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</si>
  <si>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</si>
  <si>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</si>
  <si>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</si>
  <si>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Mighty Macs</t>
  </si>
  <si>
    <t>Mother and Child</t>
  </si>
  <si>
    <t>March or Die</t>
  </si>
  <si>
    <t>Les visiteurs</t>
  </si>
  <si>
    <t>Somewhere</t>
  </si>
  <si>
    <t>Chairman of the Board</t>
  </si>
  <si>
    <t>Hesher</t>
  </si>
  <si>
    <t>Gerry</t>
  </si>
  <si>
    <t>The Heart of Me</t>
  </si>
  <si>
    <t>Freeheld</t>
  </si>
  <si>
    <t>The Extra Man</t>
  </si>
  <si>
    <t>Ca$h</t>
  </si>
  <si>
    <t>Wah-Wah</t>
  </si>
  <si>
    <t>Pale Rider</t>
  </si>
  <si>
    <t>Dazed and Confused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</si>
  <si>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</si>
  <si>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</si>
  <si>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</si>
  <si>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</si>
  <si>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</si>
  <si>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</si>
  <si>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Elite Squad</t>
  </si>
  <si>
    <t>Annabelle</t>
  </si>
  <si>
    <t>Bran Nue Dae</t>
  </si>
  <si>
    <t>Boyz n the Hood</t>
  </si>
  <si>
    <t>La Bamba</t>
  </si>
  <si>
    <t>Dressed to Kill</t>
  </si>
  <si>
    <t>The Adventures of Huck Finn</t>
  </si>
  <si>
    <t>Go</t>
  </si>
  <si>
    <t>Friends with Money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</si>
  <si>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</si>
  <si>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</si>
  <si>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</si>
  <si>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</si>
  <si>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</si>
  <si>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</si>
  <si>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</si>
  <si>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</si>
  <si>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</si>
  <si>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Control</t>
  </si>
  <si>
    <t>The Terminator</t>
  </si>
  <si>
    <t>Good Bye Lenin!</t>
  </si>
  <si>
    <t>The Damned United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</si>
  <si>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</si>
  <si>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</si>
  <si>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</si>
  <si>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</si>
  <si>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</si>
  <si>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</si>
  <si>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</si>
  <si>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</si>
  <si>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</si>
  <si>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</si>
  <si>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</si>
  <si>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</si>
  <si>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</si>
  <si>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</si>
  <si>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</si>
  <si>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</si>
  <si>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</si>
  <si>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</si>
  <si>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</si>
  <si>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</si>
  <si>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Mystic Pizza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</si>
  <si>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</si>
  <si>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</si>
  <si>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</si>
  <si>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</si>
  <si>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</si>
  <si>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</si>
  <si>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</si>
  <si>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</si>
  <si>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</si>
  <si>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</si>
  <si>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</si>
  <si>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</si>
  <si>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</si>
  <si>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</si>
  <si>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Miss March</t>
  </si>
  <si>
    <t>Wish I Was Here</t>
  </si>
  <si>
    <t>Simply Irresistible</t>
  </si>
  <si>
    <t>Hedwig and the Angry Inch</t>
  </si>
  <si>
    <t>Only the Strong</t>
  </si>
  <si>
    <t>Shattered Glass</t>
  </si>
  <si>
    <t>Novocaine</t>
  </si>
  <si>
    <t>The Wackness</t>
  </si>
  <si>
    <t>Beastmaster 2: Through the Portal of Time</t>
  </si>
  <si>
    <t>The 5th Quarter</t>
  </si>
  <si>
    <t>The Greatest</t>
  </si>
  <si>
    <t>Snow Flower and the Secret Fan</t>
  </si>
  <si>
    <t>Come Early Morning</t>
  </si>
  <si>
    <t>Lucky Break</t>
  </si>
  <si>
    <t>Surfer, Dude</t>
  </si>
  <si>
    <t>Deadfall</t>
  </si>
  <si>
    <t>L'auberge espagnole</t>
  </si>
  <si>
    <t>Winter in Wartime</t>
  </si>
  <si>
    <t>The Protector</t>
  </si>
  <si>
    <t>Bend It Like Beckham</t>
  </si>
  <si>
    <t>Sunshine State</t>
  </si>
  <si>
    <t>Crossover</t>
  </si>
  <si>
    <t>[Rec] 2</t>
  </si>
  <si>
    <t>The Sting</t>
  </si>
  <si>
    <t>Chariots of Fire</t>
  </si>
  <si>
    <t>Diary of a Mad Black Woman</t>
  </si>
  <si>
    <t>Shine</t>
  </si>
  <si>
    <t>Don Jon</t>
  </si>
  <si>
    <t>Ghost World</t>
  </si>
  <si>
    <t>Iris</t>
  </si>
  <si>
    <t>The Chorus</t>
  </si>
  <si>
    <t>Mambo Italiano</t>
  </si>
  <si>
    <t>Wonderland</t>
  </si>
  <si>
    <t>Do the Right Thing</t>
  </si>
  <si>
    <t>Harvard Man</t>
  </si>
  <si>
    <t>Le Havre</t>
  </si>
  <si>
    <t>R100</t>
  </si>
  <si>
    <t>Salvation Boulevard</t>
  </si>
  <si>
    <t>The Ten</t>
  </si>
  <si>
    <t>Headhunters</t>
  </si>
  <si>
    <t>Saint Ralph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</si>
  <si>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</si>
  <si>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</si>
  <si>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</si>
  <si>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</si>
  <si>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</si>
  <si>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</si>
  <si>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</si>
  <si>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</si>
  <si>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</si>
  <si>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</si>
  <si>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</si>
  <si>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Freddy's Dead: The Final Nightmare</t>
  </si>
  <si>
    <t>Monster</t>
  </si>
  <si>
    <t>Paranormal Activity: The Marked Ones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</si>
  <si>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</si>
  <si>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</si>
  <si>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</si>
  <si>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</si>
  <si>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</si>
  <si>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</si>
  <si>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</si>
  <si>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</si>
  <si>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Doug's 1st Movie</t>
  </si>
  <si>
    <t>The Apostle</t>
  </si>
  <si>
    <t>Our Idiot Brother</t>
  </si>
  <si>
    <t>The Players Club</t>
  </si>
  <si>
    <t>As Above, So Below</t>
  </si>
  <si>
    <t>Addicted</t>
  </si>
  <si>
    <t>Eve's Bayou</t>
  </si>
  <si>
    <t>Still Alice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</si>
  <si>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</si>
  <si>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</si>
  <si>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</si>
  <si>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</si>
  <si>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</si>
  <si>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</si>
  <si>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</si>
  <si>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</si>
  <si>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</si>
  <si>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</si>
  <si>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</si>
  <si>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</si>
  <si>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</si>
  <si>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</si>
  <si>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</si>
  <si>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Not Easily Broken</t>
  </si>
  <si>
    <t>Digimon: The Movie</t>
  </si>
  <si>
    <t>Saved!</t>
  </si>
  <si>
    <t>The Barbarian Invasions</t>
  </si>
  <si>
    <t>The Forsaken</t>
  </si>
  <si>
    <t>UHF</t>
  </si>
  <si>
    <t>Slums of Beverly Hills</t>
  </si>
  <si>
    <t>Made</t>
  </si>
  <si>
    <t>Moon</t>
  </si>
  <si>
    <t>Sea Rex 3D: Journey to a Prehistoric World</t>
  </si>
  <si>
    <t>The Sweet Hereafter</t>
  </si>
  <si>
    <t>Of Gods and Men</t>
  </si>
  <si>
    <t>Bottle Shock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</si>
  <si>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</si>
  <si>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</si>
  <si>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</si>
  <si>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</si>
  <si>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</si>
  <si>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</si>
  <si>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</si>
  <si>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</si>
  <si>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</si>
  <si>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</si>
  <si>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Bottle Rocket</t>
  </si>
  <si>
    <t>Albino Alligator</t>
  </si>
  <si>
    <t>Lovely, Still</t>
  </si>
  <si>
    <t>Desert Blue</t>
  </si>
  <si>
    <t>The Visit</t>
  </si>
  <si>
    <t>Redacted</t>
  </si>
  <si>
    <t>Fascination</t>
  </si>
  <si>
    <t>I Served the King of England</t>
  </si>
  <si>
    <t>Soul Kitchen</t>
  </si>
  <si>
    <t>Sling Blade</t>
  </si>
  <si>
    <t>Hostel</t>
  </si>
  <si>
    <t>Tristram Shandy: A Cock and Bull Story</t>
  </si>
  <si>
    <t>Take Shelter</t>
  </si>
  <si>
    <t>Lady in White</t>
  </si>
  <si>
    <t>The Texas Chainsaw Massacre 2</t>
  </si>
  <si>
    <t>Only God Forgives</t>
  </si>
  <si>
    <t>The Names of Love</t>
  </si>
  <si>
    <t>Savage Grace</t>
  </si>
  <si>
    <t>Police Academy</t>
  </si>
  <si>
    <t>Four Weddings and a Funeral</t>
  </si>
  <si>
    <t>25th Hour</t>
  </si>
  <si>
    <t>Bound</t>
  </si>
  <si>
    <t>Requiem for a Dream</t>
  </si>
  <si>
    <t>Tango</t>
  </si>
  <si>
    <t>Moms' Night Out</t>
  </si>
  <si>
    <t>Donnie Darko</t>
  </si>
  <si>
    <t>Character</t>
  </si>
  <si>
    <t>Spun</t>
  </si>
  <si>
    <t>Lady Vengeance</t>
  </si>
  <si>
    <t>Mean Machine</t>
  </si>
  <si>
    <t>Exiled</t>
  </si>
  <si>
    <t>After.Life</t>
  </si>
  <si>
    <t>One Flew Over the Cuckoo's Nest</t>
  </si>
  <si>
    <t>The Sweeney</t>
  </si>
  <si>
    <t>Whale Rider</t>
  </si>
  <si>
    <t>Paa</t>
  </si>
  <si>
    <t>Night Watch</t>
  </si>
  <si>
    <t>The Crying Game</t>
  </si>
  <si>
    <t>Porky's</t>
  </si>
  <si>
    <t>Survival of the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</si>
  <si>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</si>
  <si>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</si>
  <si>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</si>
  <si>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</si>
  <si>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</si>
  <si>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</si>
  <si>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The Boy Next Door</t>
  </si>
  <si>
    <t>The Kids Are All Right</t>
  </si>
  <si>
    <t>They Live</t>
  </si>
  <si>
    <t>The Last Exorcism Part II</t>
  </si>
  <si>
    <t>Boyhood</t>
  </si>
  <si>
    <t>Scoop</t>
  </si>
  <si>
    <t>The Wash</t>
  </si>
  <si>
    <t>3 Strikes</t>
  </si>
  <si>
    <t>The Cooler</t>
  </si>
  <si>
    <t>The Night Listener</t>
  </si>
  <si>
    <t>The Orphanage</t>
  </si>
  <si>
    <t>A Haunted House 2</t>
  </si>
  <si>
    <t>The Rules of Attraction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</si>
  <si>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</si>
  <si>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</si>
  <si>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</si>
  <si>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</si>
  <si>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</si>
  <si>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</si>
  <si>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</si>
  <si>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</si>
  <si>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Mirrormask</t>
  </si>
  <si>
    <t>Samsara</t>
  </si>
  <si>
    <t>The Barbarians</t>
  </si>
  <si>
    <t>Poolhall Junkies</t>
  </si>
  <si>
    <t>The Loss of Sexual Innocence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</si>
  <si>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</si>
  <si>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</si>
  <si>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</si>
  <si>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</si>
  <si>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</si>
  <si>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</si>
  <si>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</si>
  <si>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</si>
  <si>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Adore</t>
  </si>
  <si>
    <t>Mondays in the Sun</t>
  </si>
  <si>
    <t>Stake Land</t>
  </si>
  <si>
    <t>The Last Time I Committed Suicide</t>
  </si>
  <si>
    <t>Futuro Beach</t>
  </si>
  <si>
    <t>Inescapable</t>
  </si>
  <si>
    <t>Gone with the Wind</t>
  </si>
  <si>
    <t>Desert Dancer</t>
  </si>
  <si>
    <t>Major Dundee</t>
  </si>
  <si>
    <t>Annie Get Your Gun</t>
  </si>
  <si>
    <t>Defendor</t>
  </si>
  <si>
    <t>The Pirate</t>
  </si>
  <si>
    <t>The Good Heart</t>
  </si>
  <si>
    <t>The History Boys</t>
  </si>
  <si>
    <t>The Full Monty</t>
  </si>
  <si>
    <t>Airplane!</t>
  </si>
  <si>
    <t>Friday</t>
  </si>
  <si>
    <t>Menace II Society</t>
  </si>
  <si>
    <t>Creepshow 2</t>
  </si>
  <si>
    <t>The Witch</t>
  </si>
  <si>
    <t>I Got the Hook Up</t>
  </si>
  <si>
    <t>She's the One</t>
  </si>
  <si>
    <t>Gods and Monsters</t>
  </si>
  <si>
    <t>The Secret in Their Eyes</t>
  </si>
  <si>
    <t>Evil Dead II</t>
  </si>
  <si>
    <t>Pootie Tang</t>
  </si>
  <si>
    <t>La otra conquista</t>
  </si>
  <si>
    <t>Trollhunter</t>
  </si>
  <si>
    <t>Ira &amp; Abby</t>
  </si>
  <si>
    <t>Winter Passing</t>
  </si>
  <si>
    <t>D.E.B.S.</t>
  </si>
  <si>
    <t>The Masked Saint</t>
  </si>
  <si>
    <t>March of the Penguins</t>
  </si>
  <si>
    <t>Margin Call</t>
  </si>
  <si>
    <t>Choke</t>
  </si>
  <si>
    <t>Whiplash</t>
  </si>
  <si>
    <t>City of God</t>
  </si>
  <si>
    <t>Human Traffic</t>
  </si>
  <si>
    <t>The Hunt</t>
  </si>
  <si>
    <t>Bella</t>
  </si>
  <si>
    <t>Maria Full of Grace</t>
  </si>
  <si>
    <t>Beginners</t>
  </si>
  <si>
    <t>Animal House</t>
  </si>
  <si>
    <t>Goldfinger</t>
  </si>
  <si>
    <t>Trainspotting</t>
  </si>
  <si>
    <t>The Original Kings of Comedy</t>
  </si>
  <si>
    <t>Paranormal Activity 2</t>
  </si>
  <si>
    <t>Waking Ned Devine</t>
  </si>
  <si>
    <t>Bowling for Columbine</t>
  </si>
  <si>
    <t>A Nightmare on Elm Street 2: Freddy's Revenge</t>
  </si>
  <si>
    <t>A Room with a View</t>
  </si>
  <si>
    <t>The Purge</t>
  </si>
  <si>
    <t>Sinister</t>
  </si>
  <si>
    <t>Martin Lawrence Live: Runteldat</t>
  </si>
  <si>
    <t>Air Bud</t>
  </si>
  <si>
    <t>Jason Lives: Friday the 13th Part VI</t>
  </si>
  <si>
    <t>The Bridge on the River Kwai</t>
  </si>
  <si>
    <t>Spaced Invaders</t>
  </si>
  <si>
    <t>Jason Goes to Hell: The Final Friday</t>
  </si>
  <si>
    <t>Dave Chappelle's Block Party</t>
  </si>
  <si>
    <t>Next Day Air</t>
  </si>
  <si>
    <t>Phat Girlz</t>
  </si>
  <si>
    <t>Before Midnight</t>
  </si>
  <si>
    <t>Teen Wolf Too</t>
  </si>
  <si>
    <t>Phantasm II</t>
  </si>
  <si>
    <t>Real Women Have Curves</t>
  </si>
  <si>
    <t>East Is East</t>
  </si>
  <si>
    <t>Whipped</t>
  </si>
  <si>
    <t>Kama Sutra: A Tale of Love</t>
  </si>
  <si>
    <t>Warlock: The Armageddon</t>
  </si>
  <si>
    <t>8 Heads in a Duffel Bag</t>
  </si>
  <si>
    <t>Thirteen Conversations About One Thing</t>
  </si>
  <si>
    <t>Jawbreaker</t>
  </si>
  <si>
    <t>Basquiat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</si>
  <si>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</si>
  <si>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</si>
  <si>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</si>
  <si>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</si>
  <si>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</si>
  <si>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</si>
  <si>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</si>
  <si>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Bachelorette</t>
  </si>
  <si>
    <t>Tim and Eric's Billion Dollar Movie</t>
  </si>
  <si>
    <t>Summer Storm</t>
  </si>
  <si>
    <t>Chain Letter</t>
  </si>
  <si>
    <t>Just Looking</t>
  </si>
  <si>
    <t>The Divide</t>
  </si>
  <si>
    <t>Central Station</t>
  </si>
  <si>
    <t>Boynton Beach Club</t>
  </si>
  <si>
    <t>High Tension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</si>
  <si>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</si>
  <si>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</si>
  <si>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</si>
  <si>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</si>
  <si>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</si>
  <si>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</si>
  <si>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Ulee's Gold</t>
  </si>
  <si>
    <t>Blazing Saddles</t>
  </si>
  <si>
    <t>Friday the 13th: The Final Chapter</t>
  </si>
  <si>
    <t>Maurice</t>
  </si>
  <si>
    <t>Timecrimes</t>
  </si>
  <si>
    <t>A Haunted House</t>
  </si>
  <si>
    <t>2016: Obama's America</t>
  </si>
  <si>
    <t>That Thing You Do!</t>
  </si>
  <si>
    <t>Halloween III: Season of the Witch</t>
  </si>
  <si>
    <t>Kevin Hart: Let Me Explain</t>
  </si>
  <si>
    <t>My Own Private Idaho</t>
  </si>
  <si>
    <t>Garden State</t>
  </si>
  <si>
    <t>Before Sunrise</t>
  </si>
  <si>
    <t>Jesus' Son</t>
  </si>
  <si>
    <t>Robot &amp; Frank</t>
  </si>
  <si>
    <t>My Life Without Me</t>
  </si>
  <si>
    <t>The Spectacular Now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</si>
  <si>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</si>
  <si>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</si>
  <si>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</si>
  <si>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</si>
  <si>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</si>
  <si>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</si>
  <si>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</si>
  <si>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</si>
  <si>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</si>
  <si>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Get on the Bus</t>
  </si>
  <si>
    <t>Thr3e</t>
  </si>
  <si>
    <t>This Is England</t>
  </si>
  <si>
    <t>Go for It!</t>
  </si>
  <si>
    <t>Fantasia</t>
  </si>
  <si>
    <t>Friday the 13th Part III</t>
  </si>
  <si>
    <t>Friday the 13th: A New Beginning</t>
  </si>
  <si>
    <t>The Last Sin Eater</t>
  </si>
  <si>
    <t>The Best Years of Our Lives</t>
  </si>
  <si>
    <t>Elling</t>
  </si>
  <si>
    <t>Mi America</t>
  </si>
  <si>
    <t>From Russia with Love</t>
  </si>
  <si>
    <t>The Toxic Avenger Part II</t>
  </si>
  <si>
    <t>It Follows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</si>
  <si>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</si>
  <si>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</si>
  <si>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</si>
  <si>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</si>
  <si>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</si>
  <si>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</si>
  <si>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Triplets of Belleville</t>
  </si>
  <si>
    <t>Smoke Signals</t>
  </si>
  <si>
    <t>Before Sunset</t>
  </si>
  <si>
    <t>Amores Perros</t>
  </si>
  <si>
    <t>Thirteen</t>
  </si>
  <si>
    <t>Winter's Bone</t>
  </si>
  <si>
    <t>Me and You and Everyone We Know</t>
  </si>
  <si>
    <t>We Are Your Friends</t>
  </si>
  <si>
    <t>Harsh Times</t>
  </si>
  <si>
    <t>Captive</t>
  </si>
  <si>
    <t>Full Frontal</t>
  </si>
  <si>
    <t>Witchboard</t>
  </si>
  <si>
    <t>Shortbus</t>
  </si>
  <si>
    <t>Waltz with Bashir</t>
  </si>
  <si>
    <t>The Book of Mormon Movie, Volume 1: The Journey</t>
  </si>
  <si>
    <t>No End in Sight</t>
  </si>
  <si>
    <t>The Diary of a Teenage Girl</t>
  </si>
  <si>
    <t>In the Shadow of the Moon</t>
  </si>
  <si>
    <t>Inside Deep Throat</t>
  </si>
  <si>
    <t>The Virginity Hit</t>
  </si>
  <si>
    <t>House of D</t>
  </si>
  <si>
    <t>Six-String Samurai</t>
  </si>
  <si>
    <t>Saint John of Las Vegas</t>
  </si>
  <si>
    <t>Stonewall</t>
  </si>
  <si>
    <t>The Missing Person</t>
  </si>
  <si>
    <t>London</t>
  </si>
  <si>
    <t>Sherrybaby</t>
  </si>
  <si>
    <t>Gangster's Paradise: Jerusalema</t>
  </si>
  <si>
    <t>The Lady from Shanghai</t>
  </si>
  <si>
    <t>The Ghastly Love of Johnny X</t>
  </si>
  <si>
    <t>River's Edge</t>
  </si>
  <si>
    <t>Northfork</t>
  </si>
  <si>
    <t>Buried</t>
  </si>
  <si>
    <t>One to Another</t>
  </si>
  <si>
    <t>Man on Wire</t>
  </si>
  <si>
    <t>Brotherly Love</t>
  </si>
  <si>
    <t>The Last Exorcism</t>
  </si>
  <si>
    <t>El crimen del padre Amaro</t>
  </si>
  <si>
    <t>Beasts of the Southern Wild</t>
  </si>
  <si>
    <t>Songcatcher</t>
  </si>
  <si>
    <t>Travelers and Magicians</t>
  </si>
  <si>
    <t>Run Lola Run</t>
  </si>
  <si>
    <t>May</t>
  </si>
  <si>
    <t>In the Bedroom</t>
  </si>
  <si>
    <t>I Spit on Your Grave</t>
  </si>
  <si>
    <t>Happy, Texas</t>
  </si>
  <si>
    <t>My Summer of Love</t>
  </si>
  <si>
    <t>The Lunchbox</t>
  </si>
  <si>
    <t>Yes</t>
  </si>
  <si>
    <t>Caramel</t>
  </si>
  <si>
    <t>Mississippi Mermaid</t>
  </si>
  <si>
    <t>I Love Your Work</t>
  </si>
  <si>
    <t>Waitress</t>
  </si>
  <si>
    <t>Bloodsport</t>
  </si>
  <si>
    <t>Kids</t>
  </si>
  <si>
    <t>The Squid and the Whale</t>
  </si>
  <si>
    <t>Kissing Jessica Stein</t>
  </si>
  <si>
    <t>Exotica</t>
  </si>
  <si>
    <t>Buffalo '66</t>
  </si>
  <si>
    <t>Insidious</t>
  </si>
  <si>
    <t>Nine Queens</t>
  </si>
  <si>
    <t>The Ballad of Jack and Rose</t>
  </si>
  <si>
    <t>The To Do List</t>
  </si>
  <si>
    <t>Killing Zoe</t>
  </si>
  <si>
    <t>The Believer</t>
  </si>
  <si>
    <t>Session 9</t>
  </si>
  <si>
    <t>I Want Someone to Eat Cheese With</t>
  </si>
  <si>
    <t>Modern Times</t>
  </si>
  <si>
    <t>Stolen Summer</t>
  </si>
  <si>
    <t>My Name Is Bruce</t>
  </si>
  <si>
    <t>The Salon</t>
  </si>
  <si>
    <t>Pontypool</t>
  </si>
  <si>
    <t>Trucker</t>
  </si>
  <si>
    <t>The Lords of Salem</t>
  </si>
  <si>
    <t>Snow White and the Seven Dwarfs</t>
  </si>
  <si>
    <t>The Holy Girl</t>
  </si>
  <si>
    <t>Incident at Loch Ness</t>
  </si>
  <si>
    <t>Lock, Stock and Two Smoking Barrels</t>
  </si>
  <si>
    <t>The Celebration</t>
  </si>
  <si>
    <t>Trees Lounge</t>
  </si>
  <si>
    <t>Journey from the Fall</t>
  </si>
  <si>
    <t>The Basket</t>
  </si>
  <si>
    <t>The Hebrew Hammer</t>
  </si>
  <si>
    <t>Neal 'N' Nikki</t>
  </si>
  <si>
    <t>Friday the 13th Part 2</t>
  </si>
  <si>
    <t>Filly Brown</t>
  </si>
  <si>
    <t>Sex, Lies, and Videotape</t>
  </si>
  <si>
    <t>Saw</t>
  </si>
  <si>
    <t>Super Troopers</t>
  </si>
  <si>
    <t>Monsoon Wedding</t>
  </si>
  <si>
    <t>You Can Count on Me</t>
  </si>
  <si>
    <t>But I'm a Cheerleader</t>
  </si>
  <si>
    <t>Home Run</t>
  </si>
  <si>
    <t>Reservoir Dogs</t>
  </si>
  <si>
    <t>The Good, the Bad and the Ugly</t>
  </si>
  <si>
    <t>The Second Mother</t>
  </si>
  <si>
    <t>Blue Like Jazz</t>
  </si>
  <si>
    <t>Down and Out with the Dolls</t>
  </si>
  <si>
    <t>Airborne</t>
  </si>
  <si>
    <t>Waiting...</t>
  </si>
  <si>
    <t>Dead Man's Shoes</t>
  </si>
  <si>
    <t>From a Whisper to a Scream</t>
  </si>
  <si>
    <t>Dracula: Pages from a Virgin's Diary</t>
  </si>
  <si>
    <t>Beyond the Black Rainbow</t>
  </si>
  <si>
    <t>The Raid: Redemption</t>
  </si>
  <si>
    <t>Rocky</t>
  </si>
  <si>
    <t>Unfriended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</si>
  <si>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</si>
  <si>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</si>
  <si>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</si>
  <si>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</si>
  <si>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</si>
  <si>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</si>
  <si>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</si>
  <si>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</si>
  <si>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</si>
  <si>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</si>
  <si>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</si>
  <si>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The Green Inferno</t>
  </si>
  <si>
    <t>The Sessions</t>
  </si>
  <si>
    <t>Next Stop Wonderland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</si>
  <si>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</si>
  <si>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</si>
  <si>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</si>
  <si>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</si>
  <si>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</si>
  <si>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</si>
  <si>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</si>
  <si>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</si>
  <si>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</si>
  <si>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</si>
  <si>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</si>
  <si>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</si>
  <si>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</si>
  <si>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Wristcutters: A Love Story</t>
  </si>
  <si>
    <t>The Battle of Shaker Heights</t>
  </si>
  <si>
    <t>The Act of Killing</t>
  </si>
  <si>
    <t>Taxi to the Dark Side</t>
  </si>
  <si>
    <t>Once in a Lifetime: The Extraordinary Story of the New York Cosmos</t>
  </si>
  <si>
    <t>Antarctica: A Year on Ice</t>
  </si>
  <si>
    <t>Hardflip</t>
  </si>
  <si>
    <t>The House of the Devil</t>
  </si>
  <si>
    <t>The Perfect Host</t>
  </si>
  <si>
    <t>Safe Men</t>
  </si>
  <si>
    <t>The Specials</t>
  </si>
  <si>
    <t>Alone with Her</t>
  </si>
  <si>
    <t>Creative Control</t>
  </si>
  <si>
    <t>Special</t>
  </si>
  <si>
    <t>In Her Line of Fire</t>
  </si>
  <si>
    <t>The Jimmy Show</t>
  </si>
  <si>
    <t>On the Waterfront</t>
  </si>
  <si>
    <t>L!fe Happens</t>
  </si>
  <si>
    <t>4 Months, 3 Weeks and 2 Days</t>
  </si>
  <si>
    <t>Hard Candy</t>
  </si>
  <si>
    <t>The Quiet</t>
  </si>
  <si>
    <t>Fruitvale Station</t>
  </si>
  <si>
    <t>The Brass Teapot</t>
  </si>
  <si>
    <t>Latter Days</t>
  </si>
  <si>
    <t>For a Good Time, Call...</t>
  </si>
  <si>
    <t>Time Changer</t>
  </si>
  <si>
    <t>A Separation</t>
  </si>
  <si>
    <t>Welcome to the Dollhouse</t>
  </si>
  <si>
    <t>Ruby in Paradise</t>
  </si>
  <si>
    <t>Raising Victor Vargas</t>
  </si>
  <si>
    <t>Deterrence</t>
  </si>
  <si>
    <t>Not Cool</t>
  </si>
  <si>
    <t>Dead Snow</t>
  </si>
  <si>
    <t>American Graffiti</t>
  </si>
  <si>
    <t>Aqua Teen Hunger Force Colon Movie Film for Theaters</t>
  </si>
  <si>
    <t>Safety Not Guaranteed</t>
  </si>
  <si>
    <t>Kill List</t>
  </si>
  <si>
    <t>The Innkeepers</t>
  </si>
  <si>
    <t>Interview with the Assassin</t>
  </si>
  <si>
    <t>Donkey Punch</t>
  </si>
  <si>
    <t>Hoop Dreams</t>
  </si>
  <si>
    <t>L.I.E.</t>
  </si>
  <si>
    <t>Half Nelson</t>
  </si>
  <si>
    <t>Top Hat</t>
  </si>
  <si>
    <t>The Blair Witch Project</t>
  </si>
  <si>
    <t>Woodstock</t>
  </si>
  <si>
    <t>Mercy Streets</t>
  </si>
  <si>
    <t>Arnolds Park</t>
  </si>
  <si>
    <t>Broken Vessels</t>
  </si>
  <si>
    <t>A Hard Day's Night</t>
  </si>
  <si>
    <t>Fireproof</t>
  </si>
  <si>
    <t>Benji</t>
  </si>
  <si>
    <t>Open Water</t>
  </si>
  <si>
    <t>Kingdom of the Spiders</t>
  </si>
  <si>
    <t>The Station Agent</t>
  </si>
  <si>
    <t>To Save a Life</t>
  </si>
  <si>
    <t>Beyond the Mat</t>
  </si>
  <si>
    <t>Osama</t>
  </si>
  <si>
    <t>Sholem Aleichem: Laughing in the Darkness</t>
  </si>
  <si>
    <t>Groove</t>
  </si>
  <si>
    <t>Twin Falls Idaho</t>
  </si>
  <si>
    <t>Mean Creek</t>
  </si>
  <si>
    <t>Hurricane Streets</t>
  </si>
  <si>
    <t>Never Again</t>
  </si>
  <si>
    <t>Civil Brand</t>
  </si>
  <si>
    <t>Lonesome Jim</t>
  </si>
  <si>
    <t>Seven Samurai</t>
  </si>
  <si>
    <t>Finishing the Game: The Search for a New Bruce Lee</t>
  </si>
  <si>
    <t>Rubber</t>
  </si>
  <si>
    <t>Kiss the Bride</t>
  </si>
  <si>
    <t>The Slaughter Rule</t>
  </si>
  <si>
    <t>Monsters</t>
  </si>
  <si>
    <t>Detention of the Dead</t>
  </si>
  <si>
    <t>Straight Out of Brooklyn</t>
  </si>
  <si>
    <t>Bloody Sunday</t>
  </si>
  <si>
    <t>Conversations with Other Women</t>
  </si>
  <si>
    <t>Poultrygeist: Night of the Chicken Dead</t>
  </si>
  <si>
    <t>42nd Street</t>
  </si>
  <si>
    <t>Metropolitan</t>
  </si>
  <si>
    <t>As It Is in Heaven</t>
  </si>
  <si>
    <t>Napoleon Dynamite</t>
  </si>
  <si>
    <t>Blue Ruin</t>
  </si>
  <si>
    <t>Paranormal Activity</t>
  </si>
  <si>
    <t>Monty Python and the Holy Grail</t>
  </si>
  <si>
    <t>QuinceaÃ±era</t>
  </si>
  <si>
    <t>Gory Gory Hallelujah</t>
  </si>
  <si>
    <t>Tarnation</t>
  </si>
  <si>
    <t>I Want Your Money</t>
  </si>
  <si>
    <t>The Beyond</t>
  </si>
  <si>
    <t>What Happens in Vegas</t>
  </si>
  <si>
    <t>The Broadway Melody</t>
  </si>
  <si>
    <t>Maniac</t>
  </si>
  <si>
    <t>Censored Voices</t>
  </si>
  <si>
    <t>Murderball</t>
  </si>
  <si>
    <t>American Ninja 2: The Confrontation</t>
  </si>
  <si>
    <t>Tumbleweeds</t>
  </si>
  <si>
    <t>The Prophecy</t>
  </si>
  <si>
    <t>When the Cat's Away</t>
  </si>
  <si>
    <t>Pieces of April</t>
  </si>
  <si>
    <t>Old Joy</t>
  </si>
  <si>
    <t>Wendy and Lucy</t>
  </si>
  <si>
    <t>Ayurveda: Art of Being</t>
  </si>
  <si>
    <t>Fighting Tommy Riley</t>
  </si>
  <si>
    <t>Locker 13</t>
  </si>
  <si>
    <t>Compliance</t>
  </si>
  <si>
    <t>Chasing Amy</t>
  </si>
  <si>
    <t>Lovely &amp; Amazing</t>
  </si>
  <si>
    <t>Better Luck Tomorrow</t>
  </si>
  <si>
    <t>The Incredibly True Adventure of Two Girls in Love</t>
  </si>
  <si>
    <t>Chuck &amp; Buck</t>
  </si>
  <si>
    <t>American Desi</t>
  </si>
  <si>
    <t>Cube</t>
  </si>
  <si>
    <t>I Married a Strange Person!</t>
  </si>
  <si>
    <t>November</t>
  </si>
  <si>
    <t>Like Crazy</t>
  </si>
  <si>
    <t>The Canyons</t>
  </si>
  <si>
    <t>The Sticky Fingers of Time</t>
  </si>
  <si>
    <t>Burn</t>
  </si>
  <si>
    <t>Urbania</t>
  </si>
  <si>
    <t>The Beast from 20,000 Fathoms</t>
  </si>
  <si>
    <t>Swingers</t>
  </si>
  <si>
    <t>A Fistful of Dollars</t>
  </si>
  <si>
    <t>Short Cut to Nirvana: Kumbh Mela</t>
  </si>
  <si>
    <t>Middle of Nowhere</t>
  </si>
  <si>
    <t>The Trials of Darryl Hunt</t>
  </si>
  <si>
    <t>Children of Heaven</t>
  </si>
  <si>
    <t>Weekend</t>
  </si>
  <si>
    <t>She's Gotta Have It</t>
  </si>
  <si>
    <t>Another Earth</t>
  </si>
  <si>
    <t>Sweet Sweetback's Baadasssss Song</t>
  </si>
  <si>
    <t>Tadpole</t>
  </si>
  <si>
    <t>Once</t>
  </si>
  <si>
    <t>The Horse Boy</t>
  </si>
  <si>
    <t>Top Spin</t>
  </si>
  <si>
    <t>Roger &amp; Me</t>
  </si>
  <si>
    <t>Facing the Giants</t>
  </si>
  <si>
    <t>The Gallows</t>
  </si>
  <si>
    <t>Hollywood Shuffle</t>
  </si>
  <si>
    <t>The Lost Skeleton of Cadavra</t>
  </si>
  <si>
    <t>Cheap Thrills</t>
  </si>
  <si>
    <t>Pi</t>
  </si>
  <si>
    <t>20 Dates</t>
  </si>
  <si>
    <t>Super Size Me</t>
  </si>
  <si>
    <t>The FP</t>
  </si>
  <si>
    <t>Happy Christmas</t>
  </si>
  <si>
    <t>The Brothers McMullen</t>
  </si>
  <si>
    <t>Tiny Furniture</t>
  </si>
  <si>
    <t>George Washington</t>
  </si>
  <si>
    <t>Smiling Fish &amp; Goat on Fire</t>
  </si>
  <si>
    <t>The Legend of God's Gun</t>
  </si>
  <si>
    <t>Clerks</t>
  </si>
  <si>
    <t>Pink Narcissus</t>
  </si>
  <si>
    <t>In the Company of Men</t>
  </si>
  <si>
    <t>Slacker</t>
  </si>
  <si>
    <t>Breaking Upwards</t>
  </si>
  <si>
    <t>Pink Flamingos</t>
  </si>
  <si>
    <t>Clean</t>
  </si>
  <si>
    <t>The Circle</t>
  </si>
  <si>
    <t>The Cure</t>
  </si>
  <si>
    <t>Primer</t>
  </si>
  <si>
    <t>El Mariachi</t>
  </si>
  <si>
    <t>My Date with Drew</t>
  </si>
  <si>
    <t>no of movies</t>
  </si>
  <si>
    <t>mode</t>
  </si>
  <si>
    <t>90th percentile</t>
  </si>
  <si>
    <t>7.5 refers to</t>
  </si>
  <si>
    <t>90% of the imdb scores are equal to or below 7.5</t>
  </si>
  <si>
    <t>top direcotors</t>
  </si>
  <si>
    <t>profit margin</t>
  </si>
  <si>
    <t>Row Labels</t>
  </si>
  <si>
    <t>Grand Total</t>
  </si>
  <si>
    <t>Sum of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</si>
</sst>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" fontId="0" fillId="0" borderId="0" xfId="0" applyNumberFormat="1"/>
    <xf numFmtId="49" fontId="0" fillId="0" borderId="0" xfId="0" applyNumberFormat="1"/>
    <xf numFmtId="169" fontId="0" fillId="0" borderId="0" xfId="0" applyNumberFormat="1"/>
    <xf numFmtId="0" fontId="16" fillId="0" borderId="10" xfId="0" applyFont="1" applyBorder="1"/>
    <xf numFmtId="0" fontId="0" fillId="0" borderId="10" xfId="0" applyBorder="1"/>
    <xf numFmtId="0" fontId="16" fillId="34" borderId="10" xfId="0" applyFont="1" applyFill="1" applyBorder="1"/>
    <xf numFmtId="169" fontId="0" fillId="0" borderId="10" xfId="0" applyNumberFormat="1" applyBorder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ill>
        <patternFill>
          <bgColor theme="9" tint="0.39994506668294322"/>
        </patternFill>
      </fill>
    </dxf>
    <dxf>
      <numFmt numFmtId="0" formatCode="General"/>
    </dxf>
    <dxf>
      <numFmt numFmtId="0" formatCode="General"/>
    </dxf>
    <dxf>
      <numFmt numFmtId="169" formatCode="0.0"/>
    </dxf>
    <dxf>
      <numFmt numFmtId="30" formatCode="@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808610822049427"/>
          <c:y val="2.71826706041279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518748632004191"/>
          <c:y val="0.11467203756284272"/>
          <c:w val="0.77113792464585451"/>
          <c:h val="0.8418424163406682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'Movie Genre Analysis'!$E$1</c:f>
              <c:strCache>
                <c:ptCount val="1"/>
                <c:pt idx="0">
                  <c:v>number of movies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'Movie Genre Analysis'!$D$2:$D$18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Drama</c:v>
                </c:pt>
                <c:pt idx="3">
                  <c:v>Animation</c:v>
                </c:pt>
                <c:pt idx="4">
                  <c:v>Comedy</c:v>
                </c:pt>
                <c:pt idx="5">
                  <c:v>Mystery</c:v>
                </c:pt>
                <c:pt idx="6">
                  <c:v>Crime</c:v>
                </c:pt>
                <c:pt idx="7">
                  <c:v>Biography</c:v>
                </c:pt>
                <c:pt idx="8">
                  <c:v>Fantasy</c:v>
                </c:pt>
                <c:pt idx="9">
                  <c:v>Documentary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Family</c:v>
                </c:pt>
                <c:pt idx="14">
                  <c:v>Western</c:v>
                </c:pt>
                <c:pt idx="15">
                  <c:v>Musical</c:v>
                </c:pt>
                <c:pt idx="16">
                  <c:v>Thriller</c:v>
                </c:pt>
              </c:strCache>
            </c:strRef>
          </c:cat>
          <c:val>
            <c:numRef>
              <c:f>'Movie Genre Analysis'!$E$2:$E$18</c:f>
              <c:numCache>
                <c:formatCode>General</c:formatCode>
                <c:ptCount val="17"/>
                <c:pt idx="0">
                  <c:v>929</c:v>
                </c:pt>
                <c:pt idx="1">
                  <c:v>760</c:v>
                </c:pt>
                <c:pt idx="2">
                  <c:v>1879</c:v>
                </c:pt>
                <c:pt idx="3">
                  <c:v>196</c:v>
                </c:pt>
                <c:pt idx="4">
                  <c:v>1457</c:v>
                </c:pt>
                <c:pt idx="5">
                  <c:v>375</c:v>
                </c:pt>
                <c:pt idx="6">
                  <c:v>698</c:v>
                </c:pt>
                <c:pt idx="7">
                  <c:v>241</c:v>
                </c:pt>
                <c:pt idx="8">
                  <c:v>494</c:v>
                </c:pt>
                <c:pt idx="9">
                  <c:v>54</c:v>
                </c:pt>
                <c:pt idx="10">
                  <c:v>481</c:v>
                </c:pt>
                <c:pt idx="11">
                  <c:v>377</c:v>
                </c:pt>
                <c:pt idx="12">
                  <c:v>848</c:v>
                </c:pt>
                <c:pt idx="13">
                  <c:v>435</c:v>
                </c:pt>
                <c:pt idx="14">
                  <c:v>58</c:v>
                </c:pt>
                <c:pt idx="15">
                  <c:v>99</c:v>
                </c:pt>
                <c:pt idx="16">
                  <c:v>1081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B-463B-B686-8A7683642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"/>
        <c:overlap val="-20"/>
        <c:axId val="584504808"/>
        <c:axId val="584499232"/>
      </c:barChart>
      <c:catAx>
        <c:axId val="584504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499232"/>
        <c:crosses val="autoZero"/>
        <c:auto val="1"/>
        <c:lblAlgn val="ctr"/>
        <c:lblOffset val="100"/>
        <c:noMultiLvlLbl val="0"/>
      </c:catAx>
      <c:valAx>
        <c:axId val="5844992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450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 Analysis'!$D$1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 Analysis'!$C$2:$C$3716</c:f>
              <c:numCache>
                <c:formatCode>General</c:formatCode>
                <c:ptCount val="3715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133</c:v>
                </c:pt>
                <c:pt idx="593">
                  <c:v>106</c:v>
                </c:pt>
                <c:pt idx="594">
                  <c:v>116</c:v>
                </c:pt>
                <c:pt idx="595">
                  <c:v>115</c:v>
                </c:pt>
                <c:pt idx="596">
                  <c:v>99</c:v>
                </c:pt>
                <c:pt idx="597">
                  <c:v>124</c:v>
                </c:pt>
                <c:pt idx="598">
                  <c:v>124</c:v>
                </c:pt>
                <c:pt idx="599">
                  <c:v>124</c:v>
                </c:pt>
                <c:pt idx="600">
                  <c:v>87</c:v>
                </c:pt>
                <c:pt idx="601">
                  <c:v>105</c:v>
                </c:pt>
                <c:pt idx="602">
                  <c:v>125</c:v>
                </c:pt>
                <c:pt idx="603">
                  <c:v>141</c:v>
                </c:pt>
                <c:pt idx="604">
                  <c:v>121</c:v>
                </c:pt>
                <c:pt idx="605">
                  <c:v>111</c:v>
                </c:pt>
                <c:pt idx="606">
                  <c:v>157</c:v>
                </c:pt>
                <c:pt idx="607">
                  <c:v>128</c:v>
                </c:pt>
                <c:pt idx="608">
                  <c:v>105</c:v>
                </c:pt>
                <c:pt idx="609">
                  <c:v>113</c:v>
                </c:pt>
                <c:pt idx="610">
                  <c:v>121</c:v>
                </c:pt>
                <c:pt idx="611">
                  <c:v>102</c:v>
                </c:pt>
                <c:pt idx="612">
                  <c:v>169</c:v>
                </c:pt>
                <c:pt idx="613">
                  <c:v>132</c:v>
                </c:pt>
                <c:pt idx="614">
                  <c:v>127</c:v>
                </c:pt>
                <c:pt idx="615">
                  <c:v>103</c:v>
                </c:pt>
                <c:pt idx="616">
                  <c:v>136</c:v>
                </c:pt>
                <c:pt idx="617">
                  <c:v>150</c:v>
                </c:pt>
                <c:pt idx="618">
                  <c:v>136</c:v>
                </c:pt>
                <c:pt idx="619">
                  <c:v>140</c:v>
                </c:pt>
                <c:pt idx="620">
                  <c:v>104</c:v>
                </c:pt>
                <c:pt idx="621">
                  <c:v>158</c:v>
                </c:pt>
                <c:pt idx="622">
                  <c:v>119</c:v>
                </c:pt>
                <c:pt idx="623">
                  <c:v>106</c:v>
                </c:pt>
                <c:pt idx="624">
                  <c:v>136</c:v>
                </c:pt>
                <c:pt idx="625">
                  <c:v>95</c:v>
                </c:pt>
                <c:pt idx="626">
                  <c:v>137</c:v>
                </c:pt>
                <c:pt idx="627">
                  <c:v>130</c:v>
                </c:pt>
                <c:pt idx="628">
                  <c:v>124</c:v>
                </c:pt>
                <c:pt idx="629">
                  <c:v>108</c:v>
                </c:pt>
                <c:pt idx="630">
                  <c:v>104</c:v>
                </c:pt>
                <c:pt idx="631">
                  <c:v>129</c:v>
                </c:pt>
                <c:pt idx="632">
                  <c:v>117</c:v>
                </c:pt>
                <c:pt idx="633">
                  <c:v>99</c:v>
                </c:pt>
                <c:pt idx="634">
                  <c:v>159</c:v>
                </c:pt>
                <c:pt idx="635">
                  <c:v>118</c:v>
                </c:pt>
                <c:pt idx="636">
                  <c:v>105</c:v>
                </c:pt>
                <c:pt idx="637">
                  <c:v>103</c:v>
                </c:pt>
                <c:pt idx="638">
                  <c:v>122</c:v>
                </c:pt>
                <c:pt idx="639">
                  <c:v>143</c:v>
                </c:pt>
                <c:pt idx="640">
                  <c:v>96</c:v>
                </c:pt>
                <c:pt idx="641">
                  <c:v>111</c:v>
                </c:pt>
                <c:pt idx="642">
                  <c:v>121</c:v>
                </c:pt>
                <c:pt idx="643">
                  <c:v>135</c:v>
                </c:pt>
                <c:pt idx="644">
                  <c:v>101</c:v>
                </c:pt>
                <c:pt idx="645">
                  <c:v>151</c:v>
                </c:pt>
                <c:pt idx="646">
                  <c:v>131</c:v>
                </c:pt>
                <c:pt idx="647">
                  <c:v>100</c:v>
                </c:pt>
                <c:pt idx="648">
                  <c:v>105</c:v>
                </c:pt>
                <c:pt idx="649">
                  <c:v>92</c:v>
                </c:pt>
                <c:pt idx="650">
                  <c:v>130</c:v>
                </c:pt>
                <c:pt idx="651">
                  <c:v>100</c:v>
                </c:pt>
                <c:pt idx="652">
                  <c:v>102</c:v>
                </c:pt>
                <c:pt idx="653">
                  <c:v>133</c:v>
                </c:pt>
                <c:pt idx="654">
                  <c:v>121</c:v>
                </c:pt>
                <c:pt idx="655">
                  <c:v>147</c:v>
                </c:pt>
                <c:pt idx="656">
                  <c:v>94</c:v>
                </c:pt>
                <c:pt idx="657">
                  <c:v>94</c:v>
                </c:pt>
                <c:pt idx="658">
                  <c:v>127</c:v>
                </c:pt>
                <c:pt idx="659">
                  <c:v>212</c:v>
                </c:pt>
                <c:pt idx="660">
                  <c:v>141</c:v>
                </c:pt>
                <c:pt idx="661">
                  <c:v>103</c:v>
                </c:pt>
                <c:pt idx="662">
                  <c:v>98</c:v>
                </c:pt>
                <c:pt idx="663">
                  <c:v>116</c:v>
                </c:pt>
                <c:pt idx="664">
                  <c:v>114</c:v>
                </c:pt>
                <c:pt idx="665">
                  <c:v>87</c:v>
                </c:pt>
                <c:pt idx="666">
                  <c:v>125</c:v>
                </c:pt>
                <c:pt idx="667">
                  <c:v>187</c:v>
                </c:pt>
                <c:pt idx="668">
                  <c:v>93</c:v>
                </c:pt>
                <c:pt idx="669">
                  <c:v>95</c:v>
                </c:pt>
                <c:pt idx="670">
                  <c:v>117</c:v>
                </c:pt>
                <c:pt idx="671">
                  <c:v>106</c:v>
                </c:pt>
                <c:pt idx="672">
                  <c:v>115</c:v>
                </c:pt>
                <c:pt idx="673">
                  <c:v>189</c:v>
                </c:pt>
                <c:pt idx="674">
                  <c:v>81</c:v>
                </c:pt>
                <c:pt idx="675">
                  <c:v>149</c:v>
                </c:pt>
                <c:pt idx="676">
                  <c:v>119</c:v>
                </c:pt>
                <c:pt idx="677">
                  <c:v>130</c:v>
                </c:pt>
                <c:pt idx="678">
                  <c:v>116</c:v>
                </c:pt>
                <c:pt idx="679">
                  <c:v>103</c:v>
                </c:pt>
                <c:pt idx="680">
                  <c:v>99</c:v>
                </c:pt>
                <c:pt idx="681">
                  <c:v>92</c:v>
                </c:pt>
                <c:pt idx="682">
                  <c:v>109</c:v>
                </c:pt>
                <c:pt idx="683">
                  <c:v>87</c:v>
                </c:pt>
                <c:pt idx="684">
                  <c:v>111</c:v>
                </c:pt>
                <c:pt idx="685">
                  <c:v>101</c:v>
                </c:pt>
                <c:pt idx="686">
                  <c:v>83</c:v>
                </c:pt>
                <c:pt idx="687">
                  <c:v>113</c:v>
                </c:pt>
                <c:pt idx="688">
                  <c:v>107</c:v>
                </c:pt>
                <c:pt idx="689">
                  <c:v>94</c:v>
                </c:pt>
                <c:pt idx="690">
                  <c:v>132</c:v>
                </c:pt>
                <c:pt idx="691">
                  <c:v>140</c:v>
                </c:pt>
                <c:pt idx="692">
                  <c:v>125</c:v>
                </c:pt>
                <c:pt idx="693">
                  <c:v>111</c:v>
                </c:pt>
                <c:pt idx="694">
                  <c:v>156</c:v>
                </c:pt>
                <c:pt idx="695">
                  <c:v>170</c:v>
                </c:pt>
                <c:pt idx="696">
                  <c:v>120</c:v>
                </c:pt>
                <c:pt idx="697">
                  <c:v>100</c:v>
                </c:pt>
                <c:pt idx="698">
                  <c:v>115</c:v>
                </c:pt>
                <c:pt idx="699">
                  <c:v>130</c:v>
                </c:pt>
                <c:pt idx="700">
                  <c:v>105</c:v>
                </c:pt>
                <c:pt idx="701">
                  <c:v>111</c:v>
                </c:pt>
                <c:pt idx="702">
                  <c:v>106</c:v>
                </c:pt>
                <c:pt idx="703">
                  <c:v>89</c:v>
                </c:pt>
                <c:pt idx="704">
                  <c:v>100</c:v>
                </c:pt>
                <c:pt idx="705">
                  <c:v>91</c:v>
                </c:pt>
                <c:pt idx="706">
                  <c:v>146</c:v>
                </c:pt>
                <c:pt idx="707">
                  <c:v>98</c:v>
                </c:pt>
                <c:pt idx="708">
                  <c:v>101</c:v>
                </c:pt>
                <c:pt idx="709">
                  <c:v>94</c:v>
                </c:pt>
                <c:pt idx="710">
                  <c:v>132</c:v>
                </c:pt>
                <c:pt idx="711">
                  <c:v>115</c:v>
                </c:pt>
                <c:pt idx="712">
                  <c:v>92</c:v>
                </c:pt>
                <c:pt idx="713">
                  <c:v>124</c:v>
                </c:pt>
                <c:pt idx="714">
                  <c:v>119</c:v>
                </c:pt>
                <c:pt idx="715">
                  <c:v>124</c:v>
                </c:pt>
                <c:pt idx="716">
                  <c:v>93</c:v>
                </c:pt>
                <c:pt idx="717">
                  <c:v>98</c:v>
                </c:pt>
                <c:pt idx="718">
                  <c:v>92</c:v>
                </c:pt>
                <c:pt idx="719">
                  <c:v>105</c:v>
                </c:pt>
                <c:pt idx="720">
                  <c:v>124</c:v>
                </c:pt>
                <c:pt idx="721">
                  <c:v>99</c:v>
                </c:pt>
                <c:pt idx="722">
                  <c:v>116</c:v>
                </c:pt>
                <c:pt idx="723">
                  <c:v>124</c:v>
                </c:pt>
                <c:pt idx="724">
                  <c:v>96</c:v>
                </c:pt>
                <c:pt idx="725">
                  <c:v>104</c:v>
                </c:pt>
                <c:pt idx="726">
                  <c:v>100</c:v>
                </c:pt>
                <c:pt idx="727">
                  <c:v>115</c:v>
                </c:pt>
                <c:pt idx="728">
                  <c:v>101</c:v>
                </c:pt>
                <c:pt idx="729">
                  <c:v>113</c:v>
                </c:pt>
                <c:pt idx="730">
                  <c:v>100</c:v>
                </c:pt>
                <c:pt idx="731">
                  <c:v>134</c:v>
                </c:pt>
                <c:pt idx="732">
                  <c:v>125</c:v>
                </c:pt>
                <c:pt idx="733">
                  <c:v>94</c:v>
                </c:pt>
                <c:pt idx="734">
                  <c:v>107</c:v>
                </c:pt>
                <c:pt idx="735">
                  <c:v>91</c:v>
                </c:pt>
                <c:pt idx="736">
                  <c:v>116</c:v>
                </c:pt>
                <c:pt idx="737">
                  <c:v>100</c:v>
                </c:pt>
                <c:pt idx="738">
                  <c:v>117</c:v>
                </c:pt>
                <c:pt idx="739">
                  <c:v>110</c:v>
                </c:pt>
                <c:pt idx="740">
                  <c:v>96</c:v>
                </c:pt>
                <c:pt idx="741">
                  <c:v>101</c:v>
                </c:pt>
                <c:pt idx="742">
                  <c:v>111</c:v>
                </c:pt>
                <c:pt idx="743">
                  <c:v>117</c:v>
                </c:pt>
                <c:pt idx="744">
                  <c:v>126</c:v>
                </c:pt>
                <c:pt idx="745">
                  <c:v>152</c:v>
                </c:pt>
                <c:pt idx="746">
                  <c:v>101</c:v>
                </c:pt>
                <c:pt idx="747">
                  <c:v>87</c:v>
                </c:pt>
                <c:pt idx="748">
                  <c:v>85</c:v>
                </c:pt>
                <c:pt idx="749">
                  <c:v>130</c:v>
                </c:pt>
                <c:pt idx="750">
                  <c:v>104</c:v>
                </c:pt>
                <c:pt idx="751">
                  <c:v>121</c:v>
                </c:pt>
                <c:pt idx="752">
                  <c:v>140</c:v>
                </c:pt>
                <c:pt idx="753">
                  <c:v>131</c:v>
                </c:pt>
                <c:pt idx="754">
                  <c:v>91</c:v>
                </c:pt>
                <c:pt idx="755">
                  <c:v>118</c:v>
                </c:pt>
                <c:pt idx="756">
                  <c:v>130</c:v>
                </c:pt>
                <c:pt idx="757">
                  <c:v>90</c:v>
                </c:pt>
                <c:pt idx="758">
                  <c:v>103</c:v>
                </c:pt>
                <c:pt idx="759">
                  <c:v>122</c:v>
                </c:pt>
                <c:pt idx="760">
                  <c:v>106</c:v>
                </c:pt>
                <c:pt idx="761">
                  <c:v>103</c:v>
                </c:pt>
                <c:pt idx="762">
                  <c:v>107</c:v>
                </c:pt>
                <c:pt idx="763">
                  <c:v>156</c:v>
                </c:pt>
                <c:pt idx="764">
                  <c:v>127</c:v>
                </c:pt>
                <c:pt idx="765">
                  <c:v>132</c:v>
                </c:pt>
                <c:pt idx="766">
                  <c:v>108</c:v>
                </c:pt>
                <c:pt idx="767">
                  <c:v>114</c:v>
                </c:pt>
                <c:pt idx="768">
                  <c:v>133</c:v>
                </c:pt>
                <c:pt idx="769">
                  <c:v>103</c:v>
                </c:pt>
                <c:pt idx="770">
                  <c:v>95</c:v>
                </c:pt>
                <c:pt idx="771">
                  <c:v>90</c:v>
                </c:pt>
                <c:pt idx="772">
                  <c:v>87</c:v>
                </c:pt>
                <c:pt idx="773">
                  <c:v>114</c:v>
                </c:pt>
                <c:pt idx="774">
                  <c:v>103</c:v>
                </c:pt>
                <c:pt idx="775">
                  <c:v>125</c:v>
                </c:pt>
                <c:pt idx="776">
                  <c:v>97</c:v>
                </c:pt>
                <c:pt idx="777">
                  <c:v>125</c:v>
                </c:pt>
                <c:pt idx="778">
                  <c:v>136</c:v>
                </c:pt>
                <c:pt idx="779">
                  <c:v>116</c:v>
                </c:pt>
                <c:pt idx="780">
                  <c:v>103</c:v>
                </c:pt>
                <c:pt idx="781">
                  <c:v>97</c:v>
                </c:pt>
                <c:pt idx="782">
                  <c:v>96</c:v>
                </c:pt>
                <c:pt idx="783">
                  <c:v>131</c:v>
                </c:pt>
                <c:pt idx="784">
                  <c:v>95</c:v>
                </c:pt>
                <c:pt idx="785">
                  <c:v>86</c:v>
                </c:pt>
                <c:pt idx="786">
                  <c:v>142</c:v>
                </c:pt>
                <c:pt idx="787">
                  <c:v>92</c:v>
                </c:pt>
                <c:pt idx="788">
                  <c:v>108</c:v>
                </c:pt>
                <c:pt idx="789">
                  <c:v>84</c:v>
                </c:pt>
                <c:pt idx="790">
                  <c:v>188</c:v>
                </c:pt>
                <c:pt idx="791">
                  <c:v>95</c:v>
                </c:pt>
                <c:pt idx="792">
                  <c:v>118</c:v>
                </c:pt>
                <c:pt idx="793">
                  <c:v>92</c:v>
                </c:pt>
                <c:pt idx="794">
                  <c:v>74</c:v>
                </c:pt>
                <c:pt idx="795">
                  <c:v>134</c:v>
                </c:pt>
                <c:pt idx="796">
                  <c:v>101</c:v>
                </c:pt>
                <c:pt idx="797">
                  <c:v>100</c:v>
                </c:pt>
                <c:pt idx="798">
                  <c:v>132</c:v>
                </c:pt>
                <c:pt idx="799">
                  <c:v>105</c:v>
                </c:pt>
                <c:pt idx="800">
                  <c:v>123</c:v>
                </c:pt>
                <c:pt idx="801">
                  <c:v>117</c:v>
                </c:pt>
                <c:pt idx="802">
                  <c:v>98</c:v>
                </c:pt>
                <c:pt idx="803">
                  <c:v>128</c:v>
                </c:pt>
                <c:pt idx="804">
                  <c:v>114</c:v>
                </c:pt>
                <c:pt idx="805">
                  <c:v>111</c:v>
                </c:pt>
                <c:pt idx="806">
                  <c:v>85</c:v>
                </c:pt>
                <c:pt idx="807">
                  <c:v>137</c:v>
                </c:pt>
                <c:pt idx="808">
                  <c:v>97</c:v>
                </c:pt>
                <c:pt idx="809">
                  <c:v>104</c:v>
                </c:pt>
                <c:pt idx="810">
                  <c:v>110</c:v>
                </c:pt>
                <c:pt idx="811">
                  <c:v>133</c:v>
                </c:pt>
                <c:pt idx="812">
                  <c:v>94</c:v>
                </c:pt>
                <c:pt idx="813">
                  <c:v>104</c:v>
                </c:pt>
                <c:pt idx="814">
                  <c:v>91</c:v>
                </c:pt>
                <c:pt idx="815">
                  <c:v>145</c:v>
                </c:pt>
                <c:pt idx="816">
                  <c:v>135</c:v>
                </c:pt>
                <c:pt idx="817">
                  <c:v>122</c:v>
                </c:pt>
                <c:pt idx="818">
                  <c:v>110</c:v>
                </c:pt>
                <c:pt idx="819">
                  <c:v>95</c:v>
                </c:pt>
                <c:pt idx="820">
                  <c:v>102</c:v>
                </c:pt>
                <c:pt idx="821">
                  <c:v>94</c:v>
                </c:pt>
                <c:pt idx="822">
                  <c:v>126</c:v>
                </c:pt>
                <c:pt idx="823">
                  <c:v>118</c:v>
                </c:pt>
                <c:pt idx="824">
                  <c:v>99</c:v>
                </c:pt>
                <c:pt idx="825">
                  <c:v>88</c:v>
                </c:pt>
                <c:pt idx="826">
                  <c:v>141</c:v>
                </c:pt>
                <c:pt idx="827">
                  <c:v>107</c:v>
                </c:pt>
                <c:pt idx="828">
                  <c:v>116</c:v>
                </c:pt>
                <c:pt idx="829">
                  <c:v>143</c:v>
                </c:pt>
                <c:pt idx="830">
                  <c:v>114</c:v>
                </c:pt>
                <c:pt idx="831">
                  <c:v>93</c:v>
                </c:pt>
                <c:pt idx="832">
                  <c:v>280</c:v>
                </c:pt>
                <c:pt idx="833">
                  <c:v>100</c:v>
                </c:pt>
                <c:pt idx="834">
                  <c:v>107</c:v>
                </c:pt>
                <c:pt idx="835">
                  <c:v>119</c:v>
                </c:pt>
                <c:pt idx="836">
                  <c:v>95</c:v>
                </c:pt>
                <c:pt idx="837">
                  <c:v>119</c:v>
                </c:pt>
                <c:pt idx="838">
                  <c:v>133</c:v>
                </c:pt>
                <c:pt idx="839">
                  <c:v>117</c:v>
                </c:pt>
                <c:pt idx="840">
                  <c:v>123</c:v>
                </c:pt>
                <c:pt idx="841">
                  <c:v>92</c:v>
                </c:pt>
                <c:pt idx="842">
                  <c:v>170</c:v>
                </c:pt>
                <c:pt idx="843">
                  <c:v>123</c:v>
                </c:pt>
                <c:pt idx="844">
                  <c:v>110</c:v>
                </c:pt>
                <c:pt idx="845">
                  <c:v>116</c:v>
                </c:pt>
                <c:pt idx="846">
                  <c:v>121</c:v>
                </c:pt>
                <c:pt idx="847">
                  <c:v>128</c:v>
                </c:pt>
                <c:pt idx="848">
                  <c:v>99</c:v>
                </c:pt>
                <c:pt idx="849">
                  <c:v>94</c:v>
                </c:pt>
                <c:pt idx="850">
                  <c:v>127</c:v>
                </c:pt>
                <c:pt idx="851">
                  <c:v>89</c:v>
                </c:pt>
                <c:pt idx="852">
                  <c:v>123</c:v>
                </c:pt>
                <c:pt idx="853">
                  <c:v>135</c:v>
                </c:pt>
                <c:pt idx="854">
                  <c:v>118</c:v>
                </c:pt>
                <c:pt idx="855">
                  <c:v>189</c:v>
                </c:pt>
                <c:pt idx="856">
                  <c:v>172</c:v>
                </c:pt>
                <c:pt idx="857">
                  <c:v>124</c:v>
                </c:pt>
                <c:pt idx="858">
                  <c:v>141</c:v>
                </c:pt>
                <c:pt idx="859">
                  <c:v>157</c:v>
                </c:pt>
                <c:pt idx="860">
                  <c:v>106</c:v>
                </c:pt>
                <c:pt idx="861">
                  <c:v>108</c:v>
                </c:pt>
                <c:pt idx="862">
                  <c:v>125</c:v>
                </c:pt>
                <c:pt idx="863">
                  <c:v>107</c:v>
                </c:pt>
                <c:pt idx="864">
                  <c:v>215</c:v>
                </c:pt>
                <c:pt idx="865">
                  <c:v>118</c:v>
                </c:pt>
                <c:pt idx="866">
                  <c:v>118</c:v>
                </c:pt>
                <c:pt idx="867">
                  <c:v>178</c:v>
                </c:pt>
                <c:pt idx="868">
                  <c:v>92</c:v>
                </c:pt>
                <c:pt idx="869">
                  <c:v>104</c:v>
                </c:pt>
                <c:pt idx="870">
                  <c:v>116</c:v>
                </c:pt>
                <c:pt idx="871">
                  <c:v>90</c:v>
                </c:pt>
                <c:pt idx="872">
                  <c:v>130</c:v>
                </c:pt>
                <c:pt idx="873">
                  <c:v>90</c:v>
                </c:pt>
                <c:pt idx="874">
                  <c:v>106</c:v>
                </c:pt>
                <c:pt idx="875">
                  <c:v>155</c:v>
                </c:pt>
                <c:pt idx="876">
                  <c:v>139</c:v>
                </c:pt>
                <c:pt idx="877">
                  <c:v>112</c:v>
                </c:pt>
                <c:pt idx="878">
                  <c:v>139</c:v>
                </c:pt>
                <c:pt idx="879">
                  <c:v>115</c:v>
                </c:pt>
                <c:pt idx="880">
                  <c:v>143</c:v>
                </c:pt>
                <c:pt idx="881">
                  <c:v>96</c:v>
                </c:pt>
                <c:pt idx="882">
                  <c:v>112</c:v>
                </c:pt>
                <c:pt idx="883">
                  <c:v>131</c:v>
                </c:pt>
                <c:pt idx="884">
                  <c:v>116</c:v>
                </c:pt>
                <c:pt idx="885">
                  <c:v>112</c:v>
                </c:pt>
                <c:pt idx="886">
                  <c:v>123</c:v>
                </c:pt>
                <c:pt idx="887">
                  <c:v>104</c:v>
                </c:pt>
                <c:pt idx="888">
                  <c:v>107</c:v>
                </c:pt>
                <c:pt idx="889">
                  <c:v>124</c:v>
                </c:pt>
                <c:pt idx="890">
                  <c:v>96</c:v>
                </c:pt>
                <c:pt idx="891">
                  <c:v>125</c:v>
                </c:pt>
                <c:pt idx="892">
                  <c:v>129</c:v>
                </c:pt>
                <c:pt idx="893">
                  <c:v>90</c:v>
                </c:pt>
                <c:pt idx="894">
                  <c:v>109</c:v>
                </c:pt>
                <c:pt idx="895">
                  <c:v>121</c:v>
                </c:pt>
                <c:pt idx="896">
                  <c:v>95</c:v>
                </c:pt>
                <c:pt idx="897">
                  <c:v>118</c:v>
                </c:pt>
                <c:pt idx="898">
                  <c:v>80</c:v>
                </c:pt>
                <c:pt idx="899">
                  <c:v>99</c:v>
                </c:pt>
                <c:pt idx="900">
                  <c:v>133</c:v>
                </c:pt>
                <c:pt idx="901">
                  <c:v>127</c:v>
                </c:pt>
                <c:pt idx="902">
                  <c:v>106</c:v>
                </c:pt>
                <c:pt idx="903">
                  <c:v>98</c:v>
                </c:pt>
                <c:pt idx="904">
                  <c:v>132</c:v>
                </c:pt>
                <c:pt idx="905">
                  <c:v>114</c:v>
                </c:pt>
                <c:pt idx="906">
                  <c:v>78</c:v>
                </c:pt>
                <c:pt idx="907">
                  <c:v>101</c:v>
                </c:pt>
                <c:pt idx="908">
                  <c:v>113</c:v>
                </c:pt>
                <c:pt idx="909">
                  <c:v>98</c:v>
                </c:pt>
                <c:pt idx="910">
                  <c:v>124</c:v>
                </c:pt>
                <c:pt idx="911">
                  <c:v>109</c:v>
                </c:pt>
                <c:pt idx="912">
                  <c:v>128</c:v>
                </c:pt>
                <c:pt idx="913">
                  <c:v>144</c:v>
                </c:pt>
                <c:pt idx="914">
                  <c:v>95</c:v>
                </c:pt>
                <c:pt idx="915">
                  <c:v>105</c:v>
                </c:pt>
                <c:pt idx="916">
                  <c:v>121</c:v>
                </c:pt>
                <c:pt idx="917">
                  <c:v>125</c:v>
                </c:pt>
                <c:pt idx="918">
                  <c:v>129</c:v>
                </c:pt>
                <c:pt idx="919">
                  <c:v>132</c:v>
                </c:pt>
                <c:pt idx="920">
                  <c:v>118</c:v>
                </c:pt>
                <c:pt idx="921">
                  <c:v>113</c:v>
                </c:pt>
                <c:pt idx="922">
                  <c:v>140</c:v>
                </c:pt>
                <c:pt idx="923">
                  <c:v>89</c:v>
                </c:pt>
                <c:pt idx="924">
                  <c:v>104</c:v>
                </c:pt>
                <c:pt idx="925">
                  <c:v>106</c:v>
                </c:pt>
                <c:pt idx="926">
                  <c:v>141</c:v>
                </c:pt>
                <c:pt idx="927">
                  <c:v>124</c:v>
                </c:pt>
                <c:pt idx="928">
                  <c:v>98</c:v>
                </c:pt>
                <c:pt idx="929">
                  <c:v>108</c:v>
                </c:pt>
                <c:pt idx="930">
                  <c:v>114</c:v>
                </c:pt>
                <c:pt idx="931">
                  <c:v>101</c:v>
                </c:pt>
                <c:pt idx="932">
                  <c:v>93</c:v>
                </c:pt>
                <c:pt idx="933">
                  <c:v>119</c:v>
                </c:pt>
                <c:pt idx="934">
                  <c:v>119</c:v>
                </c:pt>
                <c:pt idx="935">
                  <c:v>99</c:v>
                </c:pt>
                <c:pt idx="936">
                  <c:v>137</c:v>
                </c:pt>
                <c:pt idx="937">
                  <c:v>117</c:v>
                </c:pt>
                <c:pt idx="938">
                  <c:v>87</c:v>
                </c:pt>
                <c:pt idx="939">
                  <c:v>129</c:v>
                </c:pt>
                <c:pt idx="940">
                  <c:v>115</c:v>
                </c:pt>
                <c:pt idx="941">
                  <c:v>132</c:v>
                </c:pt>
                <c:pt idx="942">
                  <c:v>131</c:v>
                </c:pt>
                <c:pt idx="943">
                  <c:v>95</c:v>
                </c:pt>
                <c:pt idx="944">
                  <c:v>125</c:v>
                </c:pt>
                <c:pt idx="945">
                  <c:v>98</c:v>
                </c:pt>
                <c:pt idx="946">
                  <c:v>110</c:v>
                </c:pt>
                <c:pt idx="947">
                  <c:v>118</c:v>
                </c:pt>
                <c:pt idx="948">
                  <c:v>101</c:v>
                </c:pt>
                <c:pt idx="949">
                  <c:v>90</c:v>
                </c:pt>
                <c:pt idx="950">
                  <c:v>119</c:v>
                </c:pt>
                <c:pt idx="951">
                  <c:v>139</c:v>
                </c:pt>
                <c:pt idx="952">
                  <c:v>130</c:v>
                </c:pt>
                <c:pt idx="953">
                  <c:v>100</c:v>
                </c:pt>
                <c:pt idx="954">
                  <c:v>114</c:v>
                </c:pt>
                <c:pt idx="955">
                  <c:v>96</c:v>
                </c:pt>
                <c:pt idx="956">
                  <c:v>110</c:v>
                </c:pt>
                <c:pt idx="957">
                  <c:v>158</c:v>
                </c:pt>
                <c:pt idx="958">
                  <c:v>102</c:v>
                </c:pt>
                <c:pt idx="959">
                  <c:v>84</c:v>
                </c:pt>
                <c:pt idx="960">
                  <c:v>115</c:v>
                </c:pt>
                <c:pt idx="961">
                  <c:v>99</c:v>
                </c:pt>
                <c:pt idx="962">
                  <c:v>135</c:v>
                </c:pt>
                <c:pt idx="963">
                  <c:v>108</c:v>
                </c:pt>
                <c:pt idx="964">
                  <c:v>127</c:v>
                </c:pt>
                <c:pt idx="965">
                  <c:v>107</c:v>
                </c:pt>
                <c:pt idx="966">
                  <c:v>95</c:v>
                </c:pt>
                <c:pt idx="967">
                  <c:v>124</c:v>
                </c:pt>
                <c:pt idx="968">
                  <c:v>109</c:v>
                </c:pt>
                <c:pt idx="969">
                  <c:v>102</c:v>
                </c:pt>
                <c:pt idx="970">
                  <c:v>88</c:v>
                </c:pt>
                <c:pt idx="971">
                  <c:v>87</c:v>
                </c:pt>
                <c:pt idx="972">
                  <c:v>104</c:v>
                </c:pt>
                <c:pt idx="973">
                  <c:v>96</c:v>
                </c:pt>
                <c:pt idx="974">
                  <c:v>85</c:v>
                </c:pt>
                <c:pt idx="975">
                  <c:v>104</c:v>
                </c:pt>
                <c:pt idx="976">
                  <c:v>190</c:v>
                </c:pt>
                <c:pt idx="977">
                  <c:v>127</c:v>
                </c:pt>
                <c:pt idx="978">
                  <c:v>120</c:v>
                </c:pt>
                <c:pt idx="979">
                  <c:v>118</c:v>
                </c:pt>
                <c:pt idx="980">
                  <c:v>112</c:v>
                </c:pt>
                <c:pt idx="981">
                  <c:v>114</c:v>
                </c:pt>
                <c:pt idx="982">
                  <c:v>137</c:v>
                </c:pt>
                <c:pt idx="983">
                  <c:v>112</c:v>
                </c:pt>
                <c:pt idx="984">
                  <c:v>120</c:v>
                </c:pt>
                <c:pt idx="985">
                  <c:v>123</c:v>
                </c:pt>
                <c:pt idx="986">
                  <c:v>93</c:v>
                </c:pt>
                <c:pt idx="987">
                  <c:v>123</c:v>
                </c:pt>
                <c:pt idx="988">
                  <c:v>122</c:v>
                </c:pt>
                <c:pt idx="989">
                  <c:v>115</c:v>
                </c:pt>
                <c:pt idx="990">
                  <c:v>123</c:v>
                </c:pt>
                <c:pt idx="991">
                  <c:v>96</c:v>
                </c:pt>
                <c:pt idx="992">
                  <c:v>105</c:v>
                </c:pt>
                <c:pt idx="993">
                  <c:v>113</c:v>
                </c:pt>
                <c:pt idx="994">
                  <c:v>132</c:v>
                </c:pt>
                <c:pt idx="995">
                  <c:v>75</c:v>
                </c:pt>
                <c:pt idx="996">
                  <c:v>108</c:v>
                </c:pt>
                <c:pt idx="997">
                  <c:v>105</c:v>
                </c:pt>
                <c:pt idx="998">
                  <c:v>102</c:v>
                </c:pt>
                <c:pt idx="999">
                  <c:v>118</c:v>
                </c:pt>
                <c:pt idx="1000">
                  <c:v>111</c:v>
                </c:pt>
                <c:pt idx="1001">
                  <c:v>81</c:v>
                </c:pt>
                <c:pt idx="1002">
                  <c:v>116</c:v>
                </c:pt>
                <c:pt idx="1003">
                  <c:v>86</c:v>
                </c:pt>
                <c:pt idx="1004">
                  <c:v>127</c:v>
                </c:pt>
                <c:pt idx="1005">
                  <c:v>91</c:v>
                </c:pt>
                <c:pt idx="1006">
                  <c:v>98</c:v>
                </c:pt>
                <c:pt idx="1007">
                  <c:v>84</c:v>
                </c:pt>
                <c:pt idx="1008">
                  <c:v>109</c:v>
                </c:pt>
                <c:pt idx="1009">
                  <c:v>93</c:v>
                </c:pt>
                <c:pt idx="1010">
                  <c:v>113</c:v>
                </c:pt>
                <c:pt idx="1011">
                  <c:v>141</c:v>
                </c:pt>
                <c:pt idx="1012">
                  <c:v>119</c:v>
                </c:pt>
                <c:pt idx="1013">
                  <c:v>97</c:v>
                </c:pt>
                <c:pt idx="1014">
                  <c:v>117</c:v>
                </c:pt>
                <c:pt idx="1015">
                  <c:v>101</c:v>
                </c:pt>
                <c:pt idx="1016">
                  <c:v>153</c:v>
                </c:pt>
                <c:pt idx="1017">
                  <c:v>122</c:v>
                </c:pt>
                <c:pt idx="1018">
                  <c:v>102</c:v>
                </c:pt>
                <c:pt idx="1019">
                  <c:v>83</c:v>
                </c:pt>
                <c:pt idx="1020">
                  <c:v>103</c:v>
                </c:pt>
                <c:pt idx="1021">
                  <c:v>110</c:v>
                </c:pt>
                <c:pt idx="1022">
                  <c:v>136</c:v>
                </c:pt>
                <c:pt idx="1023">
                  <c:v>91</c:v>
                </c:pt>
                <c:pt idx="1024">
                  <c:v>89</c:v>
                </c:pt>
                <c:pt idx="1025">
                  <c:v>107</c:v>
                </c:pt>
                <c:pt idx="1026">
                  <c:v>129</c:v>
                </c:pt>
                <c:pt idx="1027">
                  <c:v>95</c:v>
                </c:pt>
                <c:pt idx="1028">
                  <c:v>122</c:v>
                </c:pt>
                <c:pt idx="1029">
                  <c:v>110</c:v>
                </c:pt>
                <c:pt idx="1030">
                  <c:v>135</c:v>
                </c:pt>
                <c:pt idx="1031">
                  <c:v>95</c:v>
                </c:pt>
                <c:pt idx="1032">
                  <c:v>109</c:v>
                </c:pt>
                <c:pt idx="1033">
                  <c:v>93</c:v>
                </c:pt>
                <c:pt idx="1034">
                  <c:v>94</c:v>
                </c:pt>
                <c:pt idx="1035">
                  <c:v>117</c:v>
                </c:pt>
                <c:pt idx="1036">
                  <c:v>112</c:v>
                </c:pt>
                <c:pt idx="1037">
                  <c:v>111</c:v>
                </c:pt>
                <c:pt idx="1038">
                  <c:v>96</c:v>
                </c:pt>
                <c:pt idx="1039">
                  <c:v>141</c:v>
                </c:pt>
                <c:pt idx="1040">
                  <c:v>94</c:v>
                </c:pt>
                <c:pt idx="1041">
                  <c:v>87</c:v>
                </c:pt>
                <c:pt idx="1042">
                  <c:v>88</c:v>
                </c:pt>
                <c:pt idx="1043">
                  <c:v>177</c:v>
                </c:pt>
                <c:pt idx="1044">
                  <c:v>133</c:v>
                </c:pt>
                <c:pt idx="1045">
                  <c:v>119</c:v>
                </c:pt>
                <c:pt idx="1046">
                  <c:v>102</c:v>
                </c:pt>
                <c:pt idx="1047">
                  <c:v>101</c:v>
                </c:pt>
                <c:pt idx="1048">
                  <c:v>91</c:v>
                </c:pt>
                <c:pt idx="1049">
                  <c:v>117</c:v>
                </c:pt>
                <c:pt idx="1050">
                  <c:v>86</c:v>
                </c:pt>
                <c:pt idx="1051">
                  <c:v>124</c:v>
                </c:pt>
                <c:pt idx="1052">
                  <c:v>134</c:v>
                </c:pt>
                <c:pt idx="1053">
                  <c:v>100</c:v>
                </c:pt>
                <c:pt idx="1054">
                  <c:v>220</c:v>
                </c:pt>
                <c:pt idx="1055">
                  <c:v>212</c:v>
                </c:pt>
                <c:pt idx="1056">
                  <c:v>128</c:v>
                </c:pt>
                <c:pt idx="1057">
                  <c:v>106</c:v>
                </c:pt>
                <c:pt idx="1058">
                  <c:v>160</c:v>
                </c:pt>
                <c:pt idx="1059">
                  <c:v>114</c:v>
                </c:pt>
                <c:pt idx="1060">
                  <c:v>99</c:v>
                </c:pt>
                <c:pt idx="1061">
                  <c:v>74</c:v>
                </c:pt>
                <c:pt idx="1062">
                  <c:v>139</c:v>
                </c:pt>
                <c:pt idx="1063">
                  <c:v>103</c:v>
                </c:pt>
                <c:pt idx="1064">
                  <c:v>101</c:v>
                </c:pt>
                <c:pt idx="1065">
                  <c:v>130</c:v>
                </c:pt>
                <c:pt idx="1066">
                  <c:v>130</c:v>
                </c:pt>
                <c:pt idx="1067">
                  <c:v>110</c:v>
                </c:pt>
                <c:pt idx="1068">
                  <c:v>147</c:v>
                </c:pt>
                <c:pt idx="1069">
                  <c:v>96</c:v>
                </c:pt>
                <c:pt idx="1070">
                  <c:v>118</c:v>
                </c:pt>
                <c:pt idx="1071">
                  <c:v>88</c:v>
                </c:pt>
                <c:pt idx="1072">
                  <c:v>325</c:v>
                </c:pt>
                <c:pt idx="1073">
                  <c:v>102</c:v>
                </c:pt>
                <c:pt idx="1074">
                  <c:v>110</c:v>
                </c:pt>
                <c:pt idx="1075">
                  <c:v>136</c:v>
                </c:pt>
                <c:pt idx="1076">
                  <c:v>103</c:v>
                </c:pt>
                <c:pt idx="1077">
                  <c:v>103</c:v>
                </c:pt>
                <c:pt idx="1078">
                  <c:v>90</c:v>
                </c:pt>
                <c:pt idx="1079">
                  <c:v>154</c:v>
                </c:pt>
                <c:pt idx="1080">
                  <c:v>99</c:v>
                </c:pt>
                <c:pt idx="1081">
                  <c:v>93</c:v>
                </c:pt>
                <c:pt idx="1082">
                  <c:v>109</c:v>
                </c:pt>
                <c:pt idx="1083">
                  <c:v>124</c:v>
                </c:pt>
                <c:pt idx="1084">
                  <c:v>84</c:v>
                </c:pt>
                <c:pt idx="1085">
                  <c:v>90</c:v>
                </c:pt>
                <c:pt idx="1086">
                  <c:v>117</c:v>
                </c:pt>
                <c:pt idx="1087">
                  <c:v>123</c:v>
                </c:pt>
                <c:pt idx="1088">
                  <c:v>251</c:v>
                </c:pt>
                <c:pt idx="1089">
                  <c:v>105</c:v>
                </c:pt>
                <c:pt idx="1090">
                  <c:v>115</c:v>
                </c:pt>
                <c:pt idx="1091">
                  <c:v>122</c:v>
                </c:pt>
                <c:pt idx="1092">
                  <c:v>119</c:v>
                </c:pt>
                <c:pt idx="1093">
                  <c:v>81</c:v>
                </c:pt>
                <c:pt idx="1094">
                  <c:v>133</c:v>
                </c:pt>
                <c:pt idx="1095">
                  <c:v>100</c:v>
                </c:pt>
                <c:pt idx="1096">
                  <c:v>120</c:v>
                </c:pt>
                <c:pt idx="1097">
                  <c:v>104</c:v>
                </c:pt>
                <c:pt idx="1098">
                  <c:v>122</c:v>
                </c:pt>
                <c:pt idx="1099">
                  <c:v>80</c:v>
                </c:pt>
                <c:pt idx="1100">
                  <c:v>91</c:v>
                </c:pt>
                <c:pt idx="1101">
                  <c:v>112</c:v>
                </c:pt>
                <c:pt idx="1102">
                  <c:v>100</c:v>
                </c:pt>
                <c:pt idx="1103">
                  <c:v>105</c:v>
                </c:pt>
                <c:pt idx="1104">
                  <c:v>110</c:v>
                </c:pt>
                <c:pt idx="1105">
                  <c:v>144</c:v>
                </c:pt>
                <c:pt idx="1106">
                  <c:v>108</c:v>
                </c:pt>
                <c:pt idx="1107">
                  <c:v>107</c:v>
                </c:pt>
                <c:pt idx="1108">
                  <c:v>102</c:v>
                </c:pt>
                <c:pt idx="1109">
                  <c:v>100</c:v>
                </c:pt>
                <c:pt idx="1110">
                  <c:v>126</c:v>
                </c:pt>
                <c:pt idx="1111">
                  <c:v>138</c:v>
                </c:pt>
                <c:pt idx="1112">
                  <c:v>108</c:v>
                </c:pt>
                <c:pt idx="1113">
                  <c:v>105</c:v>
                </c:pt>
                <c:pt idx="1114">
                  <c:v>108</c:v>
                </c:pt>
                <c:pt idx="1115">
                  <c:v>89</c:v>
                </c:pt>
                <c:pt idx="1116">
                  <c:v>129</c:v>
                </c:pt>
                <c:pt idx="1117">
                  <c:v>84</c:v>
                </c:pt>
                <c:pt idx="1118">
                  <c:v>149</c:v>
                </c:pt>
                <c:pt idx="1119">
                  <c:v>94</c:v>
                </c:pt>
                <c:pt idx="1120">
                  <c:v>121</c:v>
                </c:pt>
                <c:pt idx="1121">
                  <c:v>128</c:v>
                </c:pt>
                <c:pt idx="1122">
                  <c:v>134</c:v>
                </c:pt>
                <c:pt idx="1123">
                  <c:v>120</c:v>
                </c:pt>
                <c:pt idx="1124">
                  <c:v>129</c:v>
                </c:pt>
                <c:pt idx="1125">
                  <c:v>89</c:v>
                </c:pt>
                <c:pt idx="1126">
                  <c:v>116</c:v>
                </c:pt>
                <c:pt idx="1127">
                  <c:v>118</c:v>
                </c:pt>
                <c:pt idx="1128">
                  <c:v>107</c:v>
                </c:pt>
                <c:pt idx="1129">
                  <c:v>155</c:v>
                </c:pt>
                <c:pt idx="1130">
                  <c:v>123</c:v>
                </c:pt>
                <c:pt idx="1131">
                  <c:v>128</c:v>
                </c:pt>
                <c:pt idx="1132">
                  <c:v>139</c:v>
                </c:pt>
                <c:pt idx="1133">
                  <c:v>109</c:v>
                </c:pt>
                <c:pt idx="1134">
                  <c:v>120</c:v>
                </c:pt>
                <c:pt idx="1135">
                  <c:v>121</c:v>
                </c:pt>
                <c:pt idx="1136">
                  <c:v>102</c:v>
                </c:pt>
                <c:pt idx="1137">
                  <c:v>117</c:v>
                </c:pt>
                <c:pt idx="1138">
                  <c:v>178</c:v>
                </c:pt>
                <c:pt idx="1139">
                  <c:v>147</c:v>
                </c:pt>
                <c:pt idx="1140">
                  <c:v>90</c:v>
                </c:pt>
                <c:pt idx="1141">
                  <c:v>105</c:v>
                </c:pt>
                <c:pt idx="1142">
                  <c:v>114</c:v>
                </c:pt>
                <c:pt idx="1143">
                  <c:v>206</c:v>
                </c:pt>
                <c:pt idx="1144">
                  <c:v>99</c:v>
                </c:pt>
                <c:pt idx="1145">
                  <c:v>123</c:v>
                </c:pt>
                <c:pt idx="1146">
                  <c:v>102</c:v>
                </c:pt>
                <c:pt idx="1147">
                  <c:v>109</c:v>
                </c:pt>
                <c:pt idx="1148">
                  <c:v>82</c:v>
                </c:pt>
                <c:pt idx="1149">
                  <c:v>142</c:v>
                </c:pt>
                <c:pt idx="1150">
                  <c:v>106</c:v>
                </c:pt>
                <c:pt idx="1151">
                  <c:v>106</c:v>
                </c:pt>
                <c:pt idx="1152">
                  <c:v>108</c:v>
                </c:pt>
                <c:pt idx="1153">
                  <c:v>98</c:v>
                </c:pt>
                <c:pt idx="1154">
                  <c:v>131</c:v>
                </c:pt>
                <c:pt idx="1155">
                  <c:v>118</c:v>
                </c:pt>
                <c:pt idx="1156">
                  <c:v>113</c:v>
                </c:pt>
                <c:pt idx="1157">
                  <c:v>130</c:v>
                </c:pt>
                <c:pt idx="1158">
                  <c:v>116</c:v>
                </c:pt>
                <c:pt idx="1159">
                  <c:v>89</c:v>
                </c:pt>
                <c:pt idx="1160">
                  <c:v>139</c:v>
                </c:pt>
                <c:pt idx="1161">
                  <c:v>130</c:v>
                </c:pt>
                <c:pt idx="1162">
                  <c:v>107</c:v>
                </c:pt>
                <c:pt idx="1163">
                  <c:v>116</c:v>
                </c:pt>
                <c:pt idx="1164">
                  <c:v>96</c:v>
                </c:pt>
                <c:pt idx="1165">
                  <c:v>99</c:v>
                </c:pt>
                <c:pt idx="1166">
                  <c:v>104</c:v>
                </c:pt>
                <c:pt idx="1167">
                  <c:v>105</c:v>
                </c:pt>
                <c:pt idx="1168">
                  <c:v>101</c:v>
                </c:pt>
                <c:pt idx="1169">
                  <c:v>134</c:v>
                </c:pt>
                <c:pt idx="1170">
                  <c:v>135</c:v>
                </c:pt>
                <c:pt idx="1171">
                  <c:v>98</c:v>
                </c:pt>
                <c:pt idx="1172">
                  <c:v>155</c:v>
                </c:pt>
                <c:pt idx="1173">
                  <c:v>106</c:v>
                </c:pt>
                <c:pt idx="1174">
                  <c:v>102</c:v>
                </c:pt>
                <c:pt idx="1175">
                  <c:v>95</c:v>
                </c:pt>
                <c:pt idx="1176">
                  <c:v>103</c:v>
                </c:pt>
                <c:pt idx="1177">
                  <c:v>109</c:v>
                </c:pt>
                <c:pt idx="1178">
                  <c:v>95</c:v>
                </c:pt>
                <c:pt idx="1179">
                  <c:v>111</c:v>
                </c:pt>
                <c:pt idx="1180">
                  <c:v>123</c:v>
                </c:pt>
                <c:pt idx="1181">
                  <c:v>140</c:v>
                </c:pt>
                <c:pt idx="1182">
                  <c:v>94</c:v>
                </c:pt>
                <c:pt idx="1183">
                  <c:v>94</c:v>
                </c:pt>
                <c:pt idx="1184">
                  <c:v>92</c:v>
                </c:pt>
                <c:pt idx="1185">
                  <c:v>102</c:v>
                </c:pt>
                <c:pt idx="1186">
                  <c:v>123</c:v>
                </c:pt>
                <c:pt idx="1187">
                  <c:v>104</c:v>
                </c:pt>
                <c:pt idx="1188">
                  <c:v>102</c:v>
                </c:pt>
                <c:pt idx="1189">
                  <c:v>136</c:v>
                </c:pt>
                <c:pt idx="1190">
                  <c:v>93</c:v>
                </c:pt>
                <c:pt idx="1191">
                  <c:v>129</c:v>
                </c:pt>
                <c:pt idx="1192">
                  <c:v>107</c:v>
                </c:pt>
                <c:pt idx="1193">
                  <c:v>117</c:v>
                </c:pt>
                <c:pt idx="1194">
                  <c:v>116</c:v>
                </c:pt>
                <c:pt idx="1195">
                  <c:v>135</c:v>
                </c:pt>
                <c:pt idx="1196">
                  <c:v>107</c:v>
                </c:pt>
                <c:pt idx="1197">
                  <c:v>90</c:v>
                </c:pt>
                <c:pt idx="1198">
                  <c:v>99</c:v>
                </c:pt>
                <c:pt idx="1199">
                  <c:v>104</c:v>
                </c:pt>
                <c:pt idx="1200">
                  <c:v>115</c:v>
                </c:pt>
                <c:pt idx="1201">
                  <c:v>119</c:v>
                </c:pt>
                <c:pt idx="1202">
                  <c:v>99</c:v>
                </c:pt>
                <c:pt idx="1203">
                  <c:v>112</c:v>
                </c:pt>
                <c:pt idx="1204">
                  <c:v>128</c:v>
                </c:pt>
                <c:pt idx="1205">
                  <c:v>112</c:v>
                </c:pt>
                <c:pt idx="1206">
                  <c:v>86</c:v>
                </c:pt>
                <c:pt idx="1207">
                  <c:v>108</c:v>
                </c:pt>
                <c:pt idx="1208">
                  <c:v>128</c:v>
                </c:pt>
                <c:pt idx="1209">
                  <c:v>84</c:v>
                </c:pt>
                <c:pt idx="1210">
                  <c:v>111</c:v>
                </c:pt>
                <c:pt idx="1211">
                  <c:v>131</c:v>
                </c:pt>
                <c:pt idx="1212">
                  <c:v>123</c:v>
                </c:pt>
                <c:pt idx="1213">
                  <c:v>101</c:v>
                </c:pt>
                <c:pt idx="1214">
                  <c:v>102</c:v>
                </c:pt>
                <c:pt idx="1215">
                  <c:v>114</c:v>
                </c:pt>
                <c:pt idx="1216">
                  <c:v>107</c:v>
                </c:pt>
                <c:pt idx="1217">
                  <c:v>87</c:v>
                </c:pt>
                <c:pt idx="1218">
                  <c:v>103</c:v>
                </c:pt>
                <c:pt idx="1219">
                  <c:v>99</c:v>
                </c:pt>
                <c:pt idx="1220">
                  <c:v>122</c:v>
                </c:pt>
                <c:pt idx="1221">
                  <c:v>91</c:v>
                </c:pt>
                <c:pt idx="1222">
                  <c:v>103</c:v>
                </c:pt>
                <c:pt idx="1223">
                  <c:v>107</c:v>
                </c:pt>
                <c:pt idx="1224">
                  <c:v>106</c:v>
                </c:pt>
                <c:pt idx="1225">
                  <c:v>101</c:v>
                </c:pt>
                <c:pt idx="1226">
                  <c:v>109</c:v>
                </c:pt>
                <c:pt idx="1227">
                  <c:v>89</c:v>
                </c:pt>
                <c:pt idx="1228">
                  <c:v>119</c:v>
                </c:pt>
                <c:pt idx="1229">
                  <c:v>83</c:v>
                </c:pt>
                <c:pt idx="1230">
                  <c:v>108</c:v>
                </c:pt>
                <c:pt idx="1231">
                  <c:v>102</c:v>
                </c:pt>
                <c:pt idx="1232">
                  <c:v>93</c:v>
                </c:pt>
                <c:pt idx="1233">
                  <c:v>84</c:v>
                </c:pt>
                <c:pt idx="1234">
                  <c:v>107</c:v>
                </c:pt>
                <c:pt idx="1235">
                  <c:v>91</c:v>
                </c:pt>
                <c:pt idx="1236">
                  <c:v>94</c:v>
                </c:pt>
                <c:pt idx="1237">
                  <c:v>115</c:v>
                </c:pt>
                <c:pt idx="1238">
                  <c:v>93</c:v>
                </c:pt>
                <c:pt idx="1239">
                  <c:v>105</c:v>
                </c:pt>
                <c:pt idx="1240">
                  <c:v>107</c:v>
                </c:pt>
                <c:pt idx="1241">
                  <c:v>101</c:v>
                </c:pt>
                <c:pt idx="1242">
                  <c:v>111</c:v>
                </c:pt>
                <c:pt idx="1243">
                  <c:v>113</c:v>
                </c:pt>
                <c:pt idx="1244">
                  <c:v>112</c:v>
                </c:pt>
                <c:pt idx="1245">
                  <c:v>126</c:v>
                </c:pt>
                <c:pt idx="1246">
                  <c:v>98</c:v>
                </c:pt>
                <c:pt idx="1247">
                  <c:v>159</c:v>
                </c:pt>
                <c:pt idx="1248">
                  <c:v>107</c:v>
                </c:pt>
                <c:pt idx="1249">
                  <c:v>87</c:v>
                </c:pt>
                <c:pt idx="1250">
                  <c:v>119</c:v>
                </c:pt>
                <c:pt idx="1251">
                  <c:v>110</c:v>
                </c:pt>
                <c:pt idx="1252">
                  <c:v>125</c:v>
                </c:pt>
                <c:pt idx="1253">
                  <c:v>113</c:v>
                </c:pt>
                <c:pt idx="1254">
                  <c:v>150</c:v>
                </c:pt>
                <c:pt idx="1255">
                  <c:v>108</c:v>
                </c:pt>
                <c:pt idx="1256">
                  <c:v>96</c:v>
                </c:pt>
                <c:pt idx="1257">
                  <c:v>93</c:v>
                </c:pt>
                <c:pt idx="1258">
                  <c:v>100</c:v>
                </c:pt>
                <c:pt idx="1259">
                  <c:v>118</c:v>
                </c:pt>
                <c:pt idx="1260">
                  <c:v>122</c:v>
                </c:pt>
                <c:pt idx="1261">
                  <c:v>120</c:v>
                </c:pt>
                <c:pt idx="1262">
                  <c:v>146</c:v>
                </c:pt>
                <c:pt idx="1263">
                  <c:v>115</c:v>
                </c:pt>
                <c:pt idx="1264">
                  <c:v>123</c:v>
                </c:pt>
                <c:pt idx="1265">
                  <c:v>94</c:v>
                </c:pt>
                <c:pt idx="1266">
                  <c:v>102</c:v>
                </c:pt>
                <c:pt idx="1267">
                  <c:v>98</c:v>
                </c:pt>
                <c:pt idx="1268">
                  <c:v>133</c:v>
                </c:pt>
                <c:pt idx="1269">
                  <c:v>118</c:v>
                </c:pt>
                <c:pt idx="1270">
                  <c:v>105</c:v>
                </c:pt>
                <c:pt idx="1271">
                  <c:v>109</c:v>
                </c:pt>
                <c:pt idx="1272">
                  <c:v>129</c:v>
                </c:pt>
                <c:pt idx="1273">
                  <c:v>109</c:v>
                </c:pt>
                <c:pt idx="1274">
                  <c:v>127</c:v>
                </c:pt>
                <c:pt idx="1275">
                  <c:v>118</c:v>
                </c:pt>
                <c:pt idx="1276">
                  <c:v>110</c:v>
                </c:pt>
                <c:pt idx="1277">
                  <c:v>90</c:v>
                </c:pt>
                <c:pt idx="1278">
                  <c:v>144</c:v>
                </c:pt>
                <c:pt idx="1279">
                  <c:v>130</c:v>
                </c:pt>
                <c:pt idx="1280">
                  <c:v>112</c:v>
                </c:pt>
                <c:pt idx="1281">
                  <c:v>133</c:v>
                </c:pt>
                <c:pt idx="1282">
                  <c:v>150</c:v>
                </c:pt>
                <c:pt idx="1283">
                  <c:v>110</c:v>
                </c:pt>
                <c:pt idx="1284">
                  <c:v>96</c:v>
                </c:pt>
                <c:pt idx="1285">
                  <c:v>96</c:v>
                </c:pt>
                <c:pt idx="1286">
                  <c:v>123</c:v>
                </c:pt>
                <c:pt idx="1287">
                  <c:v>188</c:v>
                </c:pt>
                <c:pt idx="1288">
                  <c:v>107</c:v>
                </c:pt>
                <c:pt idx="1289">
                  <c:v>110</c:v>
                </c:pt>
                <c:pt idx="1290">
                  <c:v>113</c:v>
                </c:pt>
                <c:pt idx="1291">
                  <c:v>122</c:v>
                </c:pt>
                <c:pt idx="1292">
                  <c:v>116</c:v>
                </c:pt>
                <c:pt idx="1293">
                  <c:v>93</c:v>
                </c:pt>
                <c:pt idx="1294">
                  <c:v>118</c:v>
                </c:pt>
                <c:pt idx="1295">
                  <c:v>93</c:v>
                </c:pt>
                <c:pt idx="1296">
                  <c:v>121</c:v>
                </c:pt>
                <c:pt idx="1297">
                  <c:v>101</c:v>
                </c:pt>
                <c:pt idx="1298">
                  <c:v>107</c:v>
                </c:pt>
                <c:pt idx="1299">
                  <c:v>124</c:v>
                </c:pt>
                <c:pt idx="1300">
                  <c:v>109</c:v>
                </c:pt>
                <c:pt idx="1301">
                  <c:v>105</c:v>
                </c:pt>
                <c:pt idx="1302">
                  <c:v>130</c:v>
                </c:pt>
                <c:pt idx="1303">
                  <c:v>127</c:v>
                </c:pt>
                <c:pt idx="1304">
                  <c:v>114</c:v>
                </c:pt>
                <c:pt idx="1305">
                  <c:v>106</c:v>
                </c:pt>
                <c:pt idx="1306">
                  <c:v>95</c:v>
                </c:pt>
                <c:pt idx="1307">
                  <c:v>81</c:v>
                </c:pt>
                <c:pt idx="1308">
                  <c:v>95</c:v>
                </c:pt>
                <c:pt idx="1309">
                  <c:v>108</c:v>
                </c:pt>
                <c:pt idx="1310">
                  <c:v>105</c:v>
                </c:pt>
                <c:pt idx="1311">
                  <c:v>95</c:v>
                </c:pt>
                <c:pt idx="1312">
                  <c:v>126</c:v>
                </c:pt>
                <c:pt idx="1313">
                  <c:v>102</c:v>
                </c:pt>
                <c:pt idx="1314">
                  <c:v>121</c:v>
                </c:pt>
                <c:pt idx="1315">
                  <c:v>129</c:v>
                </c:pt>
                <c:pt idx="1316">
                  <c:v>88</c:v>
                </c:pt>
                <c:pt idx="1317">
                  <c:v>106</c:v>
                </c:pt>
                <c:pt idx="1318">
                  <c:v>110</c:v>
                </c:pt>
                <c:pt idx="1319">
                  <c:v>109</c:v>
                </c:pt>
                <c:pt idx="1320">
                  <c:v>143</c:v>
                </c:pt>
                <c:pt idx="1321">
                  <c:v>120</c:v>
                </c:pt>
                <c:pt idx="1322">
                  <c:v>128</c:v>
                </c:pt>
                <c:pt idx="1323">
                  <c:v>123</c:v>
                </c:pt>
                <c:pt idx="1324">
                  <c:v>129</c:v>
                </c:pt>
                <c:pt idx="1325">
                  <c:v>105</c:v>
                </c:pt>
                <c:pt idx="1326">
                  <c:v>162</c:v>
                </c:pt>
                <c:pt idx="1327">
                  <c:v>138</c:v>
                </c:pt>
                <c:pt idx="1328">
                  <c:v>100</c:v>
                </c:pt>
                <c:pt idx="1329">
                  <c:v>90</c:v>
                </c:pt>
                <c:pt idx="1330">
                  <c:v>108</c:v>
                </c:pt>
                <c:pt idx="1331">
                  <c:v>101</c:v>
                </c:pt>
                <c:pt idx="1332">
                  <c:v>109</c:v>
                </c:pt>
                <c:pt idx="1333">
                  <c:v>132</c:v>
                </c:pt>
                <c:pt idx="1334">
                  <c:v>123</c:v>
                </c:pt>
                <c:pt idx="1335">
                  <c:v>87</c:v>
                </c:pt>
                <c:pt idx="1336">
                  <c:v>109</c:v>
                </c:pt>
                <c:pt idx="1337">
                  <c:v>109</c:v>
                </c:pt>
                <c:pt idx="1338">
                  <c:v>92</c:v>
                </c:pt>
                <c:pt idx="1339">
                  <c:v>125</c:v>
                </c:pt>
                <c:pt idx="1340">
                  <c:v>202</c:v>
                </c:pt>
                <c:pt idx="1341">
                  <c:v>134</c:v>
                </c:pt>
                <c:pt idx="1342">
                  <c:v>88</c:v>
                </c:pt>
                <c:pt idx="1343">
                  <c:v>92</c:v>
                </c:pt>
                <c:pt idx="1344">
                  <c:v>91</c:v>
                </c:pt>
                <c:pt idx="1345">
                  <c:v>75</c:v>
                </c:pt>
                <c:pt idx="1346">
                  <c:v>98</c:v>
                </c:pt>
                <c:pt idx="1347">
                  <c:v>147</c:v>
                </c:pt>
                <c:pt idx="1348">
                  <c:v>100</c:v>
                </c:pt>
                <c:pt idx="1349">
                  <c:v>120</c:v>
                </c:pt>
                <c:pt idx="1350">
                  <c:v>104</c:v>
                </c:pt>
                <c:pt idx="1351">
                  <c:v>103</c:v>
                </c:pt>
                <c:pt idx="1352">
                  <c:v>109</c:v>
                </c:pt>
                <c:pt idx="1353">
                  <c:v>104</c:v>
                </c:pt>
                <c:pt idx="1354">
                  <c:v>112</c:v>
                </c:pt>
                <c:pt idx="1355">
                  <c:v>95</c:v>
                </c:pt>
                <c:pt idx="1356">
                  <c:v>102</c:v>
                </c:pt>
                <c:pt idx="1357">
                  <c:v>150</c:v>
                </c:pt>
                <c:pt idx="1358">
                  <c:v>101</c:v>
                </c:pt>
                <c:pt idx="1359">
                  <c:v>108</c:v>
                </c:pt>
                <c:pt idx="1360">
                  <c:v>98</c:v>
                </c:pt>
                <c:pt idx="1361">
                  <c:v>137</c:v>
                </c:pt>
                <c:pt idx="1362">
                  <c:v>112</c:v>
                </c:pt>
                <c:pt idx="1363">
                  <c:v>101</c:v>
                </c:pt>
                <c:pt idx="1364">
                  <c:v>103</c:v>
                </c:pt>
                <c:pt idx="1365">
                  <c:v>101</c:v>
                </c:pt>
                <c:pt idx="1366">
                  <c:v>112</c:v>
                </c:pt>
                <c:pt idx="1367">
                  <c:v>102</c:v>
                </c:pt>
                <c:pt idx="1368">
                  <c:v>101</c:v>
                </c:pt>
                <c:pt idx="1369">
                  <c:v>155</c:v>
                </c:pt>
                <c:pt idx="1370">
                  <c:v>109</c:v>
                </c:pt>
                <c:pt idx="1371">
                  <c:v>140</c:v>
                </c:pt>
                <c:pt idx="1372">
                  <c:v>108</c:v>
                </c:pt>
                <c:pt idx="1373">
                  <c:v>96</c:v>
                </c:pt>
                <c:pt idx="1374">
                  <c:v>123</c:v>
                </c:pt>
                <c:pt idx="1375">
                  <c:v>106</c:v>
                </c:pt>
                <c:pt idx="1376">
                  <c:v>76</c:v>
                </c:pt>
                <c:pt idx="1377">
                  <c:v>107</c:v>
                </c:pt>
                <c:pt idx="1378">
                  <c:v>82</c:v>
                </c:pt>
                <c:pt idx="1379">
                  <c:v>109</c:v>
                </c:pt>
                <c:pt idx="1380">
                  <c:v>99</c:v>
                </c:pt>
                <c:pt idx="1381">
                  <c:v>91</c:v>
                </c:pt>
                <c:pt idx="1382">
                  <c:v>87</c:v>
                </c:pt>
                <c:pt idx="1383">
                  <c:v>125</c:v>
                </c:pt>
                <c:pt idx="1384">
                  <c:v>118</c:v>
                </c:pt>
                <c:pt idx="1385">
                  <c:v>98</c:v>
                </c:pt>
                <c:pt idx="1386">
                  <c:v>92</c:v>
                </c:pt>
                <c:pt idx="1387">
                  <c:v>92</c:v>
                </c:pt>
                <c:pt idx="1388">
                  <c:v>115</c:v>
                </c:pt>
                <c:pt idx="1389">
                  <c:v>120</c:v>
                </c:pt>
                <c:pt idx="1390">
                  <c:v>111</c:v>
                </c:pt>
                <c:pt idx="1391">
                  <c:v>94</c:v>
                </c:pt>
                <c:pt idx="1392">
                  <c:v>100</c:v>
                </c:pt>
                <c:pt idx="1393">
                  <c:v>101</c:v>
                </c:pt>
                <c:pt idx="1394">
                  <c:v>139</c:v>
                </c:pt>
                <c:pt idx="1395">
                  <c:v>91</c:v>
                </c:pt>
                <c:pt idx="1396">
                  <c:v>109</c:v>
                </c:pt>
                <c:pt idx="1397">
                  <c:v>102</c:v>
                </c:pt>
                <c:pt idx="1398">
                  <c:v>103</c:v>
                </c:pt>
                <c:pt idx="1399">
                  <c:v>83</c:v>
                </c:pt>
                <c:pt idx="1400">
                  <c:v>123</c:v>
                </c:pt>
                <c:pt idx="1401">
                  <c:v>101</c:v>
                </c:pt>
                <c:pt idx="1402">
                  <c:v>117</c:v>
                </c:pt>
                <c:pt idx="1403">
                  <c:v>114</c:v>
                </c:pt>
                <c:pt idx="1404">
                  <c:v>330</c:v>
                </c:pt>
                <c:pt idx="1405">
                  <c:v>121</c:v>
                </c:pt>
                <c:pt idx="1406">
                  <c:v>114</c:v>
                </c:pt>
                <c:pt idx="1407">
                  <c:v>148</c:v>
                </c:pt>
                <c:pt idx="1408">
                  <c:v>113</c:v>
                </c:pt>
                <c:pt idx="1409">
                  <c:v>91</c:v>
                </c:pt>
                <c:pt idx="1410">
                  <c:v>139</c:v>
                </c:pt>
                <c:pt idx="1411">
                  <c:v>96</c:v>
                </c:pt>
                <c:pt idx="1412">
                  <c:v>102</c:v>
                </c:pt>
                <c:pt idx="1413">
                  <c:v>96</c:v>
                </c:pt>
                <c:pt idx="1414">
                  <c:v>101</c:v>
                </c:pt>
                <c:pt idx="1415">
                  <c:v>128</c:v>
                </c:pt>
                <c:pt idx="1416">
                  <c:v>109</c:v>
                </c:pt>
                <c:pt idx="1417">
                  <c:v>114</c:v>
                </c:pt>
                <c:pt idx="1418">
                  <c:v>105</c:v>
                </c:pt>
                <c:pt idx="1419">
                  <c:v>141</c:v>
                </c:pt>
                <c:pt idx="1420">
                  <c:v>138</c:v>
                </c:pt>
                <c:pt idx="1421">
                  <c:v>101</c:v>
                </c:pt>
                <c:pt idx="1422">
                  <c:v>99</c:v>
                </c:pt>
                <c:pt idx="1423">
                  <c:v>85</c:v>
                </c:pt>
                <c:pt idx="1424">
                  <c:v>89</c:v>
                </c:pt>
                <c:pt idx="1425">
                  <c:v>99</c:v>
                </c:pt>
                <c:pt idx="1426">
                  <c:v>105</c:v>
                </c:pt>
                <c:pt idx="1427">
                  <c:v>97</c:v>
                </c:pt>
                <c:pt idx="1428">
                  <c:v>140</c:v>
                </c:pt>
                <c:pt idx="1429">
                  <c:v>118</c:v>
                </c:pt>
                <c:pt idx="1430">
                  <c:v>94</c:v>
                </c:pt>
                <c:pt idx="1431">
                  <c:v>124</c:v>
                </c:pt>
                <c:pt idx="1432">
                  <c:v>134</c:v>
                </c:pt>
                <c:pt idx="1433">
                  <c:v>113</c:v>
                </c:pt>
                <c:pt idx="1434">
                  <c:v>124</c:v>
                </c:pt>
                <c:pt idx="1435">
                  <c:v>97</c:v>
                </c:pt>
                <c:pt idx="1436">
                  <c:v>123</c:v>
                </c:pt>
                <c:pt idx="1437">
                  <c:v>99</c:v>
                </c:pt>
                <c:pt idx="1438">
                  <c:v>101</c:v>
                </c:pt>
                <c:pt idx="1439">
                  <c:v>92</c:v>
                </c:pt>
                <c:pt idx="1440">
                  <c:v>131</c:v>
                </c:pt>
                <c:pt idx="1441">
                  <c:v>107</c:v>
                </c:pt>
                <c:pt idx="1442">
                  <c:v>103</c:v>
                </c:pt>
                <c:pt idx="1443">
                  <c:v>129</c:v>
                </c:pt>
                <c:pt idx="1444">
                  <c:v>107</c:v>
                </c:pt>
                <c:pt idx="1445">
                  <c:v>89</c:v>
                </c:pt>
                <c:pt idx="1446">
                  <c:v>113</c:v>
                </c:pt>
                <c:pt idx="1447">
                  <c:v>93</c:v>
                </c:pt>
                <c:pt idx="1448">
                  <c:v>120</c:v>
                </c:pt>
                <c:pt idx="1449">
                  <c:v>98</c:v>
                </c:pt>
                <c:pt idx="1450">
                  <c:v>105</c:v>
                </c:pt>
                <c:pt idx="1451">
                  <c:v>98</c:v>
                </c:pt>
                <c:pt idx="1452">
                  <c:v>96</c:v>
                </c:pt>
                <c:pt idx="1453">
                  <c:v>87</c:v>
                </c:pt>
                <c:pt idx="1454">
                  <c:v>107</c:v>
                </c:pt>
                <c:pt idx="1455">
                  <c:v>90</c:v>
                </c:pt>
                <c:pt idx="1456">
                  <c:v>121</c:v>
                </c:pt>
                <c:pt idx="1457">
                  <c:v>119</c:v>
                </c:pt>
                <c:pt idx="1458">
                  <c:v>107</c:v>
                </c:pt>
                <c:pt idx="1459">
                  <c:v>110</c:v>
                </c:pt>
                <c:pt idx="1460">
                  <c:v>100</c:v>
                </c:pt>
                <c:pt idx="1461">
                  <c:v>75</c:v>
                </c:pt>
                <c:pt idx="1462">
                  <c:v>132</c:v>
                </c:pt>
                <c:pt idx="1463">
                  <c:v>105</c:v>
                </c:pt>
                <c:pt idx="1464">
                  <c:v>289</c:v>
                </c:pt>
                <c:pt idx="1465">
                  <c:v>102</c:v>
                </c:pt>
                <c:pt idx="1466">
                  <c:v>143</c:v>
                </c:pt>
                <c:pt idx="1467">
                  <c:v>113</c:v>
                </c:pt>
                <c:pt idx="1468">
                  <c:v>161</c:v>
                </c:pt>
                <c:pt idx="1469">
                  <c:v>138</c:v>
                </c:pt>
                <c:pt idx="1470">
                  <c:v>126</c:v>
                </c:pt>
                <c:pt idx="1471">
                  <c:v>99</c:v>
                </c:pt>
                <c:pt idx="1472">
                  <c:v>101</c:v>
                </c:pt>
                <c:pt idx="1473">
                  <c:v>103</c:v>
                </c:pt>
                <c:pt idx="1474">
                  <c:v>118</c:v>
                </c:pt>
                <c:pt idx="1475">
                  <c:v>99</c:v>
                </c:pt>
                <c:pt idx="1476">
                  <c:v>105</c:v>
                </c:pt>
                <c:pt idx="1477">
                  <c:v>113</c:v>
                </c:pt>
                <c:pt idx="1478">
                  <c:v>93</c:v>
                </c:pt>
                <c:pt idx="1479">
                  <c:v>108</c:v>
                </c:pt>
                <c:pt idx="1480">
                  <c:v>74</c:v>
                </c:pt>
                <c:pt idx="1481">
                  <c:v>116</c:v>
                </c:pt>
                <c:pt idx="1482">
                  <c:v>104</c:v>
                </c:pt>
                <c:pt idx="1483">
                  <c:v>106</c:v>
                </c:pt>
                <c:pt idx="1484">
                  <c:v>120</c:v>
                </c:pt>
                <c:pt idx="1485">
                  <c:v>135</c:v>
                </c:pt>
                <c:pt idx="1486">
                  <c:v>132</c:v>
                </c:pt>
                <c:pt idx="1487">
                  <c:v>92</c:v>
                </c:pt>
                <c:pt idx="1488">
                  <c:v>99</c:v>
                </c:pt>
                <c:pt idx="1489">
                  <c:v>90</c:v>
                </c:pt>
                <c:pt idx="1490">
                  <c:v>111</c:v>
                </c:pt>
                <c:pt idx="1491">
                  <c:v>103</c:v>
                </c:pt>
                <c:pt idx="1492">
                  <c:v>127</c:v>
                </c:pt>
                <c:pt idx="1493">
                  <c:v>112</c:v>
                </c:pt>
                <c:pt idx="1494">
                  <c:v>87</c:v>
                </c:pt>
                <c:pt idx="1495">
                  <c:v>138</c:v>
                </c:pt>
                <c:pt idx="1496">
                  <c:v>132</c:v>
                </c:pt>
                <c:pt idx="1497">
                  <c:v>103</c:v>
                </c:pt>
                <c:pt idx="1498">
                  <c:v>123</c:v>
                </c:pt>
                <c:pt idx="1499">
                  <c:v>111</c:v>
                </c:pt>
                <c:pt idx="1500">
                  <c:v>102</c:v>
                </c:pt>
                <c:pt idx="1501">
                  <c:v>78</c:v>
                </c:pt>
                <c:pt idx="1502">
                  <c:v>132</c:v>
                </c:pt>
                <c:pt idx="1503">
                  <c:v>133</c:v>
                </c:pt>
                <c:pt idx="1504">
                  <c:v>108</c:v>
                </c:pt>
                <c:pt idx="1505">
                  <c:v>125</c:v>
                </c:pt>
                <c:pt idx="1506">
                  <c:v>98</c:v>
                </c:pt>
                <c:pt idx="1507">
                  <c:v>119</c:v>
                </c:pt>
                <c:pt idx="1508">
                  <c:v>87</c:v>
                </c:pt>
                <c:pt idx="1509">
                  <c:v>91</c:v>
                </c:pt>
                <c:pt idx="1510">
                  <c:v>100</c:v>
                </c:pt>
                <c:pt idx="1511">
                  <c:v>118</c:v>
                </c:pt>
                <c:pt idx="1512">
                  <c:v>109</c:v>
                </c:pt>
                <c:pt idx="1513">
                  <c:v>99</c:v>
                </c:pt>
                <c:pt idx="1514">
                  <c:v>114</c:v>
                </c:pt>
                <c:pt idx="1515">
                  <c:v>89</c:v>
                </c:pt>
                <c:pt idx="1516">
                  <c:v>95</c:v>
                </c:pt>
                <c:pt idx="1517">
                  <c:v>98</c:v>
                </c:pt>
                <c:pt idx="1518">
                  <c:v>94</c:v>
                </c:pt>
                <c:pt idx="1519">
                  <c:v>85</c:v>
                </c:pt>
                <c:pt idx="1520">
                  <c:v>124</c:v>
                </c:pt>
                <c:pt idx="1521">
                  <c:v>131</c:v>
                </c:pt>
                <c:pt idx="1522">
                  <c:v>107</c:v>
                </c:pt>
                <c:pt idx="1523">
                  <c:v>99</c:v>
                </c:pt>
                <c:pt idx="1524">
                  <c:v>83</c:v>
                </c:pt>
                <c:pt idx="1525">
                  <c:v>131</c:v>
                </c:pt>
                <c:pt idx="1526">
                  <c:v>85</c:v>
                </c:pt>
                <c:pt idx="1527">
                  <c:v>126</c:v>
                </c:pt>
                <c:pt idx="1528">
                  <c:v>123</c:v>
                </c:pt>
                <c:pt idx="1529">
                  <c:v>105</c:v>
                </c:pt>
                <c:pt idx="1530">
                  <c:v>125</c:v>
                </c:pt>
                <c:pt idx="1531">
                  <c:v>77</c:v>
                </c:pt>
                <c:pt idx="1532">
                  <c:v>121</c:v>
                </c:pt>
                <c:pt idx="1533">
                  <c:v>124</c:v>
                </c:pt>
                <c:pt idx="1534">
                  <c:v>99</c:v>
                </c:pt>
                <c:pt idx="1535">
                  <c:v>112</c:v>
                </c:pt>
                <c:pt idx="1536">
                  <c:v>111</c:v>
                </c:pt>
                <c:pt idx="1537">
                  <c:v>107</c:v>
                </c:pt>
                <c:pt idx="1538">
                  <c:v>104</c:v>
                </c:pt>
                <c:pt idx="1539">
                  <c:v>113</c:v>
                </c:pt>
                <c:pt idx="1540">
                  <c:v>113</c:v>
                </c:pt>
                <c:pt idx="1541">
                  <c:v>95</c:v>
                </c:pt>
                <c:pt idx="1542">
                  <c:v>86</c:v>
                </c:pt>
                <c:pt idx="1543">
                  <c:v>126</c:v>
                </c:pt>
                <c:pt idx="1544">
                  <c:v>101</c:v>
                </c:pt>
                <c:pt idx="1545">
                  <c:v>102</c:v>
                </c:pt>
                <c:pt idx="1546">
                  <c:v>111</c:v>
                </c:pt>
                <c:pt idx="1547">
                  <c:v>95</c:v>
                </c:pt>
                <c:pt idx="1548">
                  <c:v>98</c:v>
                </c:pt>
                <c:pt idx="1549">
                  <c:v>100</c:v>
                </c:pt>
                <c:pt idx="1550">
                  <c:v>118</c:v>
                </c:pt>
                <c:pt idx="1551">
                  <c:v>125</c:v>
                </c:pt>
                <c:pt idx="1552">
                  <c:v>94</c:v>
                </c:pt>
                <c:pt idx="1553">
                  <c:v>79</c:v>
                </c:pt>
                <c:pt idx="1554">
                  <c:v>106</c:v>
                </c:pt>
                <c:pt idx="1555">
                  <c:v>63</c:v>
                </c:pt>
                <c:pt idx="1556">
                  <c:v>85</c:v>
                </c:pt>
                <c:pt idx="1557">
                  <c:v>108</c:v>
                </c:pt>
                <c:pt idx="1558">
                  <c:v>139</c:v>
                </c:pt>
                <c:pt idx="1559">
                  <c:v>127</c:v>
                </c:pt>
                <c:pt idx="1560">
                  <c:v>106</c:v>
                </c:pt>
                <c:pt idx="1561">
                  <c:v>95</c:v>
                </c:pt>
                <c:pt idx="1562">
                  <c:v>118</c:v>
                </c:pt>
                <c:pt idx="1563">
                  <c:v>108</c:v>
                </c:pt>
                <c:pt idx="1564">
                  <c:v>105</c:v>
                </c:pt>
                <c:pt idx="1565">
                  <c:v>131</c:v>
                </c:pt>
                <c:pt idx="1566">
                  <c:v>104</c:v>
                </c:pt>
                <c:pt idx="1567">
                  <c:v>133</c:v>
                </c:pt>
                <c:pt idx="1568">
                  <c:v>94</c:v>
                </c:pt>
                <c:pt idx="1569">
                  <c:v>109</c:v>
                </c:pt>
                <c:pt idx="1570">
                  <c:v>96</c:v>
                </c:pt>
                <c:pt idx="1571">
                  <c:v>105</c:v>
                </c:pt>
                <c:pt idx="1572">
                  <c:v>99</c:v>
                </c:pt>
                <c:pt idx="1573">
                  <c:v>112</c:v>
                </c:pt>
                <c:pt idx="1574">
                  <c:v>108</c:v>
                </c:pt>
                <c:pt idx="1575">
                  <c:v>126</c:v>
                </c:pt>
                <c:pt idx="1576">
                  <c:v>98</c:v>
                </c:pt>
                <c:pt idx="1577">
                  <c:v>104</c:v>
                </c:pt>
                <c:pt idx="1578">
                  <c:v>110</c:v>
                </c:pt>
                <c:pt idx="1579">
                  <c:v>130</c:v>
                </c:pt>
                <c:pt idx="1580">
                  <c:v>93</c:v>
                </c:pt>
                <c:pt idx="1581">
                  <c:v>96</c:v>
                </c:pt>
                <c:pt idx="1582">
                  <c:v>114</c:v>
                </c:pt>
                <c:pt idx="1583">
                  <c:v>106</c:v>
                </c:pt>
                <c:pt idx="1584">
                  <c:v>150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107</c:v>
                </c:pt>
                <c:pt idx="1589">
                  <c:v>102</c:v>
                </c:pt>
                <c:pt idx="1590">
                  <c:v>101</c:v>
                </c:pt>
                <c:pt idx="1591">
                  <c:v>86</c:v>
                </c:pt>
                <c:pt idx="1592">
                  <c:v>108</c:v>
                </c:pt>
                <c:pt idx="1593">
                  <c:v>123</c:v>
                </c:pt>
                <c:pt idx="1594">
                  <c:v>88</c:v>
                </c:pt>
                <c:pt idx="1595">
                  <c:v>109</c:v>
                </c:pt>
                <c:pt idx="1596">
                  <c:v>122</c:v>
                </c:pt>
                <c:pt idx="1597">
                  <c:v>251</c:v>
                </c:pt>
                <c:pt idx="1598">
                  <c:v>118</c:v>
                </c:pt>
                <c:pt idx="1599">
                  <c:v>131</c:v>
                </c:pt>
                <c:pt idx="1600">
                  <c:v>109</c:v>
                </c:pt>
                <c:pt idx="1601">
                  <c:v>88</c:v>
                </c:pt>
                <c:pt idx="1602">
                  <c:v>103</c:v>
                </c:pt>
                <c:pt idx="1603">
                  <c:v>87</c:v>
                </c:pt>
                <c:pt idx="1604">
                  <c:v>160</c:v>
                </c:pt>
                <c:pt idx="1605">
                  <c:v>121</c:v>
                </c:pt>
                <c:pt idx="1606">
                  <c:v>129</c:v>
                </c:pt>
                <c:pt idx="1607">
                  <c:v>115</c:v>
                </c:pt>
                <c:pt idx="1608">
                  <c:v>153</c:v>
                </c:pt>
                <c:pt idx="1609">
                  <c:v>128</c:v>
                </c:pt>
                <c:pt idx="1610">
                  <c:v>89</c:v>
                </c:pt>
                <c:pt idx="1611">
                  <c:v>122</c:v>
                </c:pt>
                <c:pt idx="1612">
                  <c:v>99</c:v>
                </c:pt>
                <c:pt idx="1613">
                  <c:v>99</c:v>
                </c:pt>
                <c:pt idx="1614">
                  <c:v>147</c:v>
                </c:pt>
                <c:pt idx="1615">
                  <c:v>112</c:v>
                </c:pt>
                <c:pt idx="1616">
                  <c:v>88</c:v>
                </c:pt>
                <c:pt idx="1617">
                  <c:v>94</c:v>
                </c:pt>
                <c:pt idx="1618">
                  <c:v>90</c:v>
                </c:pt>
                <c:pt idx="1619">
                  <c:v>167</c:v>
                </c:pt>
                <c:pt idx="1620">
                  <c:v>118</c:v>
                </c:pt>
                <c:pt idx="1621">
                  <c:v>83</c:v>
                </c:pt>
                <c:pt idx="1622">
                  <c:v>104</c:v>
                </c:pt>
                <c:pt idx="1623">
                  <c:v>102</c:v>
                </c:pt>
                <c:pt idx="1624">
                  <c:v>131</c:v>
                </c:pt>
                <c:pt idx="1625">
                  <c:v>101</c:v>
                </c:pt>
                <c:pt idx="1626">
                  <c:v>130</c:v>
                </c:pt>
                <c:pt idx="1627">
                  <c:v>120</c:v>
                </c:pt>
                <c:pt idx="1628">
                  <c:v>135</c:v>
                </c:pt>
                <c:pt idx="1629">
                  <c:v>110</c:v>
                </c:pt>
                <c:pt idx="1630">
                  <c:v>103</c:v>
                </c:pt>
                <c:pt idx="1631">
                  <c:v>110</c:v>
                </c:pt>
                <c:pt idx="1632">
                  <c:v>91</c:v>
                </c:pt>
                <c:pt idx="1633">
                  <c:v>105</c:v>
                </c:pt>
                <c:pt idx="1634">
                  <c:v>127</c:v>
                </c:pt>
                <c:pt idx="1635">
                  <c:v>82</c:v>
                </c:pt>
                <c:pt idx="1636">
                  <c:v>99</c:v>
                </c:pt>
                <c:pt idx="1637">
                  <c:v>90</c:v>
                </c:pt>
                <c:pt idx="1638">
                  <c:v>115</c:v>
                </c:pt>
                <c:pt idx="1639">
                  <c:v>96</c:v>
                </c:pt>
                <c:pt idx="1640">
                  <c:v>104</c:v>
                </c:pt>
                <c:pt idx="1641">
                  <c:v>117</c:v>
                </c:pt>
                <c:pt idx="1642">
                  <c:v>83</c:v>
                </c:pt>
                <c:pt idx="1643">
                  <c:v>99</c:v>
                </c:pt>
                <c:pt idx="1644">
                  <c:v>81</c:v>
                </c:pt>
                <c:pt idx="1645">
                  <c:v>135</c:v>
                </c:pt>
                <c:pt idx="1646">
                  <c:v>117</c:v>
                </c:pt>
                <c:pt idx="1647">
                  <c:v>139</c:v>
                </c:pt>
                <c:pt idx="1648">
                  <c:v>123</c:v>
                </c:pt>
                <c:pt idx="1649">
                  <c:v>117</c:v>
                </c:pt>
                <c:pt idx="1650">
                  <c:v>97</c:v>
                </c:pt>
                <c:pt idx="1651">
                  <c:v>81</c:v>
                </c:pt>
                <c:pt idx="1652">
                  <c:v>103</c:v>
                </c:pt>
                <c:pt idx="1653">
                  <c:v>119</c:v>
                </c:pt>
                <c:pt idx="1654">
                  <c:v>94</c:v>
                </c:pt>
                <c:pt idx="1655">
                  <c:v>89</c:v>
                </c:pt>
                <c:pt idx="1656">
                  <c:v>98</c:v>
                </c:pt>
                <c:pt idx="1657">
                  <c:v>107</c:v>
                </c:pt>
                <c:pt idx="1658">
                  <c:v>108</c:v>
                </c:pt>
                <c:pt idx="1659">
                  <c:v>134</c:v>
                </c:pt>
                <c:pt idx="1660">
                  <c:v>110</c:v>
                </c:pt>
                <c:pt idx="1661">
                  <c:v>103</c:v>
                </c:pt>
                <c:pt idx="1662">
                  <c:v>100</c:v>
                </c:pt>
                <c:pt idx="1663">
                  <c:v>131</c:v>
                </c:pt>
                <c:pt idx="1664">
                  <c:v>133</c:v>
                </c:pt>
                <c:pt idx="1665">
                  <c:v>109</c:v>
                </c:pt>
                <c:pt idx="1666">
                  <c:v>114</c:v>
                </c:pt>
                <c:pt idx="1667">
                  <c:v>164</c:v>
                </c:pt>
                <c:pt idx="1668">
                  <c:v>92</c:v>
                </c:pt>
                <c:pt idx="1669">
                  <c:v>122</c:v>
                </c:pt>
                <c:pt idx="1670">
                  <c:v>110</c:v>
                </c:pt>
                <c:pt idx="1671">
                  <c:v>116</c:v>
                </c:pt>
                <c:pt idx="1672">
                  <c:v>115</c:v>
                </c:pt>
                <c:pt idx="1673">
                  <c:v>148</c:v>
                </c:pt>
                <c:pt idx="1674">
                  <c:v>118</c:v>
                </c:pt>
                <c:pt idx="1675">
                  <c:v>101</c:v>
                </c:pt>
                <c:pt idx="1676">
                  <c:v>82</c:v>
                </c:pt>
                <c:pt idx="1677">
                  <c:v>110</c:v>
                </c:pt>
                <c:pt idx="1678">
                  <c:v>193</c:v>
                </c:pt>
                <c:pt idx="1679">
                  <c:v>130</c:v>
                </c:pt>
                <c:pt idx="1680">
                  <c:v>111</c:v>
                </c:pt>
                <c:pt idx="1681">
                  <c:v>110</c:v>
                </c:pt>
                <c:pt idx="1682">
                  <c:v>123</c:v>
                </c:pt>
                <c:pt idx="1683">
                  <c:v>109</c:v>
                </c:pt>
                <c:pt idx="1684">
                  <c:v>99</c:v>
                </c:pt>
                <c:pt idx="1685">
                  <c:v>106</c:v>
                </c:pt>
                <c:pt idx="1686">
                  <c:v>89</c:v>
                </c:pt>
                <c:pt idx="1687">
                  <c:v>98</c:v>
                </c:pt>
                <c:pt idx="1688">
                  <c:v>93</c:v>
                </c:pt>
                <c:pt idx="1689">
                  <c:v>112</c:v>
                </c:pt>
                <c:pt idx="1690">
                  <c:v>101</c:v>
                </c:pt>
                <c:pt idx="1691">
                  <c:v>104</c:v>
                </c:pt>
                <c:pt idx="1692">
                  <c:v>120</c:v>
                </c:pt>
                <c:pt idx="1693">
                  <c:v>91</c:v>
                </c:pt>
                <c:pt idx="1694">
                  <c:v>97</c:v>
                </c:pt>
                <c:pt idx="1695">
                  <c:v>133</c:v>
                </c:pt>
                <c:pt idx="1696">
                  <c:v>123</c:v>
                </c:pt>
                <c:pt idx="1697">
                  <c:v>114</c:v>
                </c:pt>
                <c:pt idx="1698">
                  <c:v>111</c:v>
                </c:pt>
                <c:pt idx="1699">
                  <c:v>117</c:v>
                </c:pt>
                <c:pt idx="1700">
                  <c:v>121</c:v>
                </c:pt>
                <c:pt idx="1701">
                  <c:v>139</c:v>
                </c:pt>
                <c:pt idx="1702">
                  <c:v>115</c:v>
                </c:pt>
                <c:pt idx="1703">
                  <c:v>175</c:v>
                </c:pt>
                <c:pt idx="1704">
                  <c:v>85</c:v>
                </c:pt>
                <c:pt idx="1705">
                  <c:v>90</c:v>
                </c:pt>
                <c:pt idx="1706">
                  <c:v>107</c:v>
                </c:pt>
                <c:pt idx="1707">
                  <c:v>100</c:v>
                </c:pt>
                <c:pt idx="1708">
                  <c:v>129</c:v>
                </c:pt>
                <c:pt idx="1709">
                  <c:v>109</c:v>
                </c:pt>
                <c:pt idx="1710">
                  <c:v>94</c:v>
                </c:pt>
                <c:pt idx="1711">
                  <c:v>133</c:v>
                </c:pt>
                <c:pt idx="1712">
                  <c:v>105</c:v>
                </c:pt>
                <c:pt idx="1713">
                  <c:v>100</c:v>
                </c:pt>
                <c:pt idx="1714">
                  <c:v>113</c:v>
                </c:pt>
                <c:pt idx="1715">
                  <c:v>118</c:v>
                </c:pt>
                <c:pt idx="1716">
                  <c:v>110</c:v>
                </c:pt>
                <c:pt idx="1717">
                  <c:v>110</c:v>
                </c:pt>
                <c:pt idx="1718">
                  <c:v>99</c:v>
                </c:pt>
                <c:pt idx="1719">
                  <c:v>101</c:v>
                </c:pt>
                <c:pt idx="1720">
                  <c:v>103</c:v>
                </c:pt>
                <c:pt idx="1721">
                  <c:v>95</c:v>
                </c:pt>
                <c:pt idx="1722">
                  <c:v>117</c:v>
                </c:pt>
                <c:pt idx="1723">
                  <c:v>129</c:v>
                </c:pt>
                <c:pt idx="1724">
                  <c:v>120</c:v>
                </c:pt>
                <c:pt idx="1725">
                  <c:v>125</c:v>
                </c:pt>
                <c:pt idx="1726">
                  <c:v>133</c:v>
                </c:pt>
                <c:pt idx="1727">
                  <c:v>116</c:v>
                </c:pt>
                <c:pt idx="1728">
                  <c:v>129</c:v>
                </c:pt>
                <c:pt idx="1729">
                  <c:v>93</c:v>
                </c:pt>
                <c:pt idx="1730">
                  <c:v>118</c:v>
                </c:pt>
                <c:pt idx="1731">
                  <c:v>129</c:v>
                </c:pt>
                <c:pt idx="1732">
                  <c:v>185</c:v>
                </c:pt>
                <c:pt idx="1733">
                  <c:v>146</c:v>
                </c:pt>
                <c:pt idx="1734">
                  <c:v>128</c:v>
                </c:pt>
                <c:pt idx="1735">
                  <c:v>93</c:v>
                </c:pt>
                <c:pt idx="1736">
                  <c:v>97</c:v>
                </c:pt>
                <c:pt idx="1737">
                  <c:v>82</c:v>
                </c:pt>
                <c:pt idx="1738">
                  <c:v>85</c:v>
                </c:pt>
                <c:pt idx="1739">
                  <c:v>88</c:v>
                </c:pt>
                <c:pt idx="1740">
                  <c:v>119</c:v>
                </c:pt>
                <c:pt idx="1741">
                  <c:v>122</c:v>
                </c:pt>
                <c:pt idx="1742">
                  <c:v>99</c:v>
                </c:pt>
                <c:pt idx="1743">
                  <c:v>97</c:v>
                </c:pt>
                <c:pt idx="1744">
                  <c:v>121</c:v>
                </c:pt>
                <c:pt idx="1745">
                  <c:v>95</c:v>
                </c:pt>
                <c:pt idx="1746">
                  <c:v>105</c:v>
                </c:pt>
                <c:pt idx="1747">
                  <c:v>108</c:v>
                </c:pt>
                <c:pt idx="1748">
                  <c:v>134</c:v>
                </c:pt>
                <c:pt idx="1749">
                  <c:v>115</c:v>
                </c:pt>
                <c:pt idx="1750">
                  <c:v>86</c:v>
                </c:pt>
                <c:pt idx="1751">
                  <c:v>101</c:v>
                </c:pt>
                <c:pt idx="1752">
                  <c:v>96</c:v>
                </c:pt>
                <c:pt idx="1753">
                  <c:v>101</c:v>
                </c:pt>
                <c:pt idx="1754">
                  <c:v>100</c:v>
                </c:pt>
                <c:pt idx="1755">
                  <c:v>117</c:v>
                </c:pt>
                <c:pt idx="1756">
                  <c:v>101</c:v>
                </c:pt>
                <c:pt idx="1757">
                  <c:v>98</c:v>
                </c:pt>
                <c:pt idx="1758">
                  <c:v>146</c:v>
                </c:pt>
                <c:pt idx="1759">
                  <c:v>102</c:v>
                </c:pt>
                <c:pt idx="1760">
                  <c:v>97</c:v>
                </c:pt>
                <c:pt idx="1761">
                  <c:v>142</c:v>
                </c:pt>
                <c:pt idx="1762">
                  <c:v>98</c:v>
                </c:pt>
                <c:pt idx="1763">
                  <c:v>219</c:v>
                </c:pt>
                <c:pt idx="1764">
                  <c:v>109</c:v>
                </c:pt>
                <c:pt idx="1765">
                  <c:v>97</c:v>
                </c:pt>
                <c:pt idx="1766">
                  <c:v>158</c:v>
                </c:pt>
                <c:pt idx="1767">
                  <c:v>85</c:v>
                </c:pt>
                <c:pt idx="1768">
                  <c:v>80</c:v>
                </c:pt>
                <c:pt idx="1769">
                  <c:v>86</c:v>
                </c:pt>
                <c:pt idx="1770">
                  <c:v>119</c:v>
                </c:pt>
                <c:pt idx="1771">
                  <c:v>98</c:v>
                </c:pt>
                <c:pt idx="1772">
                  <c:v>97</c:v>
                </c:pt>
                <c:pt idx="1773">
                  <c:v>124</c:v>
                </c:pt>
                <c:pt idx="1774">
                  <c:v>97</c:v>
                </c:pt>
                <c:pt idx="1775">
                  <c:v>105</c:v>
                </c:pt>
                <c:pt idx="1776">
                  <c:v>104</c:v>
                </c:pt>
                <c:pt idx="1777">
                  <c:v>101</c:v>
                </c:pt>
                <c:pt idx="1778">
                  <c:v>101</c:v>
                </c:pt>
                <c:pt idx="1779">
                  <c:v>114</c:v>
                </c:pt>
                <c:pt idx="1780">
                  <c:v>105</c:v>
                </c:pt>
                <c:pt idx="1781">
                  <c:v>90</c:v>
                </c:pt>
                <c:pt idx="1782">
                  <c:v>97</c:v>
                </c:pt>
                <c:pt idx="1783">
                  <c:v>144</c:v>
                </c:pt>
                <c:pt idx="1784">
                  <c:v>114</c:v>
                </c:pt>
                <c:pt idx="1785">
                  <c:v>124</c:v>
                </c:pt>
                <c:pt idx="1786">
                  <c:v>89</c:v>
                </c:pt>
                <c:pt idx="1787">
                  <c:v>160</c:v>
                </c:pt>
                <c:pt idx="1788">
                  <c:v>93</c:v>
                </c:pt>
                <c:pt idx="1789">
                  <c:v>88</c:v>
                </c:pt>
                <c:pt idx="1790">
                  <c:v>142</c:v>
                </c:pt>
                <c:pt idx="1791">
                  <c:v>92</c:v>
                </c:pt>
                <c:pt idx="1792">
                  <c:v>117</c:v>
                </c:pt>
                <c:pt idx="1793">
                  <c:v>111</c:v>
                </c:pt>
                <c:pt idx="1794">
                  <c:v>121</c:v>
                </c:pt>
                <c:pt idx="1795">
                  <c:v>107</c:v>
                </c:pt>
                <c:pt idx="1796">
                  <c:v>106</c:v>
                </c:pt>
                <c:pt idx="1797">
                  <c:v>136</c:v>
                </c:pt>
                <c:pt idx="1798">
                  <c:v>97</c:v>
                </c:pt>
                <c:pt idx="1799">
                  <c:v>108</c:v>
                </c:pt>
                <c:pt idx="1800">
                  <c:v>97</c:v>
                </c:pt>
                <c:pt idx="1801">
                  <c:v>99</c:v>
                </c:pt>
                <c:pt idx="1802">
                  <c:v>103</c:v>
                </c:pt>
                <c:pt idx="1803">
                  <c:v>95</c:v>
                </c:pt>
                <c:pt idx="1804">
                  <c:v>93</c:v>
                </c:pt>
                <c:pt idx="1805">
                  <c:v>98</c:v>
                </c:pt>
                <c:pt idx="1806">
                  <c:v>90</c:v>
                </c:pt>
                <c:pt idx="1807">
                  <c:v>107</c:v>
                </c:pt>
                <c:pt idx="1808">
                  <c:v>90</c:v>
                </c:pt>
                <c:pt idx="1809">
                  <c:v>115</c:v>
                </c:pt>
                <c:pt idx="1810">
                  <c:v>93</c:v>
                </c:pt>
                <c:pt idx="1811">
                  <c:v>99</c:v>
                </c:pt>
                <c:pt idx="1812">
                  <c:v>107</c:v>
                </c:pt>
                <c:pt idx="1813">
                  <c:v>110</c:v>
                </c:pt>
                <c:pt idx="1814">
                  <c:v>101</c:v>
                </c:pt>
                <c:pt idx="1815">
                  <c:v>85</c:v>
                </c:pt>
                <c:pt idx="1816">
                  <c:v>132</c:v>
                </c:pt>
                <c:pt idx="1817">
                  <c:v>90</c:v>
                </c:pt>
                <c:pt idx="1818">
                  <c:v>145</c:v>
                </c:pt>
                <c:pt idx="1819">
                  <c:v>110</c:v>
                </c:pt>
                <c:pt idx="1820">
                  <c:v>122</c:v>
                </c:pt>
                <c:pt idx="1821">
                  <c:v>107</c:v>
                </c:pt>
                <c:pt idx="1822">
                  <c:v>127</c:v>
                </c:pt>
                <c:pt idx="1823">
                  <c:v>99</c:v>
                </c:pt>
                <c:pt idx="1824">
                  <c:v>140</c:v>
                </c:pt>
                <c:pt idx="1825">
                  <c:v>133</c:v>
                </c:pt>
                <c:pt idx="1826">
                  <c:v>271</c:v>
                </c:pt>
                <c:pt idx="1827">
                  <c:v>112</c:v>
                </c:pt>
                <c:pt idx="1828">
                  <c:v>99</c:v>
                </c:pt>
                <c:pt idx="1829">
                  <c:v>100</c:v>
                </c:pt>
                <c:pt idx="1830">
                  <c:v>92</c:v>
                </c:pt>
                <c:pt idx="1831">
                  <c:v>105</c:v>
                </c:pt>
                <c:pt idx="1832">
                  <c:v>110</c:v>
                </c:pt>
                <c:pt idx="1833">
                  <c:v>116</c:v>
                </c:pt>
                <c:pt idx="1834">
                  <c:v>88</c:v>
                </c:pt>
                <c:pt idx="1835">
                  <c:v>111</c:v>
                </c:pt>
                <c:pt idx="1836">
                  <c:v>95</c:v>
                </c:pt>
                <c:pt idx="1837">
                  <c:v>95</c:v>
                </c:pt>
                <c:pt idx="1838">
                  <c:v>127</c:v>
                </c:pt>
                <c:pt idx="1839">
                  <c:v>104</c:v>
                </c:pt>
                <c:pt idx="1840">
                  <c:v>95</c:v>
                </c:pt>
                <c:pt idx="1841">
                  <c:v>121</c:v>
                </c:pt>
                <c:pt idx="1842">
                  <c:v>92</c:v>
                </c:pt>
                <c:pt idx="1843">
                  <c:v>107</c:v>
                </c:pt>
                <c:pt idx="1844">
                  <c:v>117</c:v>
                </c:pt>
                <c:pt idx="1845">
                  <c:v>107</c:v>
                </c:pt>
                <c:pt idx="1846">
                  <c:v>131</c:v>
                </c:pt>
                <c:pt idx="1847">
                  <c:v>122</c:v>
                </c:pt>
                <c:pt idx="1848">
                  <c:v>134</c:v>
                </c:pt>
                <c:pt idx="1849">
                  <c:v>117</c:v>
                </c:pt>
                <c:pt idx="1850">
                  <c:v>138</c:v>
                </c:pt>
                <c:pt idx="1851">
                  <c:v>100</c:v>
                </c:pt>
                <c:pt idx="1852">
                  <c:v>119</c:v>
                </c:pt>
                <c:pt idx="1853">
                  <c:v>137</c:v>
                </c:pt>
                <c:pt idx="1854">
                  <c:v>119</c:v>
                </c:pt>
                <c:pt idx="1855">
                  <c:v>139</c:v>
                </c:pt>
                <c:pt idx="1856">
                  <c:v>120</c:v>
                </c:pt>
                <c:pt idx="1857">
                  <c:v>98</c:v>
                </c:pt>
                <c:pt idx="1858">
                  <c:v>106</c:v>
                </c:pt>
                <c:pt idx="1859">
                  <c:v>98</c:v>
                </c:pt>
                <c:pt idx="1860">
                  <c:v>107</c:v>
                </c:pt>
                <c:pt idx="1861">
                  <c:v>88</c:v>
                </c:pt>
                <c:pt idx="1862">
                  <c:v>137</c:v>
                </c:pt>
                <c:pt idx="1863">
                  <c:v>100</c:v>
                </c:pt>
                <c:pt idx="1864">
                  <c:v>115</c:v>
                </c:pt>
                <c:pt idx="1865">
                  <c:v>101</c:v>
                </c:pt>
                <c:pt idx="1866">
                  <c:v>110</c:v>
                </c:pt>
                <c:pt idx="1867">
                  <c:v>94</c:v>
                </c:pt>
                <c:pt idx="1868">
                  <c:v>88</c:v>
                </c:pt>
                <c:pt idx="1869">
                  <c:v>127</c:v>
                </c:pt>
                <c:pt idx="1870">
                  <c:v>95</c:v>
                </c:pt>
                <c:pt idx="1871">
                  <c:v>87</c:v>
                </c:pt>
                <c:pt idx="1872">
                  <c:v>118</c:v>
                </c:pt>
                <c:pt idx="1873">
                  <c:v>107</c:v>
                </c:pt>
                <c:pt idx="1874">
                  <c:v>124</c:v>
                </c:pt>
                <c:pt idx="1875">
                  <c:v>89</c:v>
                </c:pt>
                <c:pt idx="1876">
                  <c:v>88</c:v>
                </c:pt>
                <c:pt idx="1877">
                  <c:v>118</c:v>
                </c:pt>
                <c:pt idx="1878">
                  <c:v>80</c:v>
                </c:pt>
                <c:pt idx="1879">
                  <c:v>120</c:v>
                </c:pt>
                <c:pt idx="1880">
                  <c:v>98</c:v>
                </c:pt>
                <c:pt idx="1881">
                  <c:v>119</c:v>
                </c:pt>
                <c:pt idx="1882">
                  <c:v>88</c:v>
                </c:pt>
                <c:pt idx="1883">
                  <c:v>90</c:v>
                </c:pt>
                <c:pt idx="1884">
                  <c:v>127</c:v>
                </c:pt>
                <c:pt idx="1885">
                  <c:v>119</c:v>
                </c:pt>
                <c:pt idx="1886">
                  <c:v>85</c:v>
                </c:pt>
                <c:pt idx="1887">
                  <c:v>98</c:v>
                </c:pt>
                <c:pt idx="1888">
                  <c:v>101</c:v>
                </c:pt>
                <c:pt idx="1889">
                  <c:v>112</c:v>
                </c:pt>
                <c:pt idx="1890">
                  <c:v>97</c:v>
                </c:pt>
                <c:pt idx="1891">
                  <c:v>126</c:v>
                </c:pt>
                <c:pt idx="1892">
                  <c:v>97</c:v>
                </c:pt>
                <c:pt idx="1893">
                  <c:v>100</c:v>
                </c:pt>
                <c:pt idx="1894">
                  <c:v>114</c:v>
                </c:pt>
                <c:pt idx="1895">
                  <c:v>88</c:v>
                </c:pt>
                <c:pt idx="1896">
                  <c:v>93</c:v>
                </c:pt>
                <c:pt idx="1897">
                  <c:v>92</c:v>
                </c:pt>
                <c:pt idx="1898">
                  <c:v>98</c:v>
                </c:pt>
                <c:pt idx="1899">
                  <c:v>94</c:v>
                </c:pt>
                <c:pt idx="1900">
                  <c:v>102</c:v>
                </c:pt>
                <c:pt idx="1901">
                  <c:v>98</c:v>
                </c:pt>
                <c:pt idx="1902">
                  <c:v>111</c:v>
                </c:pt>
                <c:pt idx="1903">
                  <c:v>100</c:v>
                </c:pt>
                <c:pt idx="1904">
                  <c:v>141</c:v>
                </c:pt>
                <c:pt idx="1905">
                  <c:v>114</c:v>
                </c:pt>
                <c:pt idx="1906">
                  <c:v>96</c:v>
                </c:pt>
                <c:pt idx="1907">
                  <c:v>111</c:v>
                </c:pt>
                <c:pt idx="1908">
                  <c:v>127</c:v>
                </c:pt>
                <c:pt idx="1909">
                  <c:v>107</c:v>
                </c:pt>
                <c:pt idx="1910">
                  <c:v>97</c:v>
                </c:pt>
                <c:pt idx="1911">
                  <c:v>127</c:v>
                </c:pt>
                <c:pt idx="1912">
                  <c:v>110</c:v>
                </c:pt>
                <c:pt idx="1913">
                  <c:v>135</c:v>
                </c:pt>
                <c:pt idx="1914">
                  <c:v>84</c:v>
                </c:pt>
                <c:pt idx="1915">
                  <c:v>122</c:v>
                </c:pt>
                <c:pt idx="1916">
                  <c:v>114</c:v>
                </c:pt>
                <c:pt idx="1917">
                  <c:v>132</c:v>
                </c:pt>
                <c:pt idx="1918">
                  <c:v>170</c:v>
                </c:pt>
                <c:pt idx="1919">
                  <c:v>133</c:v>
                </c:pt>
                <c:pt idx="1920">
                  <c:v>112</c:v>
                </c:pt>
                <c:pt idx="1921">
                  <c:v>108</c:v>
                </c:pt>
                <c:pt idx="1922">
                  <c:v>115</c:v>
                </c:pt>
                <c:pt idx="1923">
                  <c:v>83</c:v>
                </c:pt>
                <c:pt idx="1924">
                  <c:v>105</c:v>
                </c:pt>
                <c:pt idx="1925">
                  <c:v>96</c:v>
                </c:pt>
                <c:pt idx="1926">
                  <c:v>94</c:v>
                </c:pt>
                <c:pt idx="1927">
                  <c:v>142</c:v>
                </c:pt>
                <c:pt idx="1928">
                  <c:v>104</c:v>
                </c:pt>
                <c:pt idx="1929">
                  <c:v>106</c:v>
                </c:pt>
                <c:pt idx="1930">
                  <c:v>106</c:v>
                </c:pt>
                <c:pt idx="1931">
                  <c:v>98</c:v>
                </c:pt>
                <c:pt idx="1932">
                  <c:v>100</c:v>
                </c:pt>
                <c:pt idx="1933">
                  <c:v>95</c:v>
                </c:pt>
                <c:pt idx="1934">
                  <c:v>107</c:v>
                </c:pt>
                <c:pt idx="1935">
                  <c:v>104</c:v>
                </c:pt>
                <c:pt idx="1936">
                  <c:v>104</c:v>
                </c:pt>
                <c:pt idx="1937">
                  <c:v>143</c:v>
                </c:pt>
                <c:pt idx="1938">
                  <c:v>77</c:v>
                </c:pt>
                <c:pt idx="1939">
                  <c:v>96</c:v>
                </c:pt>
                <c:pt idx="1940">
                  <c:v>145</c:v>
                </c:pt>
                <c:pt idx="1941">
                  <c:v>116</c:v>
                </c:pt>
                <c:pt idx="1942">
                  <c:v>100</c:v>
                </c:pt>
                <c:pt idx="1943">
                  <c:v>104</c:v>
                </c:pt>
                <c:pt idx="1944">
                  <c:v>92</c:v>
                </c:pt>
                <c:pt idx="1945">
                  <c:v>105</c:v>
                </c:pt>
                <c:pt idx="1946">
                  <c:v>120</c:v>
                </c:pt>
                <c:pt idx="1947">
                  <c:v>116</c:v>
                </c:pt>
                <c:pt idx="1948">
                  <c:v>119</c:v>
                </c:pt>
                <c:pt idx="1949">
                  <c:v>101</c:v>
                </c:pt>
                <c:pt idx="1950">
                  <c:v>117</c:v>
                </c:pt>
                <c:pt idx="1951">
                  <c:v>112</c:v>
                </c:pt>
                <c:pt idx="1952">
                  <c:v>136</c:v>
                </c:pt>
                <c:pt idx="1953">
                  <c:v>81</c:v>
                </c:pt>
                <c:pt idx="1954">
                  <c:v>87</c:v>
                </c:pt>
                <c:pt idx="1955">
                  <c:v>96</c:v>
                </c:pt>
                <c:pt idx="1956">
                  <c:v>106</c:v>
                </c:pt>
                <c:pt idx="1957">
                  <c:v>122</c:v>
                </c:pt>
                <c:pt idx="1958">
                  <c:v>123</c:v>
                </c:pt>
                <c:pt idx="1959">
                  <c:v>92</c:v>
                </c:pt>
                <c:pt idx="1960">
                  <c:v>110</c:v>
                </c:pt>
                <c:pt idx="1961">
                  <c:v>104</c:v>
                </c:pt>
                <c:pt idx="1962">
                  <c:v>98</c:v>
                </c:pt>
                <c:pt idx="1963">
                  <c:v>120</c:v>
                </c:pt>
                <c:pt idx="1964">
                  <c:v>112</c:v>
                </c:pt>
                <c:pt idx="1965">
                  <c:v>127</c:v>
                </c:pt>
                <c:pt idx="1966">
                  <c:v>102</c:v>
                </c:pt>
                <c:pt idx="1967">
                  <c:v>91</c:v>
                </c:pt>
                <c:pt idx="1968">
                  <c:v>114</c:v>
                </c:pt>
                <c:pt idx="1969">
                  <c:v>115</c:v>
                </c:pt>
                <c:pt idx="1970">
                  <c:v>115</c:v>
                </c:pt>
                <c:pt idx="1971">
                  <c:v>120</c:v>
                </c:pt>
                <c:pt idx="1972">
                  <c:v>135</c:v>
                </c:pt>
                <c:pt idx="1973">
                  <c:v>90</c:v>
                </c:pt>
                <c:pt idx="1974">
                  <c:v>100</c:v>
                </c:pt>
                <c:pt idx="1975">
                  <c:v>105</c:v>
                </c:pt>
                <c:pt idx="1976">
                  <c:v>138</c:v>
                </c:pt>
                <c:pt idx="1977">
                  <c:v>94</c:v>
                </c:pt>
                <c:pt idx="1978">
                  <c:v>101</c:v>
                </c:pt>
                <c:pt idx="1979">
                  <c:v>131</c:v>
                </c:pt>
                <c:pt idx="1980">
                  <c:v>91</c:v>
                </c:pt>
                <c:pt idx="1981">
                  <c:v>112</c:v>
                </c:pt>
                <c:pt idx="1982">
                  <c:v>95</c:v>
                </c:pt>
                <c:pt idx="1983">
                  <c:v>100</c:v>
                </c:pt>
                <c:pt idx="1984">
                  <c:v>108</c:v>
                </c:pt>
                <c:pt idx="1985">
                  <c:v>101</c:v>
                </c:pt>
                <c:pt idx="1986">
                  <c:v>109</c:v>
                </c:pt>
                <c:pt idx="1987">
                  <c:v>115</c:v>
                </c:pt>
                <c:pt idx="1988">
                  <c:v>117</c:v>
                </c:pt>
                <c:pt idx="1989">
                  <c:v>107</c:v>
                </c:pt>
                <c:pt idx="1990">
                  <c:v>134</c:v>
                </c:pt>
                <c:pt idx="1991">
                  <c:v>118</c:v>
                </c:pt>
                <c:pt idx="1992">
                  <c:v>121</c:v>
                </c:pt>
                <c:pt idx="1993">
                  <c:v>105</c:v>
                </c:pt>
                <c:pt idx="1994">
                  <c:v>110</c:v>
                </c:pt>
                <c:pt idx="1995">
                  <c:v>114</c:v>
                </c:pt>
                <c:pt idx="1996">
                  <c:v>85</c:v>
                </c:pt>
                <c:pt idx="1997">
                  <c:v>72</c:v>
                </c:pt>
                <c:pt idx="1998">
                  <c:v>128</c:v>
                </c:pt>
                <c:pt idx="1999">
                  <c:v>72</c:v>
                </c:pt>
                <c:pt idx="2000">
                  <c:v>89</c:v>
                </c:pt>
                <c:pt idx="2001">
                  <c:v>96</c:v>
                </c:pt>
                <c:pt idx="2002">
                  <c:v>77</c:v>
                </c:pt>
                <c:pt idx="2003">
                  <c:v>111</c:v>
                </c:pt>
                <c:pt idx="2004">
                  <c:v>93</c:v>
                </c:pt>
                <c:pt idx="2005">
                  <c:v>128</c:v>
                </c:pt>
                <c:pt idx="2006">
                  <c:v>110</c:v>
                </c:pt>
                <c:pt idx="2007">
                  <c:v>137</c:v>
                </c:pt>
                <c:pt idx="2008">
                  <c:v>124</c:v>
                </c:pt>
                <c:pt idx="2009">
                  <c:v>93</c:v>
                </c:pt>
                <c:pt idx="2010">
                  <c:v>115</c:v>
                </c:pt>
                <c:pt idx="2011">
                  <c:v>105</c:v>
                </c:pt>
                <c:pt idx="2012">
                  <c:v>127</c:v>
                </c:pt>
                <c:pt idx="2013">
                  <c:v>82</c:v>
                </c:pt>
                <c:pt idx="2014">
                  <c:v>143</c:v>
                </c:pt>
                <c:pt idx="2015">
                  <c:v>103</c:v>
                </c:pt>
                <c:pt idx="2016">
                  <c:v>104</c:v>
                </c:pt>
                <c:pt idx="2017">
                  <c:v>98</c:v>
                </c:pt>
                <c:pt idx="2018">
                  <c:v>92</c:v>
                </c:pt>
                <c:pt idx="2019">
                  <c:v>123</c:v>
                </c:pt>
                <c:pt idx="2020">
                  <c:v>88</c:v>
                </c:pt>
                <c:pt idx="2021">
                  <c:v>128</c:v>
                </c:pt>
                <c:pt idx="2022">
                  <c:v>107</c:v>
                </c:pt>
                <c:pt idx="2023">
                  <c:v>91</c:v>
                </c:pt>
                <c:pt idx="2024">
                  <c:v>90</c:v>
                </c:pt>
                <c:pt idx="2025">
                  <c:v>115</c:v>
                </c:pt>
                <c:pt idx="2026">
                  <c:v>113</c:v>
                </c:pt>
                <c:pt idx="2027">
                  <c:v>113</c:v>
                </c:pt>
                <c:pt idx="2028">
                  <c:v>87</c:v>
                </c:pt>
                <c:pt idx="2029">
                  <c:v>101</c:v>
                </c:pt>
                <c:pt idx="2030">
                  <c:v>111</c:v>
                </c:pt>
                <c:pt idx="2031">
                  <c:v>108</c:v>
                </c:pt>
                <c:pt idx="2032">
                  <c:v>105</c:v>
                </c:pt>
                <c:pt idx="2033">
                  <c:v>109</c:v>
                </c:pt>
                <c:pt idx="2034">
                  <c:v>109</c:v>
                </c:pt>
                <c:pt idx="2035">
                  <c:v>99</c:v>
                </c:pt>
                <c:pt idx="2036">
                  <c:v>98</c:v>
                </c:pt>
                <c:pt idx="2037">
                  <c:v>104</c:v>
                </c:pt>
                <c:pt idx="2038">
                  <c:v>109</c:v>
                </c:pt>
                <c:pt idx="2039">
                  <c:v>75</c:v>
                </c:pt>
                <c:pt idx="2040">
                  <c:v>119</c:v>
                </c:pt>
                <c:pt idx="2041">
                  <c:v>90</c:v>
                </c:pt>
                <c:pt idx="2042">
                  <c:v>97</c:v>
                </c:pt>
                <c:pt idx="2043">
                  <c:v>89</c:v>
                </c:pt>
                <c:pt idx="2044">
                  <c:v>106</c:v>
                </c:pt>
                <c:pt idx="2045">
                  <c:v>104</c:v>
                </c:pt>
                <c:pt idx="2046">
                  <c:v>108</c:v>
                </c:pt>
                <c:pt idx="2047">
                  <c:v>112</c:v>
                </c:pt>
                <c:pt idx="2048">
                  <c:v>104</c:v>
                </c:pt>
                <c:pt idx="2049">
                  <c:v>113</c:v>
                </c:pt>
                <c:pt idx="2050">
                  <c:v>98</c:v>
                </c:pt>
                <c:pt idx="2051">
                  <c:v>114</c:v>
                </c:pt>
                <c:pt idx="2052">
                  <c:v>124</c:v>
                </c:pt>
                <c:pt idx="2053">
                  <c:v>148</c:v>
                </c:pt>
                <c:pt idx="2054">
                  <c:v>108</c:v>
                </c:pt>
                <c:pt idx="2055">
                  <c:v>95</c:v>
                </c:pt>
                <c:pt idx="2056">
                  <c:v>108</c:v>
                </c:pt>
                <c:pt idx="2057">
                  <c:v>68</c:v>
                </c:pt>
                <c:pt idx="2058">
                  <c:v>103</c:v>
                </c:pt>
                <c:pt idx="2059">
                  <c:v>99</c:v>
                </c:pt>
                <c:pt idx="2060">
                  <c:v>88</c:v>
                </c:pt>
                <c:pt idx="2061">
                  <c:v>128</c:v>
                </c:pt>
                <c:pt idx="2062">
                  <c:v>124</c:v>
                </c:pt>
                <c:pt idx="2063">
                  <c:v>84</c:v>
                </c:pt>
                <c:pt idx="2064">
                  <c:v>101</c:v>
                </c:pt>
                <c:pt idx="2065">
                  <c:v>98</c:v>
                </c:pt>
                <c:pt idx="2066">
                  <c:v>225</c:v>
                </c:pt>
                <c:pt idx="2067">
                  <c:v>88</c:v>
                </c:pt>
                <c:pt idx="2068">
                  <c:v>88</c:v>
                </c:pt>
                <c:pt idx="2069">
                  <c:v>94</c:v>
                </c:pt>
                <c:pt idx="2070">
                  <c:v>117</c:v>
                </c:pt>
                <c:pt idx="2071">
                  <c:v>95</c:v>
                </c:pt>
                <c:pt idx="2072">
                  <c:v>99</c:v>
                </c:pt>
                <c:pt idx="2073">
                  <c:v>96</c:v>
                </c:pt>
                <c:pt idx="2074">
                  <c:v>98</c:v>
                </c:pt>
                <c:pt idx="2075">
                  <c:v>123</c:v>
                </c:pt>
                <c:pt idx="2076">
                  <c:v>101</c:v>
                </c:pt>
                <c:pt idx="2077">
                  <c:v>102</c:v>
                </c:pt>
                <c:pt idx="2078">
                  <c:v>94</c:v>
                </c:pt>
                <c:pt idx="2079">
                  <c:v>102</c:v>
                </c:pt>
                <c:pt idx="2080">
                  <c:v>108</c:v>
                </c:pt>
                <c:pt idx="2081">
                  <c:v>116</c:v>
                </c:pt>
                <c:pt idx="2082">
                  <c:v>93</c:v>
                </c:pt>
                <c:pt idx="2083">
                  <c:v>102</c:v>
                </c:pt>
                <c:pt idx="2084">
                  <c:v>103</c:v>
                </c:pt>
                <c:pt idx="2085">
                  <c:v>115</c:v>
                </c:pt>
                <c:pt idx="2086">
                  <c:v>96</c:v>
                </c:pt>
                <c:pt idx="2087">
                  <c:v>98</c:v>
                </c:pt>
                <c:pt idx="2088">
                  <c:v>101</c:v>
                </c:pt>
                <c:pt idx="2089">
                  <c:v>106</c:v>
                </c:pt>
                <c:pt idx="2090">
                  <c:v>101</c:v>
                </c:pt>
                <c:pt idx="2091">
                  <c:v>111</c:v>
                </c:pt>
                <c:pt idx="2092">
                  <c:v>99</c:v>
                </c:pt>
                <c:pt idx="2093">
                  <c:v>88</c:v>
                </c:pt>
                <c:pt idx="2094">
                  <c:v>83</c:v>
                </c:pt>
                <c:pt idx="2095">
                  <c:v>91</c:v>
                </c:pt>
                <c:pt idx="2096">
                  <c:v>108</c:v>
                </c:pt>
                <c:pt idx="2097">
                  <c:v>148</c:v>
                </c:pt>
                <c:pt idx="2098">
                  <c:v>77</c:v>
                </c:pt>
                <c:pt idx="2099">
                  <c:v>110</c:v>
                </c:pt>
                <c:pt idx="2100">
                  <c:v>83</c:v>
                </c:pt>
                <c:pt idx="2101">
                  <c:v>107</c:v>
                </c:pt>
                <c:pt idx="2102">
                  <c:v>100</c:v>
                </c:pt>
                <c:pt idx="2103">
                  <c:v>87</c:v>
                </c:pt>
                <c:pt idx="2104">
                  <c:v>154</c:v>
                </c:pt>
                <c:pt idx="2105">
                  <c:v>106</c:v>
                </c:pt>
                <c:pt idx="2106">
                  <c:v>99</c:v>
                </c:pt>
                <c:pt idx="2107">
                  <c:v>100</c:v>
                </c:pt>
                <c:pt idx="2108">
                  <c:v>116</c:v>
                </c:pt>
                <c:pt idx="2109">
                  <c:v>94</c:v>
                </c:pt>
                <c:pt idx="2110">
                  <c:v>111</c:v>
                </c:pt>
                <c:pt idx="2111">
                  <c:v>100</c:v>
                </c:pt>
                <c:pt idx="2112">
                  <c:v>125</c:v>
                </c:pt>
                <c:pt idx="2113">
                  <c:v>119</c:v>
                </c:pt>
                <c:pt idx="2114">
                  <c:v>135</c:v>
                </c:pt>
                <c:pt idx="2115">
                  <c:v>93</c:v>
                </c:pt>
                <c:pt idx="2116">
                  <c:v>114</c:v>
                </c:pt>
                <c:pt idx="2117">
                  <c:v>124</c:v>
                </c:pt>
                <c:pt idx="2118">
                  <c:v>134</c:v>
                </c:pt>
                <c:pt idx="2119">
                  <c:v>114</c:v>
                </c:pt>
                <c:pt idx="2120">
                  <c:v>124</c:v>
                </c:pt>
                <c:pt idx="2121">
                  <c:v>104</c:v>
                </c:pt>
                <c:pt idx="2122">
                  <c:v>118</c:v>
                </c:pt>
                <c:pt idx="2123">
                  <c:v>80</c:v>
                </c:pt>
                <c:pt idx="2124">
                  <c:v>107</c:v>
                </c:pt>
                <c:pt idx="2125">
                  <c:v>125</c:v>
                </c:pt>
                <c:pt idx="2126">
                  <c:v>115</c:v>
                </c:pt>
                <c:pt idx="2127">
                  <c:v>122</c:v>
                </c:pt>
                <c:pt idx="2128">
                  <c:v>103</c:v>
                </c:pt>
                <c:pt idx="2129">
                  <c:v>101</c:v>
                </c:pt>
                <c:pt idx="2130">
                  <c:v>107</c:v>
                </c:pt>
                <c:pt idx="2131">
                  <c:v>118</c:v>
                </c:pt>
                <c:pt idx="2132">
                  <c:v>107</c:v>
                </c:pt>
                <c:pt idx="2133">
                  <c:v>100</c:v>
                </c:pt>
                <c:pt idx="2134">
                  <c:v>110</c:v>
                </c:pt>
                <c:pt idx="2135">
                  <c:v>125</c:v>
                </c:pt>
                <c:pt idx="2136">
                  <c:v>184</c:v>
                </c:pt>
                <c:pt idx="2137">
                  <c:v>236</c:v>
                </c:pt>
                <c:pt idx="2138">
                  <c:v>97</c:v>
                </c:pt>
                <c:pt idx="2139">
                  <c:v>113</c:v>
                </c:pt>
                <c:pt idx="2140">
                  <c:v>95</c:v>
                </c:pt>
                <c:pt idx="2141">
                  <c:v>103</c:v>
                </c:pt>
                <c:pt idx="2142">
                  <c:v>91</c:v>
                </c:pt>
                <c:pt idx="2143">
                  <c:v>116</c:v>
                </c:pt>
                <c:pt idx="2144">
                  <c:v>93</c:v>
                </c:pt>
                <c:pt idx="2145">
                  <c:v>113</c:v>
                </c:pt>
                <c:pt idx="2146">
                  <c:v>101</c:v>
                </c:pt>
                <c:pt idx="2147">
                  <c:v>95</c:v>
                </c:pt>
                <c:pt idx="2148">
                  <c:v>109</c:v>
                </c:pt>
                <c:pt idx="2149">
                  <c:v>85</c:v>
                </c:pt>
                <c:pt idx="2150">
                  <c:v>101</c:v>
                </c:pt>
                <c:pt idx="2151">
                  <c:v>125</c:v>
                </c:pt>
                <c:pt idx="2152">
                  <c:v>132</c:v>
                </c:pt>
                <c:pt idx="2153">
                  <c:v>131</c:v>
                </c:pt>
                <c:pt idx="2154">
                  <c:v>129</c:v>
                </c:pt>
                <c:pt idx="2155">
                  <c:v>100</c:v>
                </c:pt>
                <c:pt idx="2156">
                  <c:v>97</c:v>
                </c:pt>
                <c:pt idx="2157">
                  <c:v>92</c:v>
                </c:pt>
                <c:pt idx="2158">
                  <c:v>116</c:v>
                </c:pt>
                <c:pt idx="2159">
                  <c:v>90</c:v>
                </c:pt>
                <c:pt idx="2160">
                  <c:v>81</c:v>
                </c:pt>
                <c:pt idx="2161">
                  <c:v>97</c:v>
                </c:pt>
                <c:pt idx="2162">
                  <c:v>118</c:v>
                </c:pt>
                <c:pt idx="2163">
                  <c:v>100</c:v>
                </c:pt>
                <c:pt idx="2164">
                  <c:v>97</c:v>
                </c:pt>
                <c:pt idx="2165">
                  <c:v>114</c:v>
                </c:pt>
                <c:pt idx="2166">
                  <c:v>130</c:v>
                </c:pt>
                <c:pt idx="2167">
                  <c:v>82</c:v>
                </c:pt>
                <c:pt idx="2168">
                  <c:v>96</c:v>
                </c:pt>
                <c:pt idx="2169">
                  <c:v>105</c:v>
                </c:pt>
                <c:pt idx="2170">
                  <c:v>122</c:v>
                </c:pt>
                <c:pt idx="2171">
                  <c:v>88</c:v>
                </c:pt>
                <c:pt idx="2172">
                  <c:v>110</c:v>
                </c:pt>
                <c:pt idx="2173">
                  <c:v>103</c:v>
                </c:pt>
                <c:pt idx="2174">
                  <c:v>106</c:v>
                </c:pt>
                <c:pt idx="2175">
                  <c:v>98</c:v>
                </c:pt>
                <c:pt idx="2176">
                  <c:v>68</c:v>
                </c:pt>
                <c:pt idx="2177">
                  <c:v>94</c:v>
                </c:pt>
                <c:pt idx="2178">
                  <c:v>99</c:v>
                </c:pt>
                <c:pt idx="2179">
                  <c:v>107</c:v>
                </c:pt>
                <c:pt idx="2180">
                  <c:v>180</c:v>
                </c:pt>
                <c:pt idx="2181">
                  <c:v>89</c:v>
                </c:pt>
                <c:pt idx="2182">
                  <c:v>97</c:v>
                </c:pt>
                <c:pt idx="2183">
                  <c:v>113</c:v>
                </c:pt>
                <c:pt idx="2184">
                  <c:v>131</c:v>
                </c:pt>
                <c:pt idx="2185">
                  <c:v>103</c:v>
                </c:pt>
                <c:pt idx="2186">
                  <c:v>119</c:v>
                </c:pt>
                <c:pt idx="2187">
                  <c:v>98</c:v>
                </c:pt>
                <c:pt idx="2188">
                  <c:v>111</c:v>
                </c:pt>
                <c:pt idx="2189">
                  <c:v>94</c:v>
                </c:pt>
                <c:pt idx="2190">
                  <c:v>81</c:v>
                </c:pt>
                <c:pt idx="2191">
                  <c:v>89</c:v>
                </c:pt>
                <c:pt idx="2192">
                  <c:v>106</c:v>
                </c:pt>
                <c:pt idx="2193">
                  <c:v>86</c:v>
                </c:pt>
                <c:pt idx="2194">
                  <c:v>103</c:v>
                </c:pt>
                <c:pt idx="2195">
                  <c:v>121</c:v>
                </c:pt>
                <c:pt idx="2196">
                  <c:v>109</c:v>
                </c:pt>
                <c:pt idx="2197">
                  <c:v>109</c:v>
                </c:pt>
                <c:pt idx="2198">
                  <c:v>123</c:v>
                </c:pt>
                <c:pt idx="2199">
                  <c:v>94</c:v>
                </c:pt>
                <c:pt idx="2200">
                  <c:v>94</c:v>
                </c:pt>
                <c:pt idx="2201">
                  <c:v>115</c:v>
                </c:pt>
                <c:pt idx="2202">
                  <c:v>107</c:v>
                </c:pt>
                <c:pt idx="2203">
                  <c:v>91</c:v>
                </c:pt>
                <c:pt idx="2204">
                  <c:v>125</c:v>
                </c:pt>
                <c:pt idx="2205">
                  <c:v>122</c:v>
                </c:pt>
                <c:pt idx="2206">
                  <c:v>102</c:v>
                </c:pt>
                <c:pt idx="2207">
                  <c:v>90</c:v>
                </c:pt>
                <c:pt idx="2208">
                  <c:v>98</c:v>
                </c:pt>
                <c:pt idx="2209">
                  <c:v>109</c:v>
                </c:pt>
                <c:pt idx="2210">
                  <c:v>90</c:v>
                </c:pt>
                <c:pt idx="2211">
                  <c:v>112</c:v>
                </c:pt>
                <c:pt idx="2212">
                  <c:v>94</c:v>
                </c:pt>
                <c:pt idx="2213">
                  <c:v>105</c:v>
                </c:pt>
                <c:pt idx="2214">
                  <c:v>104</c:v>
                </c:pt>
                <c:pt idx="2215">
                  <c:v>112</c:v>
                </c:pt>
                <c:pt idx="2216">
                  <c:v>108</c:v>
                </c:pt>
                <c:pt idx="2217">
                  <c:v>112</c:v>
                </c:pt>
                <c:pt idx="2218">
                  <c:v>127</c:v>
                </c:pt>
                <c:pt idx="2219">
                  <c:v>111</c:v>
                </c:pt>
                <c:pt idx="2220">
                  <c:v>126</c:v>
                </c:pt>
                <c:pt idx="2221">
                  <c:v>114</c:v>
                </c:pt>
                <c:pt idx="2222">
                  <c:v>99</c:v>
                </c:pt>
                <c:pt idx="2223">
                  <c:v>150</c:v>
                </c:pt>
                <c:pt idx="2224">
                  <c:v>112</c:v>
                </c:pt>
                <c:pt idx="2225">
                  <c:v>108</c:v>
                </c:pt>
                <c:pt idx="2226">
                  <c:v>116</c:v>
                </c:pt>
                <c:pt idx="2227">
                  <c:v>144</c:v>
                </c:pt>
                <c:pt idx="2228">
                  <c:v>93</c:v>
                </c:pt>
                <c:pt idx="2229">
                  <c:v>103</c:v>
                </c:pt>
                <c:pt idx="2230">
                  <c:v>121</c:v>
                </c:pt>
                <c:pt idx="2231">
                  <c:v>105</c:v>
                </c:pt>
                <c:pt idx="2232">
                  <c:v>119</c:v>
                </c:pt>
                <c:pt idx="2233">
                  <c:v>98</c:v>
                </c:pt>
                <c:pt idx="2234">
                  <c:v>80</c:v>
                </c:pt>
                <c:pt idx="2235">
                  <c:v>121</c:v>
                </c:pt>
                <c:pt idx="2236">
                  <c:v>94</c:v>
                </c:pt>
                <c:pt idx="2237">
                  <c:v>93</c:v>
                </c:pt>
                <c:pt idx="2238">
                  <c:v>116</c:v>
                </c:pt>
                <c:pt idx="2239">
                  <c:v>101</c:v>
                </c:pt>
                <c:pt idx="2240">
                  <c:v>154</c:v>
                </c:pt>
                <c:pt idx="2241">
                  <c:v>170</c:v>
                </c:pt>
                <c:pt idx="2242">
                  <c:v>99</c:v>
                </c:pt>
                <c:pt idx="2243">
                  <c:v>104</c:v>
                </c:pt>
                <c:pt idx="2244">
                  <c:v>126</c:v>
                </c:pt>
                <c:pt idx="2245">
                  <c:v>110</c:v>
                </c:pt>
                <c:pt idx="2246">
                  <c:v>101</c:v>
                </c:pt>
                <c:pt idx="2247">
                  <c:v>87</c:v>
                </c:pt>
                <c:pt idx="2248">
                  <c:v>123</c:v>
                </c:pt>
                <c:pt idx="2249">
                  <c:v>109</c:v>
                </c:pt>
                <c:pt idx="2250">
                  <c:v>90</c:v>
                </c:pt>
                <c:pt idx="2251">
                  <c:v>96</c:v>
                </c:pt>
                <c:pt idx="2252">
                  <c:v>82</c:v>
                </c:pt>
                <c:pt idx="2253">
                  <c:v>86</c:v>
                </c:pt>
                <c:pt idx="2254">
                  <c:v>108</c:v>
                </c:pt>
                <c:pt idx="2255">
                  <c:v>98</c:v>
                </c:pt>
                <c:pt idx="2256">
                  <c:v>129</c:v>
                </c:pt>
                <c:pt idx="2257">
                  <c:v>112</c:v>
                </c:pt>
                <c:pt idx="2258">
                  <c:v>108</c:v>
                </c:pt>
                <c:pt idx="2259">
                  <c:v>121</c:v>
                </c:pt>
                <c:pt idx="2260">
                  <c:v>89</c:v>
                </c:pt>
                <c:pt idx="2261">
                  <c:v>89</c:v>
                </c:pt>
                <c:pt idx="2262">
                  <c:v>73</c:v>
                </c:pt>
                <c:pt idx="2263">
                  <c:v>132</c:v>
                </c:pt>
                <c:pt idx="2264">
                  <c:v>96</c:v>
                </c:pt>
                <c:pt idx="2265">
                  <c:v>98</c:v>
                </c:pt>
                <c:pt idx="2266">
                  <c:v>107</c:v>
                </c:pt>
                <c:pt idx="2267">
                  <c:v>134</c:v>
                </c:pt>
                <c:pt idx="2268">
                  <c:v>122</c:v>
                </c:pt>
                <c:pt idx="2269">
                  <c:v>97</c:v>
                </c:pt>
                <c:pt idx="2270">
                  <c:v>110</c:v>
                </c:pt>
                <c:pt idx="2271">
                  <c:v>102</c:v>
                </c:pt>
                <c:pt idx="2272">
                  <c:v>98</c:v>
                </c:pt>
                <c:pt idx="2273">
                  <c:v>160</c:v>
                </c:pt>
                <c:pt idx="2274">
                  <c:v>83</c:v>
                </c:pt>
                <c:pt idx="2275">
                  <c:v>102</c:v>
                </c:pt>
                <c:pt idx="2276">
                  <c:v>122</c:v>
                </c:pt>
                <c:pt idx="2277">
                  <c:v>126</c:v>
                </c:pt>
                <c:pt idx="2278">
                  <c:v>136</c:v>
                </c:pt>
                <c:pt idx="2279">
                  <c:v>120</c:v>
                </c:pt>
                <c:pt idx="2280">
                  <c:v>108</c:v>
                </c:pt>
                <c:pt idx="2281">
                  <c:v>126</c:v>
                </c:pt>
                <c:pt idx="2282">
                  <c:v>128</c:v>
                </c:pt>
                <c:pt idx="2283">
                  <c:v>113</c:v>
                </c:pt>
                <c:pt idx="2284">
                  <c:v>89</c:v>
                </c:pt>
                <c:pt idx="2285">
                  <c:v>129</c:v>
                </c:pt>
                <c:pt idx="2286">
                  <c:v>94</c:v>
                </c:pt>
                <c:pt idx="2287">
                  <c:v>106</c:v>
                </c:pt>
                <c:pt idx="2288">
                  <c:v>100</c:v>
                </c:pt>
                <c:pt idx="2289">
                  <c:v>89</c:v>
                </c:pt>
                <c:pt idx="2290">
                  <c:v>94</c:v>
                </c:pt>
                <c:pt idx="2291">
                  <c:v>83</c:v>
                </c:pt>
                <c:pt idx="2292">
                  <c:v>111</c:v>
                </c:pt>
                <c:pt idx="2293">
                  <c:v>80</c:v>
                </c:pt>
                <c:pt idx="2294">
                  <c:v>112</c:v>
                </c:pt>
                <c:pt idx="2295">
                  <c:v>94</c:v>
                </c:pt>
                <c:pt idx="2296">
                  <c:v>130</c:v>
                </c:pt>
                <c:pt idx="2297">
                  <c:v>91</c:v>
                </c:pt>
                <c:pt idx="2298">
                  <c:v>91</c:v>
                </c:pt>
                <c:pt idx="2299">
                  <c:v>110</c:v>
                </c:pt>
                <c:pt idx="2300">
                  <c:v>121</c:v>
                </c:pt>
                <c:pt idx="2301">
                  <c:v>114</c:v>
                </c:pt>
                <c:pt idx="2302">
                  <c:v>96</c:v>
                </c:pt>
                <c:pt idx="2303">
                  <c:v>94</c:v>
                </c:pt>
                <c:pt idx="2304">
                  <c:v>109</c:v>
                </c:pt>
                <c:pt idx="2305">
                  <c:v>107</c:v>
                </c:pt>
                <c:pt idx="2306">
                  <c:v>96</c:v>
                </c:pt>
                <c:pt idx="2307">
                  <c:v>88</c:v>
                </c:pt>
                <c:pt idx="2308">
                  <c:v>113</c:v>
                </c:pt>
                <c:pt idx="2309">
                  <c:v>101</c:v>
                </c:pt>
                <c:pt idx="2310">
                  <c:v>105</c:v>
                </c:pt>
                <c:pt idx="2311">
                  <c:v>125</c:v>
                </c:pt>
                <c:pt idx="2312">
                  <c:v>100</c:v>
                </c:pt>
                <c:pt idx="2313">
                  <c:v>112</c:v>
                </c:pt>
                <c:pt idx="2314">
                  <c:v>112</c:v>
                </c:pt>
                <c:pt idx="2315">
                  <c:v>95</c:v>
                </c:pt>
                <c:pt idx="2316">
                  <c:v>110</c:v>
                </c:pt>
                <c:pt idx="2317">
                  <c:v>118</c:v>
                </c:pt>
                <c:pt idx="2318">
                  <c:v>97</c:v>
                </c:pt>
                <c:pt idx="2319">
                  <c:v>120</c:v>
                </c:pt>
                <c:pt idx="2320">
                  <c:v>135</c:v>
                </c:pt>
                <c:pt idx="2321">
                  <c:v>101</c:v>
                </c:pt>
                <c:pt idx="2322">
                  <c:v>92</c:v>
                </c:pt>
                <c:pt idx="2323">
                  <c:v>92</c:v>
                </c:pt>
                <c:pt idx="2324">
                  <c:v>161</c:v>
                </c:pt>
                <c:pt idx="2325">
                  <c:v>92</c:v>
                </c:pt>
                <c:pt idx="2326">
                  <c:v>122</c:v>
                </c:pt>
                <c:pt idx="2327">
                  <c:v>91</c:v>
                </c:pt>
                <c:pt idx="2328">
                  <c:v>93</c:v>
                </c:pt>
                <c:pt idx="2329">
                  <c:v>94</c:v>
                </c:pt>
                <c:pt idx="2330">
                  <c:v>95</c:v>
                </c:pt>
                <c:pt idx="2331">
                  <c:v>105</c:v>
                </c:pt>
                <c:pt idx="2332">
                  <c:v>103</c:v>
                </c:pt>
                <c:pt idx="2333">
                  <c:v>102</c:v>
                </c:pt>
                <c:pt idx="2334">
                  <c:v>116</c:v>
                </c:pt>
                <c:pt idx="2335">
                  <c:v>110</c:v>
                </c:pt>
                <c:pt idx="2336">
                  <c:v>120</c:v>
                </c:pt>
                <c:pt idx="2337">
                  <c:v>122</c:v>
                </c:pt>
                <c:pt idx="2338">
                  <c:v>118</c:v>
                </c:pt>
                <c:pt idx="2339">
                  <c:v>107</c:v>
                </c:pt>
                <c:pt idx="2340">
                  <c:v>102</c:v>
                </c:pt>
                <c:pt idx="2341">
                  <c:v>154</c:v>
                </c:pt>
                <c:pt idx="2342">
                  <c:v>114</c:v>
                </c:pt>
                <c:pt idx="2343">
                  <c:v>109</c:v>
                </c:pt>
                <c:pt idx="2344">
                  <c:v>94</c:v>
                </c:pt>
                <c:pt idx="2345">
                  <c:v>100</c:v>
                </c:pt>
                <c:pt idx="2346">
                  <c:v>98</c:v>
                </c:pt>
                <c:pt idx="2347">
                  <c:v>102</c:v>
                </c:pt>
                <c:pt idx="2348">
                  <c:v>94</c:v>
                </c:pt>
                <c:pt idx="2349">
                  <c:v>92</c:v>
                </c:pt>
                <c:pt idx="2350">
                  <c:v>113</c:v>
                </c:pt>
                <c:pt idx="2351">
                  <c:v>115</c:v>
                </c:pt>
                <c:pt idx="2352">
                  <c:v>95</c:v>
                </c:pt>
                <c:pt idx="2353">
                  <c:v>87</c:v>
                </c:pt>
                <c:pt idx="2354">
                  <c:v>88</c:v>
                </c:pt>
                <c:pt idx="2355">
                  <c:v>97</c:v>
                </c:pt>
                <c:pt idx="2356">
                  <c:v>94</c:v>
                </c:pt>
                <c:pt idx="2357">
                  <c:v>112</c:v>
                </c:pt>
                <c:pt idx="2358">
                  <c:v>98</c:v>
                </c:pt>
                <c:pt idx="2359">
                  <c:v>104</c:v>
                </c:pt>
                <c:pt idx="2360">
                  <c:v>120</c:v>
                </c:pt>
                <c:pt idx="2361">
                  <c:v>99</c:v>
                </c:pt>
                <c:pt idx="2362">
                  <c:v>109</c:v>
                </c:pt>
                <c:pt idx="2363">
                  <c:v>106</c:v>
                </c:pt>
                <c:pt idx="2364">
                  <c:v>123</c:v>
                </c:pt>
                <c:pt idx="2365">
                  <c:v>86</c:v>
                </c:pt>
                <c:pt idx="2366">
                  <c:v>120</c:v>
                </c:pt>
                <c:pt idx="2367">
                  <c:v>227</c:v>
                </c:pt>
                <c:pt idx="2368">
                  <c:v>119</c:v>
                </c:pt>
                <c:pt idx="2369">
                  <c:v>115</c:v>
                </c:pt>
                <c:pt idx="2370">
                  <c:v>114</c:v>
                </c:pt>
                <c:pt idx="2371">
                  <c:v>90</c:v>
                </c:pt>
                <c:pt idx="2372">
                  <c:v>94</c:v>
                </c:pt>
                <c:pt idx="2373">
                  <c:v>98</c:v>
                </c:pt>
                <c:pt idx="2374">
                  <c:v>126</c:v>
                </c:pt>
                <c:pt idx="2375">
                  <c:v>100</c:v>
                </c:pt>
                <c:pt idx="2376">
                  <c:v>89</c:v>
                </c:pt>
                <c:pt idx="2377">
                  <c:v>111</c:v>
                </c:pt>
                <c:pt idx="2378">
                  <c:v>100</c:v>
                </c:pt>
                <c:pt idx="2379">
                  <c:v>115</c:v>
                </c:pt>
                <c:pt idx="2380">
                  <c:v>106</c:v>
                </c:pt>
                <c:pt idx="2381">
                  <c:v>124</c:v>
                </c:pt>
                <c:pt idx="2382">
                  <c:v>107</c:v>
                </c:pt>
                <c:pt idx="2383">
                  <c:v>99</c:v>
                </c:pt>
                <c:pt idx="2384">
                  <c:v>90</c:v>
                </c:pt>
                <c:pt idx="2385">
                  <c:v>101</c:v>
                </c:pt>
                <c:pt idx="2386">
                  <c:v>119</c:v>
                </c:pt>
                <c:pt idx="2387">
                  <c:v>103</c:v>
                </c:pt>
                <c:pt idx="2388">
                  <c:v>134</c:v>
                </c:pt>
                <c:pt idx="2389">
                  <c:v>155</c:v>
                </c:pt>
                <c:pt idx="2390">
                  <c:v>94</c:v>
                </c:pt>
                <c:pt idx="2391">
                  <c:v>95</c:v>
                </c:pt>
                <c:pt idx="2392">
                  <c:v>89</c:v>
                </c:pt>
                <c:pt idx="2393">
                  <c:v>97</c:v>
                </c:pt>
                <c:pt idx="2394">
                  <c:v>90</c:v>
                </c:pt>
                <c:pt idx="2395">
                  <c:v>92</c:v>
                </c:pt>
                <c:pt idx="2396">
                  <c:v>100</c:v>
                </c:pt>
                <c:pt idx="2397">
                  <c:v>117</c:v>
                </c:pt>
                <c:pt idx="2398">
                  <c:v>84</c:v>
                </c:pt>
                <c:pt idx="2399">
                  <c:v>140</c:v>
                </c:pt>
                <c:pt idx="2400">
                  <c:v>108</c:v>
                </c:pt>
                <c:pt idx="2401">
                  <c:v>109</c:v>
                </c:pt>
                <c:pt idx="2402">
                  <c:v>131</c:v>
                </c:pt>
                <c:pt idx="2403">
                  <c:v>114</c:v>
                </c:pt>
                <c:pt idx="2404">
                  <c:v>97</c:v>
                </c:pt>
                <c:pt idx="2405">
                  <c:v>122</c:v>
                </c:pt>
                <c:pt idx="2406">
                  <c:v>87</c:v>
                </c:pt>
                <c:pt idx="2407">
                  <c:v>85</c:v>
                </c:pt>
                <c:pt idx="2408">
                  <c:v>101</c:v>
                </c:pt>
                <c:pt idx="2409">
                  <c:v>121</c:v>
                </c:pt>
                <c:pt idx="2410">
                  <c:v>107</c:v>
                </c:pt>
                <c:pt idx="2411">
                  <c:v>111</c:v>
                </c:pt>
                <c:pt idx="2412">
                  <c:v>97</c:v>
                </c:pt>
                <c:pt idx="2413">
                  <c:v>97</c:v>
                </c:pt>
                <c:pt idx="2414">
                  <c:v>125</c:v>
                </c:pt>
                <c:pt idx="2415">
                  <c:v>124</c:v>
                </c:pt>
                <c:pt idx="2416">
                  <c:v>76</c:v>
                </c:pt>
                <c:pt idx="2417">
                  <c:v>107</c:v>
                </c:pt>
                <c:pt idx="2418">
                  <c:v>91</c:v>
                </c:pt>
                <c:pt idx="2419">
                  <c:v>96</c:v>
                </c:pt>
                <c:pt idx="2420">
                  <c:v>142</c:v>
                </c:pt>
                <c:pt idx="2421">
                  <c:v>103</c:v>
                </c:pt>
                <c:pt idx="2422">
                  <c:v>117</c:v>
                </c:pt>
                <c:pt idx="2423">
                  <c:v>116</c:v>
                </c:pt>
                <c:pt idx="2424">
                  <c:v>118</c:v>
                </c:pt>
                <c:pt idx="2425">
                  <c:v>108</c:v>
                </c:pt>
                <c:pt idx="2426">
                  <c:v>94</c:v>
                </c:pt>
                <c:pt idx="2427">
                  <c:v>97</c:v>
                </c:pt>
                <c:pt idx="2428">
                  <c:v>97</c:v>
                </c:pt>
                <c:pt idx="2429">
                  <c:v>91</c:v>
                </c:pt>
                <c:pt idx="2430">
                  <c:v>107</c:v>
                </c:pt>
                <c:pt idx="2431">
                  <c:v>95</c:v>
                </c:pt>
                <c:pt idx="2432">
                  <c:v>102</c:v>
                </c:pt>
                <c:pt idx="2433">
                  <c:v>88</c:v>
                </c:pt>
                <c:pt idx="2434">
                  <c:v>106</c:v>
                </c:pt>
                <c:pt idx="2435">
                  <c:v>92</c:v>
                </c:pt>
                <c:pt idx="2436">
                  <c:v>105</c:v>
                </c:pt>
                <c:pt idx="2437">
                  <c:v>107</c:v>
                </c:pt>
                <c:pt idx="2438">
                  <c:v>120</c:v>
                </c:pt>
                <c:pt idx="2439">
                  <c:v>103</c:v>
                </c:pt>
                <c:pt idx="2440">
                  <c:v>92</c:v>
                </c:pt>
                <c:pt idx="2441">
                  <c:v>147</c:v>
                </c:pt>
                <c:pt idx="2442">
                  <c:v>98</c:v>
                </c:pt>
                <c:pt idx="2443">
                  <c:v>103</c:v>
                </c:pt>
                <c:pt idx="2444">
                  <c:v>111</c:v>
                </c:pt>
                <c:pt idx="2445">
                  <c:v>98</c:v>
                </c:pt>
                <c:pt idx="2446">
                  <c:v>111</c:v>
                </c:pt>
                <c:pt idx="2447">
                  <c:v>111</c:v>
                </c:pt>
                <c:pt idx="2448">
                  <c:v>145</c:v>
                </c:pt>
                <c:pt idx="2449">
                  <c:v>84</c:v>
                </c:pt>
                <c:pt idx="2450">
                  <c:v>115</c:v>
                </c:pt>
                <c:pt idx="2451">
                  <c:v>105</c:v>
                </c:pt>
                <c:pt idx="2452">
                  <c:v>98</c:v>
                </c:pt>
                <c:pt idx="2453">
                  <c:v>110</c:v>
                </c:pt>
                <c:pt idx="2454">
                  <c:v>103</c:v>
                </c:pt>
                <c:pt idx="2455">
                  <c:v>90</c:v>
                </c:pt>
                <c:pt idx="2456">
                  <c:v>105</c:v>
                </c:pt>
                <c:pt idx="2457">
                  <c:v>93</c:v>
                </c:pt>
                <c:pt idx="2458">
                  <c:v>101</c:v>
                </c:pt>
                <c:pt idx="2459">
                  <c:v>115</c:v>
                </c:pt>
                <c:pt idx="2460">
                  <c:v>120</c:v>
                </c:pt>
                <c:pt idx="2461">
                  <c:v>111</c:v>
                </c:pt>
                <c:pt idx="2462">
                  <c:v>131</c:v>
                </c:pt>
                <c:pt idx="2463">
                  <c:v>139</c:v>
                </c:pt>
                <c:pt idx="2464">
                  <c:v>120</c:v>
                </c:pt>
                <c:pt idx="2465">
                  <c:v>119</c:v>
                </c:pt>
                <c:pt idx="2466">
                  <c:v>125</c:v>
                </c:pt>
                <c:pt idx="2467">
                  <c:v>108</c:v>
                </c:pt>
                <c:pt idx="2468">
                  <c:v>145</c:v>
                </c:pt>
                <c:pt idx="2469">
                  <c:v>98</c:v>
                </c:pt>
                <c:pt idx="2470">
                  <c:v>101</c:v>
                </c:pt>
                <c:pt idx="2471">
                  <c:v>109</c:v>
                </c:pt>
                <c:pt idx="2472">
                  <c:v>123</c:v>
                </c:pt>
                <c:pt idx="2473">
                  <c:v>99</c:v>
                </c:pt>
                <c:pt idx="2474">
                  <c:v>107</c:v>
                </c:pt>
                <c:pt idx="2475">
                  <c:v>81</c:v>
                </c:pt>
                <c:pt idx="2476">
                  <c:v>105</c:v>
                </c:pt>
                <c:pt idx="2477">
                  <c:v>82</c:v>
                </c:pt>
                <c:pt idx="2478">
                  <c:v>109</c:v>
                </c:pt>
                <c:pt idx="2479">
                  <c:v>95</c:v>
                </c:pt>
                <c:pt idx="2480">
                  <c:v>100</c:v>
                </c:pt>
                <c:pt idx="2481">
                  <c:v>91</c:v>
                </c:pt>
                <c:pt idx="2482">
                  <c:v>90</c:v>
                </c:pt>
                <c:pt idx="2483">
                  <c:v>108</c:v>
                </c:pt>
                <c:pt idx="2484">
                  <c:v>103</c:v>
                </c:pt>
                <c:pt idx="2485">
                  <c:v>96</c:v>
                </c:pt>
                <c:pt idx="2486">
                  <c:v>117</c:v>
                </c:pt>
                <c:pt idx="2487">
                  <c:v>93</c:v>
                </c:pt>
                <c:pt idx="2488">
                  <c:v>115</c:v>
                </c:pt>
                <c:pt idx="2489">
                  <c:v>85</c:v>
                </c:pt>
                <c:pt idx="2490">
                  <c:v>112</c:v>
                </c:pt>
                <c:pt idx="2491">
                  <c:v>86</c:v>
                </c:pt>
                <c:pt idx="2492">
                  <c:v>86</c:v>
                </c:pt>
                <c:pt idx="2493">
                  <c:v>137</c:v>
                </c:pt>
                <c:pt idx="2494">
                  <c:v>90</c:v>
                </c:pt>
                <c:pt idx="2495">
                  <c:v>107</c:v>
                </c:pt>
                <c:pt idx="2496">
                  <c:v>98</c:v>
                </c:pt>
                <c:pt idx="2497">
                  <c:v>84</c:v>
                </c:pt>
                <c:pt idx="2498">
                  <c:v>139</c:v>
                </c:pt>
                <c:pt idx="2499">
                  <c:v>127</c:v>
                </c:pt>
                <c:pt idx="2500">
                  <c:v>150</c:v>
                </c:pt>
                <c:pt idx="2501">
                  <c:v>132</c:v>
                </c:pt>
                <c:pt idx="2502">
                  <c:v>115</c:v>
                </c:pt>
                <c:pt idx="2503">
                  <c:v>186</c:v>
                </c:pt>
                <c:pt idx="2504">
                  <c:v>90</c:v>
                </c:pt>
                <c:pt idx="2505">
                  <c:v>134</c:v>
                </c:pt>
                <c:pt idx="2506">
                  <c:v>97</c:v>
                </c:pt>
                <c:pt idx="2507">
                  <c:v>107</c:v>
                </c:pt>
                <c:pt idx="2508">
                  <c:v>99</c:v>
                </c:pt>
                <c:pt idx="2509">
                  <c:v>124</c:v>
                </c:pt>
                <c:pt idx="2510">
                  <c:v>110</c:v>
                </c:pt>
                <c:pt idx="2511">
                  <c:v>178</c:v>
                </c:pt>
                <c:pt idx="2512">
                  <c:v>125</c:v>
                </c:pt>
                <c:pt idx="2513">
                  <c:v>121</c:v>
                </c:pt>
                <c:pt idx="2514">
                  <c:v>100</c:v>
                </c:pt>
                <c:pt idx="2515">
                  <c:v>115</c:v>
                </c:pt>
                <c:pt idx="2516">
                  <c:v>108</c:v>
                </c:pt>
                <c:pt idx="2517">
                  <c:v>220</c:v>
                </c:pt>
                <c:pt idx="2518">
                  <c:v>112</c:v>
                </c:pt>
                <c:pt idx="2519">
                  <c:v>99</c:v>
                </c:pt>
                <c:pt idx="2520">
                  <c:v>109</c:v>
                </c:pt>
                <c:pt idx="2521">
                  <c:v>83</c:v>
                </c:pt>
                <c:pt idx="2522">
                  <c:v>107</c:v>
                </c:pt>
                <c:pt idx="2523">
                  <c:v>102</c:v>
                </c:pt>
                <c:pt idx="2524">
                  <c:v>100</c:v>
                </c:pt>
                <c:pt idx="2525">
                  <c:v>97</c:v>
                </c:pt>
                <c:pt idx="2526">
                  <c:v>92</c:v>
                </c:pt>
                <c:pt idx="2527">
                  <c:v>84</c:v>
                </c:pt>
                <c:pt idx="2528">
                  <c:v>86</c:v>
                </c:pt>
                <c:pt idx="2529">
                  <c:v>120</c:v>
                </c:pt>
                <c:pt idx="2530">
                  <c:v>89</c:v>
                </c:pt>
                <c:pt idx="2531">
                  <c:v>117</c:v>
                </c:pt>
                <c:pt idx="2532">
                  <c:v>97</c:v>
                </c:pt>
                <c:pt idx="2533">
                  <c:v>91</c:v>
                </c:pt>
                <c:pt idx="2534">
                  <c:v>100</c:v>
                </c:pt>
                <c:pt idx="2535">
                  <c:v>72</c:v>
                </c:pt>
                <c:pt idx="2536">
                  <c:v>84</c:v>
                </c:pt>
                <c:pt idx="2537">
                  <c:v>126</c:v>
                </c:pt>
                <c:pt idx="2538">
                  <c:v>108</c:v>
                </c:pt>
                <c:pt idx="2539">
                  <c:v>112</c:v>
                </c:pt>
                <c:pt idx="2540">
                  <c:v>90</c:v>
                </c:pt>
                <c:pt idx="2541">
                  <c:v>91</c:v>
                </c:pt>
                <c:pt idx="2542">
                  <c:v>135</c:v>
                </c:pt>
                <c:pt idx="2543">
                  <c:v>141</c:v>
                </c:pt>
                <c:pt idx="2544">
                  <c:v>104</c:v>
                </c:pt>
                <c:pt idx="2545">
                  <c:v>118</c:v>
                </c:pt>
                <c:pt idx="2546">
                  <c:v>82</c:v>
                </c:pt>
                <c:pt idx="2547">
                  <c:v>95</c:v>
                </c:pt>
                <c:pt idx="2548">
                  <c:v>94</c:v>
                </c:pt>
                <c:pt idx="2549">
                  <c:v>99</c:v>
                </c:pt>
                <c:pt idx="2550">
                  <c:v>121</c:v>
                </c:pt>
                <c:pt idx="2551">
                  <c:v>84</c:v>
                </c:pt>
                <c:pt idx="2552">
                  <c:v>93</c:v>
                </c:pt>
                <c:pt idx="2553">
                  <c:v>93</c:v>
                </c:pt>
                <c:pt idx="2554">
                  <c:v>120</c:v>
                </c:pt>
                <c:pt idx="2555">
                  <c:v>112</c:v>
                </c:pt>
                <c:pt idx="2556">
                  <c:v>107</c:v>
                </c:pt>
                <c:pt idx="2557">
                  <c:v>112</c:v>
                </c:pt>
                <c:pt idx="2558">
                  <c:v>96</c:v>
                </c:pt>
                <c:pt idx="2559">
                  <c:v>91</c:v>
                </c:pt>
                <c:pt idx="2560">
                  <c:v>125</c:v>
                </c:pt>
                <c:pt idx="2561">
                  <c:v>102</c:v>
                </c:pt>
                <c:pt idx="2562">
                  <c:v>87</c:v>
                </c:pt>
                <c:pt idx="2563">
                  <c:v>118</c:v>
                </c:pt>
                <c:pt idx="2564">
                  <c:v>115</c:v>
                </c:pt>
                <c:pt idx="2565">
                  <c:v>91</c:v>
                </c:pt>
                <c:pt idx="2566">
                  <c:v>88</c:v>
                </c:pt>
                <c:pt idx="2567">
                  <c:v>127</c:v>
                </c:pt>
                <c:pt idx="2568">
                  <c:v>94</c:v>
                </c:pt>
                <c:pt idx="2569">
                  <c:v>90</c:v>
                </c:pt>
                <c:pt idx="2570">
                  <c:v>102</c:v>
                </c:pt>
                <c:pt idx="2571">
                  <c:v>117</c:v>
                </c:pt>
                <c:pt idx="2572">
                  <c:v>109</c:v>
                </c:pt>
                <c:pt idx="2573">
                  <c:v>121</c:v>
                </c:pt>
                <c:pt idx="2574">
                  <c:v>100</c:v>
                </c:pt>
                <c:pt idx="2575">
                  <c:v>109</c:v>
                </c:pt>
                <c:pt idx="2576">
                  <c:v>101</c:v>
                </c:pt>
                <c:pt idx="2577">
                  <c:v>106</c:v>
                </c:pt>
                <c:pt idx="2578">
                  <c:v>94</c:v>
                </c:pt>
                <c:pt idx="2579">
                  <c:v>140</c:v>
                </c:pt>
                <c:pt idx="2580">
                  <c:v>132</c:v>
                </c:pt>
                <c:pt idx="2581">
                  <c:v>99</c:v>
                </c:pt>
                <c:pt idx="2582">
                  <c:v>90</c:v>
                </c:pt>
                <c:pt idx="2583">
                  <c:v>105</c:v>
                </c:pt>
                <c:pt idx="2584">
                  <c:v>108</c:v>
                </c:pt>
                <c:pt idx="2585">
                  <c:v>69</c:v>
                </c:pt>
                <c:pt idx="2586">
                  <c:v>148</c:v>
                </c:pt>
                <c:pt idx="2587">
                  <c:v>118</c:v>
                </c:pt>
                <c:pt idx="2588">
                  <c:v>132</c:v>
                </c:pt>
                <c:pt idx="2589">
                  <c:v>130</c:v>
                </c:pt>
                <c:pt idx="2590">
                  <c:v>95</c:v>
                </c:pt>
                <c:pt idx="2591">
                  <c:v>80</c:v>
                </c:pt>
                <c:pt idx="2592">
                  <c:v>94</c:v>
                </c:pt>
                <c:pt idx="2593">
                  <c:v>122</c:v>
                </c:pt>
                <c:pt idx="2594">
                  <c:v>102</c:v>
                </c:pt>
                <c:pt idx="2595">
                  <c:v>116</c:v>
                </c:pt>
                <c:pt idx="2596">
                  <c:v>78</c:v>
                </c:pt>
                <c:pt idx="2597">
                  <c:v>114</c:v>
                </c:pt>
                <c:pt idx="2598">
                  <c:v>112</c:v>
                </c:pt>
                <c:pt idx="2599">
                  <c:v>110</c:v>
                </c:pt>
                <c:pt idx="2600">
                  <c:v>104</c:v>
                </c:pt>
                <c:pt idx="2601">
                  <c:v>81</c:v>
                </c:pt>
                <c:pt idx="2602">
                  <c:v>154</c:v>
                </c:pt>
                <c:pt idx="2603">
                  <c:v>102</c:v>
                </c:pt>
                <c:pt idx="2604">
                  <c:v>89</c:v>
                </c:pt>
                <c:pt idx="2605">
                  <c:v>132</c:v>
                </c:pt>
                <c:pt idx="2606">
                  <c:v>103</c:v>
                </c:pt>
                <c:pt idx="2607">
                  <c:v>93</c:v>
                </c:pt>
                <c:pt idx="2608">
                  <c:v>93</c:v>
                </c:pt>
                <c:pt idx="2609">
                  <c:v>96</c:v>
                </c:pt>
                <c:pt idx="2610">
                  <c:v>89</c:v>
                </c:pt>
                <c:pt idx="2611">
                  <c:v>92</c:v>
                </c:pt>
                <c:pt idx="2612">
                  <c:v>97</c:v>
                </c:pt>
                <c:pt idx="2613">
                  <c:v>93</c:v>
                </c:pt>
                <c:pt idx="2614">
                  <c:v>89</c:v>
                </c:pt>
                <c:pt idx="2615">
                  <c:v>123</c:v>
                </c:pt>
                <c:pt idx="2616">
                  <c:v>93</c:v>
                </c:pt>
                <c:pt idx="2617">
                  <c:v>133</c:v>
                </c:pt>
                <c:pt idx="2618">
                  <c:v>121</c:v>
                </c:pt>
                <c:pt idx="2619">
                  <c:v>102</c:v>
                </c:pt>
                <c:pt idx="2620">
                  <c:v>99</c:v>
                </c:pt>
                <c:pt idx="2621">
                  <c:v>98</c:v>
                </c:pt>
                <c:pt idx="2622">
                  <c:v>118</c:v>
                </c:pt>
                <c:pt idx="2623">
                  <c:v>104</c:v>
                </c:pt>
                <c:pt idx="2624">
                  <c:v>109</c:v>
                </c:pt>
                <c:pt idx="2625">
                  <c:v>115</c:v>
                </c:pt>
                <c:pt idx="2626">
                  <c:v>92</c:v>
                </c:pt>
                <c:pt idx="2627">
                  <c:v>91</c:v>
                </c:pt>
                <c:pt idx="2628">
                  <c:v>94</c:v>
                </c:pt>
                <c:pt idx="2629">
                  <c:v>93</c:v>
                </c:pt>
                <c:pt idx="2630">
                  <c:v>100</c:v>
                </c:pt>
                <c:pt idx="2631">
                  <c:v>293</c:v>
                </c:pt>
                <c:pt idx="2632">
                  <c:v>93</c:v>
                </c:pt>
                <c:pt idx="2633">
                  <c:v>123</c:v>
                </c:pt>
                <c:pt idx="2634">
                  <c:v>119</c:v>
                </c:pt>
                <c:pt idx="2635">
                  <c:v>107</c:v>
                </c:pt>
                <c:pt idx="2636">
                  <c:v>106</c:v>
                </c:pt>
                <c:pt idx="2637">
                  <c:v>109</c:v>
                </c:pt>
                <c:pt idx="2638">
                  <c:v>81</c:v>
                </c:pt>
                <c:pt idx="2639">
                  <c:v>95</c:v>
                </c:pt>
                <c:pt idx="2640">
                  <c:v>86</c:v>
                </c:pt>
                <c:pt idx="2641">
                  <c:v>113</c:v>
                </c:pt>
                <c:pt idx="2642">
                  <c:v>122</c:v>
                </c:pt>
                <c:pt idx="2643">
                  <c:v>90</c:v>
                </c:pt>
                <c:pt idx="2644">
                  <c:v>108</c:v>
                </c:pt>
                <c:pt idx="2645">
                  <c:v>113</c:v>
                </c:pt>
                <c:pt idx="2646">
                  <c:v>110</c:v>
                </c:pt>
                <c:pt idx="2647">
                  <c:v>109</c:v>
                </c:pt>
                <c:pt idx="2648">
                  <c:v>101</c:v>
                </c:pt>
                <c:pt idx="2649">
                  <c:v>97</c:v>
                </c:pt>
                <c:pt idx="2650">
                  <c:v>172</c:v>
                </c:pt>
                <c:pt idx="2651">
                  <c:v>104</c:v>
                </c:pt>
                <c:pt idx="2652">
                  <c:v>99</c:v>
                </c:pt>
                <c:pt idx="2653">
                  <c:v>129</c:v>
                </c:pt>
                <c:pt idx="2654">
                  <c:v>91</c:v>
                </c:pt>
                <c:pt idx="2655">
                  <c:v>100</c:v>
                </c:pt>
                <c:pt idx="2656">
                  <c:v>111</c:v>
                </c:pt>
                <c:pt idx="2657">
                  <c:v>114</c:v>
                </c:pt>
                <c:pt idx="2658">
                  <c:v>86</c:v>
                </c:pt>
                <c:pt idx="2659">
                  <c:v>107</c:v>
                </c:pt>
                <c:pt idx="2660">
                  <c:v>90</c:v>
                </c:pt>
                <c:pt idx="2661">
                  <c:v>120</c:v>
                </c:pt>
                <c:pt idx="2662">
                  <c:v>134</c:v>
                </c:pt>
                <c:pt idx="2663">
                  <c:v>110</c:v>
                </c:pt>
                <c:pt idx="2664">
                  <c:v>132</c:v>
                </c:pt>
                <c:pt idx="2665">
                  <c:v>113</c:v>
                </c:pt>
                <c:pt idx="2666">
                  <c:v>111</c:v>
                </c:pt>
                <c:pt idx="2667">
                  <c:v>99</c:v>
                </c:pt>
                <c:pt idx="2668">
                  <c:v>104</c:v>
                </c:pt>
                <c:pt idx="2669">
                  <c:v>103</c:v>
                </c:pt>
                <c:pt idx="2670">
                  <c:v>134</c:v>
                </c:pt>
                <c:pt idx="2671">
                  <c:v>106</c:v>
                </c:pt>
                <c:pt idx="2672">
                  <c:v>125</c:v>
                </c:pt>
                <c:pt idx="2673">
                  <c:v>109</c:v>
                </c:pt>
                <c:pt idx="2674">
                  <c:v>200</c:v>
                </c:pt>
                <c:pt idx="2675">
                  <c:v>112</c:v>
                </c:pt>
                <c:pt idx="2676">
                  <c:v>116</c:v>
                </c:pt>
                <c:pt idx="2677">
                  <c:v>120</c:v>
                </c:pt>
                <c:pt idx="2678">
                  <c:v>107</c:v>
                </c:pt>
                <c:pt idx="2679">
                  <c:v>107</c:v>
                </c:pt>
                <c:pt idx="2680">
                  <c:v>81</c:v>
                </c:pt>
                <c:pt idx="2681">
                  <c:v>101</c:v>
                </c:pt>
                <c:pt idx="2682">
                  <c:v>122</c:v>
                </c:pt>
                <c:pt idx="2683">
                  <c:v>97</c:v>
                </c:pt>
                <c:pt idx="2684">
                  <c:v>92</c:v>
                </c:pt>
                <c:pt idx="2685">
                  <c:v>110</c:v>
                </c:pt>
                <c:pt idx="2686">
                  <c:v>86</c:v>
                </c:pt>
                <c:pt idx="2687">
                  <c:v>91</c:v>
                </c:pt>
                <c:pt idx="2688">
                  <c:v>100</c:v>
                </c:pt>
                <c:pt idx="2689">
                  <c:v>111</c:v>
                </c:pt>
                <c:pt idx="2690">
                  <c:v>89</c:v>
                </c:pt>
                <c:pt idx="2691">
                  <c:v>84</c:v>
                </c:pt>
                <c:pt idx="2692">
                  <c:v>98</c:v>
                </c:pt>
                <c:pt idx="2693">
                  <c:v>95</c:v>
                </c:pt>
                <c:pt idx="2694">
                  <c:v>100</c:v>
                </c:pt>
                <c:pt idx="2695">
                  <c:v>109</c:v>
                </c:pt>
                <c:pt idx="2696">
                  <c:v>118</c:v>
                </c:pt>
                <c:pt idx="2697">
                  <c:v>88</c:v>
                </c:pt>
                <c:pt idx="2698">
                  <c:v>86</c:v>
                </c:pt>
                <c:pt idx="2699">
                  <c:v>118</c:v>
                </c:pt>
                <c:pt idx="2700">
                  <c:v>125</c:v>
                </c:pt>
                <c:pt idx="2701">
                  <c:v>125</c:v>
                </c:pt>
                <c:pt idx="2702">
                  <c:v>94</c:v>
                </c:pt>
                <c:pt idx="2703">
                  <c:v>113</c:v>
                </c:pt>
                <c:pt idx="2704">
                  <c:v>104</c:v>
                </c:pt>
                <c:pt idx="2705">
                  <c:v>95</c:v>
                </c:pt>
                <c:pt idx="2706">
                  <c:v>102</c:v>
                </c:pt>
                <c:pt idx="2707">
                  <c:v>104</c:v>
                </c:pt>
                <c:pt idx="2708">
                  <c:v>95</c:v>
                </c:pt>
                <c:pt idx="2709">
                  <c:v>118</c:v>
                </c:pt>
                <c:pt idx="2710">
                  <c:v>193</c:v>
                </c:pt>
                <c:pt idx="2711">
                  <c:v>97</c:v>
                </c:pt>
                <c:pt idx="2712">
                  <c:v>98</c:v>
                </c:pt>
                <c:pt idx="2713">
                  <c:v>103</c:v>
                </c:pt>
                <c:pt idx="2714">
                  <c:v>161</c:v>
                </c:pt>
                <c:pt idx="2715">
                  <c:v>120</c:v>
                </c:pt>
                <c:pt idx="2716">
                  <c:v>97</c:v>
                </c:pt>
                <c:pt idx="2717">
                  <c:v>145</c:v>
                </c:pt>
                <c:pt idx="2718">
                  <c:v>126</c:v>
                </c:pt>
                <c:pt idx="2719">
                  <c:v>121</c:v>
                </c:pt>
                <c:pt idx="2720">
                  <c:v>117</c:v>
                </c:pt>
                <c:pt idx="2721">
                  <c:v>98</c:v>
                </c:pt>
                <c:pt idx="2722">
                  <c:v>109</c:v>
                </c:pt>
                <c:pt idx="2723">
                  <c:v>95</c:v>
                </c:pt>
                <c:pt idx="2724">
                  <c:v>96</c:v>
                </c:pt>
                <c:pt idx="2725">
                  <c:v>101</c:v>
                </c:pt>
                <c:pt idx="2726">
                  <c:v>107</c:v>
                </c:pt>
                <c:pt idx="2727">
                  <c:v>119</c:v>
                </c:pt>
                <c:pt idx="2728">
                  <c:v>100</c:v>
                </c:pt>
                <c:pt idx="2729">
                  <c:v>98</c:v>
                </c:pt>
                <c:pt idx="2730">
                  <c:v>92</c:v>
                </c:pt>
                <c:pt idx="2731">
                  <c:v>90</c:v>
                </c:pt>
                <c:pt idx="2732">
                  <c:v>90</c:v>
                </c:pt>
                <c:pt idx="2733">
                  <c:v>153</c:v>
                </c:pt>
                <c:pt idx="2734">
                  <c:v>124</c:v>
                </c:pt>
                <c:pt idx="2735">
                  <c:v>82</c:v>
                </c:pt>
                <c:pt idx="2736">
                  <c:v>107</c:v>
                </c:pt>
                <c:pt idx="2737">
                  <c:v>97</c:v>
                </c:pt>
                <c:pt idx="2738">
                  <c:v>80</c:v>
                </c:pt>
                <c:pt idx="2739">
                  <c:v>85</c:v>
                </c:pt>
                <c:pt idx="2740">
                  <c:v>97</c:v>
                </c:pt>
                <c:pt idx="2741">
                  <c:v>109</c:v>
                </c:pt>
                <c:pt idx="2742">
                  <c:v>140</c:v>
                </c:pt>
                <c:pt idx="2743">
                  <c:v>90</c:v>
                </c:pt>
                <c:pt idx="2744">
                  <c:v>130</c:v>
                </c:pt>
                <c:pt idx="2745">
                  <c:v>98</c:v>
                </c:pt>
                <c:pt idx="2746">
                  <c:v>101</c:v>
                </c:pt>
                <c:pt idx="2747">
                  <c:v>114</c:v>
                </c:pt>
                <c:pt idx="2748">
                  <c:v>100</c:v>
                </c:pt>
                <c:pt idx="2749">
                  <c:v>85</c:v>
                </c:pt>
                <c:pt idx="2750">
                  <c:v>103</c:v>
                </c:pt>
                <c:pt idx="2751">
                  <c:v>100</c:v>
                </c:pt>
                <c:pt idx="2752">
                  <c:v>114</c:v>
                </c:pt>
                <c:pt idx="2753">
                  <c:v>97</c:v>
                </c:pt>
                <c:pt idx="2754">
                  <c:v>116</c:v>
                </c:pt>
                <c:pt idx="2755">
                  <c:v>96</c:v>
                </c:pt>
                <c:pt idx="2756">
                  <c:v>98</c:v>
                </c:pt>
                <c:pt idx="2757">
                  <c:v>105</c:v>
                </c:pt>
                <c:pt idx="2758">
                  <c:v>123</c:v>
                </c:pt>
                <c:pt idx="2759">
                  <c:v>93</c:v>
                </c:pt>
                <c:pt idx="2760">
                  <c:v>97</c:v>
                </c:pt>
                <c:pt idx="2761">
                  <c:v>122</c:v>
                </c:pt>
                <c:pt idx="2762">
                  <c:v>101</c:v>
                </c:pt>
                <c:pt idx="2763">
                  <c:v>100</c:v>
                </c:pt>
                <c:pt idx="2764">
                  <c:v>129</c:v>
                </c:pt>
                <c:pt idx="2765">
                  <c:v>81</c:v>
                </c:pt>
                <c:pt idx="2766">
                  <c:v>96</c:v>
                </c:pt>
                <c:pt idx="2767">
                  <c:v>84</c:v>
                </c:pt>
                <c:pt idx="2768">
                  <c:v>110</c:v>
                </c:pt>
                <c:pt idx="2769">
                  <c:v>130</c:v>
                </c:pt>
                <c:pt idx="2770">
                  <c:v>84</c:v>
                </c:pt>
                <c:pt idx="2771">
                  <c:v>106</c:v>
                </c:pt>
                <c:pt idx="2772">
                  <c:v>76</c:v>
                </c:pt>
                <c:pt idx="2773">
                  <c:v>99</c:v>
                </c:pt>
                <c:pt idx="2774">
                  <c:v>96</c:v>
                </c:pt>
                <c:pt idx="2775">
                  <c:v>104</c:v>
                </c:pt>
                <c:pt idx="2776">
                  <c:v>108</c:v>
                </c:pt>
                <c:pt idx="2777">
                  <c:v>108</c:v>
                </c:pt>
                <c:pt idx="2778">
                  <c:v>87</c:v>
                </c:pt>
                <c:pt idx="2779">
                  <c:v>89</c:v>
                </c:pt>
                <c:pt idx="2780">
                  <c:v>97</c:v>
                </c:pt>
                <c:pt idx="2781">
                  <c:v>106</c:v>
                </c:pt>
                <c:pt idx="2782">
                  <c:v>100</c:v>
                </c:pt>
                <c:pt idx="2783">
                  <c:v>89</c:v>
                </c:pt>
                <c:pt idx="2784">
                  <c:v>95</c:v>
                </c:pt>
                <c:pt idx="2785">
                  <c:v>97</c:v>
                </c:pt>
                <c:pt idx="2786">
                  <c:v>94</c:v>
                </c:pt>
                <c:pt idx="2787">
                  <c:v>95</c:v>
                </c:pt>
                <c:pt idx="2788">
                  <c:v>101</c:v>
                </c:pt>
                <c:pt idx="2789">
                  <c:v>101</c:v>
                </c:pt>
                <c:pt idx="2790">
                  <c:v>82</c:v>
                </c:pt>
                <c:pt idx="2791">
                  <c:v>74</c:v>
                </c:pt>
                <c:pt idx="2792">
                  <c:v>130</c:v>
                </c:pt>
                <c:pt idx="2793">
                  <c:v>112</c:v>
                </c:pt>
                <c:pt idx="2794">
                  <c:v>96</c:v>
                </c:pt>
                <c:pt idx="2795">
                  <c:v>89</c:v>
                </c:pt>
                <c:pt idx="2796">
                  <c:v>121</c:v>
                </c:pt>
                <c:pt idx="2797">
                  <c:v>85</c:v>
                </c:pt>
                <c:pt idx="2798">
                  <c:v>120</c:v>
                </c:pt>
                <c:pt idx="2799">
                  <c:v>83</c:v>
                </c:pt>
                <c:pt idx="2800">
                  <c:v>120</c:v>
                </c:pt>
                <c:pt idx="2801">
                  <c:v>111</c:v>
                </c:pt>
                <c:pt idx="2802">
                  <c:v>100</c:v>
                </c:pt>
                <c:pt idx="2803">
                  <c:v>89</c:v>
                </c:pt>
                <c:pt idx="2804">
                  <c:v>115</c:v>
                </c:pt>
                <c:pt idx="2805">
                  <c:v>135</c:v>
                </c:pt>
                <c:pt idx="2806">
                  <c:v>92</c:v>
                </c:pt>
                <c:pt idx="2807">
                  <c:v>120</c:v>
                </c:pt>
                <c:pt idx="2808">
                  <c:v>97</c:v>
                </c:pt>
                <c:pt idx="2809">
                  <c:v>135</c:v>
                </c:pt>
                <c:pt idx="2810">
                  <c:v>93</c:v>
                </c:pt>
                <c:pt idx="2811">
                  <c:v>118</c:v>
                </c:pt>
                <c:pt idx="2812">
                  <c:v>97</c:v>
                </c:pt>
                <c:pt idx="2813">
                  <c:v>98</c:v>
                </c:pt>
                <c:pt idx="2814">
                  <c:v>98</c:v>
                </c:pt>
                <c:pt idx="2815">
                  <c:v>101</c:v>
                </c:pt>
                <c:pt idx="2816">
                  <c:v>132</c:v>
                </c:pt>
                <c:pt idx="2817">
                  <c:v>106</c:v>
                </c:pt>
                <c:pt idx="2818">
                  <c:v>87</c:v>
                </c:pt>
                <c:pt idx="2819">
                  <c:v>98</c:v>
                </c:pt>
                <c:pt idx="2820">
                  <c:v>96</c:v>
                </c:pt>
                <c:pt idx="2821">
                  <c:v>104</c:v>
                </c:pt>
                <c:pt idx="2822">
                  <c:v>93</c:v>
                </c:pt>
                <c:pt idx="2823">
                  <c:v>95</c:v>
                </c:pt>
                <c:pt idx="2824">
                  <c:v>89</c:v>
                </c:pt>
                <c:pt idx="2825">
                  <c:v>107</c:v>
                </c:pt>
                <c:pt idx="2826">
                  <c:v>85</c:v>
                </c:pt>
                <c:pt idx="2827">
                  <c:v>93</c:v>
                </c:pt>
                <c:pt idx="2828">
                  <c:v>101</c:v>
                </c:pt>
                <c:pt idx="2829">
                  <c:v>103</c:v>
                </c:pt>
                <c:pt idx="2830">
                  <c:v>111</c:v>
                </c:pt>
                <c:pt idx="2831">
                  <c:v>86</c:v>
                </c:pt>
                <c:pt idx="2832">
                  <c:v>90</c:v>
                </c:pt>
                <c:pt idx="2833">
                  <c:v>82</c:v>
                </c:pt>
                <c:pt idx="2834">
                  <c:v>83</c:v>
                </c:pt>
                <c:pt idx="2835">
                  <c:v>86</c:v>
                </c:pt>
                <c:pt idx="2836">
                  <c:v>91</c:v>
                </c:pt>
                <c:pt idx="2837">
                  <c:v>90</c:v>
                </c:pt>
                <c:pt idx="2838">
                  <c:v>90</c:v>
                </c:pt>
                <c:pt idx="2839">
                  <c:v>93</c:v>
                </c:pt>
                <c:pt idx="2840">
                  <c:v>104</c:v>
                </c:pt>
                <c:pt idx="2841">
                  <c:v>85</c:v>
                </c:pt>
                <c:pt idx="2842">
                  <c:v>81</c:v>
                </c:pt>
                <c:pt idx="2843">
                  <c:v>135</c:v>
                </c:pt>
                <c:pt idx="2844">
                  <c:v>144</c:v>
                </c:pt>
                <c:pt idx="2845">
                  <c:v>98</c:v>
                </c:pt>
                <c:pt idx="2846">
                  <c:v>117</c:v>
                </c:pt>
                <c:pt idx="2847">
                  <c:v>127</c:v>
                </c:pt>
                <c:pt idx="2848">
                  <c:v>98</c:v>
                </c:pt>
                <c:pt idx="2849">
                  <c:v>197</c:v>
                </c:pt>
                <c:pt idx="2850">
                  <c:v>104</c:v>
                </c:pt>
                <c:pt idx="2851">
                  <c:v>130</c:v>
                </c:pt>
                <c:pt idx="2852">
                  <c:v>176</c:v>
                </c:pt>
                <c:pt idx="2853">
                  <c:v>116</c:v>
                </c:pt>
                <c:pt idx="2854">
                  <c:v>88</c:v>
                </c:pt>
                <c:pt idx="2855">
                  <c:v>106</c:v>
                </c:pt>
                <c:pt idx="2856">
                  <c:v>181</c:v>
                </c:pt>
                <c:pt idx="2857">
                  <c:v>130</c:v>
                </c:pt>
                <c:pt idx="2858">
                  <c:v>123</c:v>
                </c:pt>
                <c:pt idx="2859">
                  <c:v>120</c:v>
                </c:pt>
                <c:pt idx="2860">
                  <c:v>87</c:v>
                </c:pt>
                <c:pt idx="2861">
                  <c:v>123</c:v>
                </c:pt>
                <c:pt idx="2862">
                  <c:v>103</c:v>
                </c:pt>
                <c:pt idx="2863">
                  <c:v>91</c:v>
                </c:pt>
                <c:pt idx="2864">
                  <c:v>88</c:v>
                </c:pt>
                <c:pt idx="2865">
                  <c:v>126</c:v>
                </c:pt>
                <c:pt idx="2866">
                  <c:v>120</c:v>
                </c:pt>
                <c:pt idx="2867">
                  <c:v>94</c:v>
                </c:pt>
                <c:pt idx="2868">
                  <c:v>137</c:v>
                </c:pt>
                <c:pt idx="2869">
                  <c:v>119</c:v>
                </c:pt>
                <c:pt idx="2870">
                  <c:v>99</c:v>
                </c:pt>
                <c:pt idx="2871">
                  <c:v>79</c:v>
                </c:pt>
                <c:pt idx="2872">
                  <c:v>95</c:v>
                </c:pt>
                <c:pt idx="2873">
                  <c:v>103</c:v>
                </c:pt>
                <c:pt idx="2874">
                  <c:v>92</c:v>
                </c:pt>
                <c:pt idx="2875">
                  <c:v>84</c:v>
                </c:pt>
                <c:pt idx="2876">
                  <c:v>300</c:v>
                </c:pt>
                <c:pt idx="2877">
                  <c:v>120</c:v>
                </c:pt>
                <c:pt idx="2878">
                  <c:v>121</c:v>
                </c:pt>
                <c:pt idx="2879">
                  <c:v>97</c:v>
                </c:pt>
                <c:pt idx="2880">
                  <c:v>86</c:v>
                </c:pt>
                <c:pt idx="2881">
                  <c:v>45</c:v>
                </c:pt>
                <c:pt idx="2882">
                  <c:v>97</c:v>
                </c:pt>
                <c:pt idx="2883">
                  <c:v>93</c:v>
                </c:pt>
                <c:pt idx="2884">
                  <c:v>84</c:v>
                </c:pt>
                <c:pt idx="2885">
                  <c:v>96</c:v>
                </c:pt>
                <c:pt idx="2886">
                  <c:v>112</c:v>
                </c:pt>
                <c:pt idx="2887">
                  <c:v>125</c:v>
                </c:pt>
                <c:pt idx="2888">
                  <c:v>96</c:v>
                </c:pt>
                <c:pt idx="2889">
                  <c:v>103</c:v>
                </c:pt>
                <c:pt idx="2890">
                  <c:v>101</c:v>
                </c:pt>
                <c:pt idx="2891">
                  <c:v>104</c:v>
                </c:pt>
                <c:pt idx="2892">
                  <c:v>119</c:v>
                </c:pt>
                <c:pt idx="2893">
                  <c:v>128</c:v>
                </c:pt>
                <c:pt idx="2894">
                  <c:v>106</c:v>
                </c:pt>
                <c:pt idx="2895">
                  <c:v>126</c:v>
                </c:pt>
                <c:pt idx="2896">
                  <c:v>150</c:v>
                </c:pt>
                <c:pt idx="2897">
                  <c:v>178</c:v>
                </c:pt>
                <c:pt idx="2898">
                  <c:v>117</c:v>
                </c:pt>
                <c:pt idx="2899">
                  <c:v>119</c:v>
                </c:pt>
                <c:pt idx="2900">
                  <c:v>174</c:v>
                </c:pt>
                <c:pt idx="2901">
                  <c:v>111</c:v>
                </c:pt>
                <c:pt idx="2902">
                  <c:v>101</c:v>
                </c:pt>
                <c:pt idx="2903">
                  <c:v>89</c:v>
                </c:pt>
                <c:pt idx="2904">
                  <c:v>113</c:v>
                </c:pt>
                <c:pt idx="2905">
                  <c:v>95</c:v>
                </c:pt>
                <c:pt idx="2906">
                  <c:v>112</c:v>
                </c:pt>
                <c:pt idx="2907">
                  <c:v>109</c:v>
                </c:pt>
                <c:pt idx="2908">
                  <c:v>108</c:v>
                </c:pt>
                <c:pt idx="2909">
                  <c:v>100</c:v>
                </c:pt>
                <c:pt idx="2910">
                  <c:v>90</c:v>
                </c:pt>
                <c:pt idx="2911">
                  <c:v>94</c:v>
                </c:pt>
                <c:pt idx="2912">
                  <c:v>111</c:v>
                </c:pt>
                <c:pt idx="2913">
                  <c:v>142</c:v>
                </c:pt>
                <c:pt idx="2914">
                  <c:v>107</c:v>
                </c:pt>
                <c:pt idx="2915">
                  <c:v>91</c:v>
                </c:pt>
                <c:pt idx="2916">
                  <c:v>82</c:v>
                </c:pt>
                <c:pt idx="2917">
                  <c:v>97</c:v>
                </c:pt>
                <c:pt idx="2918">
                  <c:v>102</c:v>
                </c:pt>
                <c:pt idx="2919">
                  <c:v>93</c:v>
                </c:pt>
                <c:pt idx="2920">
                  <c:v>138</c:v>
                </c:pt>
                <c:pt idx="2921">
                  <c:v>93</c:v>
                </c:pt>
                <c:pt idx="2922">
                  <c:v>92</c:v>
                </c:pt>
                <c:pt idx="2923">
                  <c:v>92</c:v>
                </c:pt>
                <c:pt idx="2924">
                  <c:v>104</c:v>
                </c:pt>
                <c:pt idx="2925">
                  <c:v>89</c:v>
                </c:pt>
                <c:pt idx="2926">
                  <c:v>92</c:v>
                </c:pt>
                <c:pt idx="2927">
                  <c:v>90</c:v>
                </c:pt>
                <c:pt idx="2928">
                  <c:v>129</c:v>
                </c:pt>
                <c:pt idx="2929">
                  <c:v>111</c:v>
                </c:pt>
                <c:pt idx="2930">
                  <c:v>79</c:v>
                </c:pt>
                <c:pt idx="2931">
                  <c:v>104</c:v>
                </c:pt>
                <c:pt idx="2932">
                  <c:v>101</c:v>
                </c:pt>
                <c:pt idx="2933">
                  <c:v>113</c:v>
                </c:pt>
                <c:pt idx="2934">
                  <c:v>92</c:v>
                </c:pt>
                <c:pt idx="2935">
                  <c:v>106</c:v>
                </c:pt>
                <c:pt idx="2936">
                  <c:v>75</c:v>
                </c:pt>
                <c:pt idx="2937">
                  <c:v>104</c:v>
                </c:pt>
                <c:pt idx="2938">
                  <c:v>108</c:v>
                </c:pt>
                <c:pt idx="2939">
                  <c:v>99</c:v>
                </c:pt>
                <c:pt idx="2940">
                  <c:v>109</c:v>
                </c:pt>
                <c:pt idx="2941">
                  <c:v>93</c:v>
                </c:pt>
                <c:pt idx="2942">
                  <c:v>99</c:v>
                </c:pt>
                <c:pt idx="2943">
                  <c:v>98</c:v>
                </c:pt>
                <c:pt idx="2944">
                  <c:v>95</c:v>
                </c:pt>
                <c:pt idx="2945">
                  <c:v>107</c:v>
                </c:pt>
                <c:pt idx="2946">
                  <c:v>102</c:v>
                </c:pt>
                <c:pt idx="2947">
                  <c:v>97</c:v>
                </c:pt>
                <c:pt idx="2948">
                  <c:v>124</c:v>
                </c:pt>
                <c:pt idx="2949">
                  <c:v>90</c:v>
                </c:pt>
                <c:pt idx="2950">
                  <c:v>90</c:v>
                </c:pt>
                <c:pt idx="2951">
                  <c:v>99</c:v>
                </c:pt>
                <c:pt idx="2952">
                  <c:v>115</c:v>
                </c:pt>
                <c:pt idx="2953">
                  <c:v>89</c:v>
                </c:pt>
                <c:pt idx="2954">
                  <c:v>92</c:v>
                </c:pt>
                <c:pt idx="2955">
                  <c:v>94</c:v>
                </c:pt>
                <c:pt idx="2956">
                  <c:v>100</c:v>
                </c:pt>
                <c:pt idx="2957">
                  <c:v>109</c:v>
                </c:pt>
                <c:pt idx="2958">
                  <c:v>105</c:v>
                </c:pt>
                <c:pt idx="2959">
                  <c:v>102</c:v>
                </c:pt>
                <c:pt idx="2960">
                  <c:v>97</c:v>
                </c:pt>
                <c:pt idx="2961">
                  <c:v>92</c:v>
                </c:pt>
                <c:pt idx="2962">
                  <c:v>93</c:v>
                </c:pt>
                <c:pt idx="2963">
                  <c:v>113</c:v>
                </c:pt>
                <c:pt idx="2964">
                  <c:v>89</c:v>
                </c:pt>
                <c:pt idx="2965">
                  <c:v>118</c:v>
                </c:pt>
                <c:pt idx="2966">
                  <c:v>97</c:v>
                </c:pt>
                <c:pt idx="2967">
                  <c:v>100</c:v>
                </c:pt>
                <c:pt idx="2968">
                  <c:v>96</c:v>
                </c:pt>
                <c:pt idx="2969">
                  <c:v>120</c:v>
                </c:pt>
                <c:pt idx="2970">
                  <c:v>175</c:v>
                </c:pt>
                <c:pt idx="2971">
                  <c:v>95</c:v>
                </c:pt>
                <c:pt idx="2972">
                  <c:v>95</c:v>
                </c:pt>
                <c:pt idx="2973">
                  <c:v>121</c:v>
                </c:pt>
                <c:pt idx="2974">
                  <c:v>110</c:v>
                </c:pt>
                <c:pt idx="2975">
                  <c:v>96</c:v>
                </c:pt>
                <c:pt idx="2976">
                  <c:v>121</c:v>
                </c:pt>
                <c:pt idx="2977">
                  <c:v>95</c:v>
                </c:pt>
                <c:pt idx="2978">
                  <c:v>112</c:v>
                </c:pt>
                <c:pt idx="2979">
                  <c:v>93</c:v>
                </c:pt>
                <c:pt idx="2980">
                  <c:v>110</c:v>
                </c:pt>
                <c:pt idx="2981">
                  <c:v>104</c:v>
                </c:pt>
                <c:pt idx="2982">
                  <c:v>119</c:v>
                </c:pt>
                <c:pt idx="2983">
                  <c:v>125</c:v>
                </c:pt>
                <c:pt idx="2984">
                  <c:v>96</c:v>
                </c:pt>
                <c:pt idx="2985">
                  <c:v>100</c:v>
                </c:pt>
                <c:pt idx="2986">
                  <c:v>89</c:v>
                </c:pt>
                <c:pt idx="2987">
                  <c:v>92</c:v>
                </c:pt>
                <c:pt idx="2988">
                  <c:v>109</c:v>
                </c:pt>
                <c:pt idx="2989">
                  <c:v>103</c:v>
                </c:pt>
                <c:pt idx="2990">
                  <c:v>95</c:v>
                </c:pt>
                <c:pt idx="2991">
                  <c:v>105</c:v>
                </c:pt>
                <c:pt idx="2992">
                  <c:v>106</c:v>
                </c:pt>
                <c:pt idx="2993">
                  <c:v>100</c:v>
                </c:pt>
                <c:pt idx="2994">
                  <c:v>103</c:v>
                </c:pt>
                <c:pt idx="2995">
                  <c:v>99</c:v>
                </c:pt>
                <c:pt idx="2996">
                  <c:v>164</c:v>
                </c:pt>
                <c:pt idx="2997">
                  <c:v>96</c:v>
                </c:pt>
                <c:pt idx="2998">
                  <c:v>122</c:v>
                </c:pt>
                <c:pt idx="2999">
                  <c:v>94</c:v>
                </c:pt>
                <c:pt idx="3000">
                  <c:v>93</c:v>
                </c:pt>
                <c:pt idx="3001">
                  <c:v>96</c:v>
                </c:pt>
                <c:pt idx="3002">
                  <c:v>113</c:v>
                </c:pt>
                <c:pt idx="3003">
                  <c:v>192</c:v>
                </c:pt>
                <c:pt idx="3004">
                  <c:v>99</c:v>
                </c:pt>
                <c:pt idx="3005">
                  <c:v>91</c:v>
                </c:pt>
                <c:pt idx="3006">
                  <c:v>100</c:v>
                </c:pt>
                <c:pt idx="3007">
                  <c:v>105</c:v>
                </c:pt>
                <c:pt idx="3008">
                  <c:v>99</c:v>
                </c:pt>
                <c:pt idx="3009">
                  <c:v>112</c:v>
                </c:pt>
                <c:pt idx="3010">
                  <c:v>99</c:v>
                </c:pt>
                <c:pt idx="3011">
                  <c:v>125</c:v>
                </c:pt>
                <c:pt idx="3012">
                  <c:v>107</c:v>
                </c:pt>
                <c:pt idx="3013">
                  <c:v>107</c:v>
                </c:pt>
                <c:pt idx="3014">
                  <c:v>97</c:v>
                </c:pt>
                <c:pt idx="3015">
                  <c:v>95</c:v>
                </c:pt>
                <c:pt idx="3016">
                  <c:v>106</c:v>
                </c:pt>
                <c:pt idx="3017">
                  <c:v>103</c:v>
                </c:pt>
                <c:pt idx="3018">
                  <c:v>96</c:v>
                </c:pt>
                <c:pt idx="3019">
                  <c:v>103</c:v>
                </c:pt>
                <c:pt idx="3020">
                  <c:v>108</c:v>
                </c:pt>
                <c:pt idx="3021">
                  <c:v>118</c:v>
                </c:pt>
                <c:pt idx="3022">
                  <c:v>97</c:v>
                </c:pt>
                <c:pt idx="3023">
                  <c:v>115</c:v>
                </c:pt>
                <c:pt idx="3024">
                  <c:v>102</c:v>
                </c:pt>
                <c:pt idx="3025">
                  <c:v>125</c:v>
                </c:pt>
                <c:pt idx="3026">
                  <c:v>108</c:v>
                </c:pt>
                <c:pt idx="3027">
                  <c:v>101</c:v>
                </c:pt>
                <c:pt idx="3028">
                  <c:v>101</c:v>
                </c:pt>
                <c:pt idx="3029">
                  <c:v>139</c:v>
                </c:pt>
                <c:pt idx="3030">
                  <c:v>125</c:v>
                </c:pt>
                <c:pt idx="3031">
                  <c:v>115</c:v>
                </c:pt>
                <c:pt idx="3032">
                  <c:v>99</c:v>
                </c:pt>
                <c:pt idx="3033">
                  <c:v>88</c:v>
                </c:pt>
                <c:pt idx="3034">
                  <c:v>112</c:v>
                </c:pt>
                <c:pt idx="3035">
                  <c:v>108</c:v>
                </c:pt>
                <c:pt idx="3036">
                  <c:v>104</c:v>
                </c:pt>
                <c:pt idx="3037">
                  <c:v>108</c:v>
                </c:pt>
                <c:pt idx="3038">
                  <c:v>102</c:v>
                </c:pt>
                <c:pt idx="3039">
                  <c:v>88</c:v>
                </c:pt>
                <c:pt idx="3040">
                  <c:v>91</c:v>
                </c:pt>
                <c:pt idx="3041">
                  <c:v>141</c:v>
                </c:pt>
                <c:pt idx="3042">
                  <c:v>101</c:v>
                </c:pt>
                <c:pt idx="3043">
                  <c:v>105</c:v>
                </c:pt>
                <c:pt idx="3044">
                  <c:v>100</c:v>
                </c:pt>
                <c:pt idx="3045">
                  <c:v>116</c:v>
                </c:pt>
                <c:pt idx="3046">
                  <c:v>97</c:v>
                </c:pt>
                <c:pt idx="3047">
                  <c:v>106</c:v>
                </c:pt>
                <c:pt idx="3048">
                  <c:v>105</c:v>
                </c:pt>
                <c:pt idx="3049">
                  <c:v>122</c:v>
                </c:pt>
                <c:pt idx="3050">
                  <c:v>107</c:v>
                </c:pt>
                <c:pt idx="3051">
                  <c:v>121</c:v>
                </c:pt>
                <c:pt idx="3052">
                  <c:v>98</c:v>
                </c:pt>
                <c:pt idx="3053">
                  <c:v>123</c:v>
                </c:pt>
                <c:pt idx="3054">
                  <c:v>110</c:v>
                </c:pt>
                <c:pt idx="3055">
                  <c:v>120</c:v>
                </c:pt>
                <c:pt idx="3056">
                  <c:v>122</c:v>
                </c:pt>
                <c:pt idx="3057">
                  <c:v>110</c:v>
                </c:pt>
                <c:pt idx="3058">
                  <c:v>139</c:v>
                </c:pt>
                <c:pt idx="3059">
                  <c:v>124</c:v>
                </c:pt>
                <c:pt idx="3060">
                  <c:v>152</c:v>
                </c:pt>
                <c:pt idx="3061">
                  <c:v>98</c:v>
                </c:pt>
                <c:pt idx="3062">
                  <c:v>106</c:v>
                </c:pt>
                <c:pt idx="3063">
                  <c:v>106</c:v>
                </c:pt>
                <c:pt idx="3064">
                  <c:v>106</c:v>
                </c:pt>
                <c:pt idx="3065">
                  <c:v>89</c:v>
                </c:pt>
                <c:pt idx="3066">
                  <c:v>94</c:v>
                </c:pt>
                <c:pt idx="3067">
                  <c:v>109</c:v>
                </c:pt>
                <c:pt idx="3068">
                  <c:v>144</c:v>
                </c:pt>
                <c:pt idx="3069">
                  <c:v>90</c:v>
                </c:pt>
                <c:pt idx="3070">
                  <c:v>106</c:v>
                </c:pt>
                <c:pt idx="3071">
                  <c:v>121</c:v>
                </c:pt>
                <c:pt idx="3072">
                  <c:v>89</c:v>
                </c:pt>
                <c:pt idx="3073">
                  <c:v>104</c:v>
                </c:pt>
                <c:pt idx="3074">
                  <c:v>99</c:v>
                </c:pt>
                <c:pt idx="3075">
                  <c:v>98</c:v>
                </c:pt>
                <c:pt idx="3076">
                  <c:v>121</c:v>
                </c:pt>
                <c:pt idx="3077">
                  <c:v>96</c:v>
                </c:pt>
                <c:pt idx="3078">
                  <c:v>99</c:v>
                </c:pt>
                <c:pt idx="3079">
                  <c:v>42</c:v>
                </c:pt>
                <c:pt idx="3080">
                  <c:v>122</c:v>
                </c:pt>
                <c:pt idx="3081">
                  <c:v>101</c:v>
                </c:pt>
                <c:pt idx="3082">
                  <c:v>102</c:v>
                </c:pt>
                <c:pt idx="3083">
                  <c:v>84</c:v>
                </c:pt>
                <c:pt idx="3084">
                  <c:v>104</c:v>
                </c:pt>
                <c:pt idx="3085">
                  <c:v>96</c:v>
                </c:pt>
                <c:pt idx="3086">
                  <c:v>94</c:v>
                </c:pt>
                <c:pt idx="3087">
                  <c:v>90</c:v>
                </c:pt>
                <c:pt idx="3088">
                  <c:v>90</c:v>
                </c:pt>
                <c:pt idx="3089">
                  <c:v>106</c:v>
                </c:pt>
                <c:pt idx="3090">
                  <c:v>96</c:v>
                </c:pt>
                <c:pt idx="3091">
                  <c:v>95</c:v>
                </c:pt>
                <c:pt idx="3092">
                  <c:v>99</c:v>
                </c:pt>
                <c:pt idx="3093">
                  <c:v>99</c:v>
                </c:pt>
                <c:pt idx="3094">
                  <c:v>95</c:v>
                </c:pt>
                <c:pt idx="3095">
                  <c:v>99</c:v>
                </c:pt>
                <c:pt idx="3096">
                  <c:v>107</c:v>
                </c:pt>
                <c:pt idx="3097">
                  <c:v>90</c:v>
                </c:pt>
                <c:pt idx="3098">
                  <c:v>96</c:v>
                </c:pt>
                <c:pt idx="3099">
                  <c:v>104</c:v>
                </c:pt>
                <c:pt idx="3100">
                  <c:v>97</c:v>
                </c:pt>
                <c:pt idx="3101">
                  <c:v>107</c:v>
                </c:pt>
                <c:pt idx="3102">
                  <c:v>85</c:v>
                </c:pt>
                <c:pt idx="3103">
                  <c:v>95</c:v>
                </c:pt>
                <c:pt idx="3104">
                  <c:v>111</c:v>
                </c:pt>
                <c:pt idx="3105">
                  <c:v>103</c:v>
                </c:pt>
                <c:pt idx="3106">
                  <c:v>111</c:v>
                </c:pt>
                <c:pt idx="3107">
                  <c:v>112</c:v>
                </c:pt>
                <c:pt idx="3108">
                  <c:v>141</c:v>
                </c:pt>
                <c:pt idx="3109">
                  <c:v>95</c:v>
                </c:pt>
                <c:pt idx="3110">
                  <c:v>85</c:v>
                </c:pt>
                <c:pt idx="3111">
                  <c:v>129</c:v>
                </c:pt>
                <c:pt idx="3112">
                  <c:v>125</c:v>
                </c:pt>
                <c:pt idx="3113">
                  <c:v>116</c:v>
                </c:pt>
                <c:pt idx="3114">
                  <c:v>105</c:v>
                </c:pt>
                <c:pt idx="3115">
                  <c:v>90</c:v>
                </c:pt>
                <c:pt idx="3116">
                  <c:v>111</c:v>
                </c:pt>
                <c:pt idx="3117">
                  <c:v>91</c:v>
                </c:pt>
                <c:pt idx="3118">
                  <c:v>97</c:v>
                </c:pt>
                <c:pt idx="3119">
                  <c:v>92</c:v>
                </c:pt>
                <c:pt idx="3120">
                  <c:v>104</c:v>
                </c:pt>
                <c:pt idx="3121">
                  <c:v>120</c:v>
                </c:pt>
                <c:pt idx="3122">
                  <c:v>99</c:v>
                </c:pt>
                <c:pt idx="3123">
                  <c:v>93</c:v>
                </c:pt>
                <c:pt idx="3124">
                  <c:v>99</c:v>
                </c:pt>
                <c:pt idx="3125">
                  <c:v>96</c:v>
                </c:pt>
                <c:pt idx="3126">
                  <c:v>96</c:v>
                </c:pt>
                <c:pt idx="3127">
                  <c:v>100</c:v>
                </c:pt>
                <c:pt idx="3128">
                  <c:v>98</c:v>
                </c:pt>
                <c:pt idx="3129">
                  <c:v>106</c:v>
                </c:pt>
                <c:pt idx="3130">
                  <c:v>95</c:v>
                </c:pt>
                <c:pt idx="3131">
                  <c:v>104</c:v>
                </c:pt>
                <c:pt idx="3132">
                  <c:v>87</c:v>
                </c:pt>
                <c:pt idx="3133">
                  <c:v>81</c:v>
                </c:pt>
                <c:pt idx="3134">
                  <c:v>94</c:v>
                </c:pt>
                <c:pt idx="3135">
                  <c:v>89</c:v>
                </c:pt>
                <c:pt idx="3136">
                  <c:v>88</c:v>
                </c:pt>
                <c:pt idx="3137">
                  <c:v>115</c:v>
                </c:pt>
                <c:pt idx="3138">
                  <c:v>96</c:v>
                </c:pt>
                <c:pt idx="3139">
                  <c:v>135</c:v>
                </c:pt>
                <c:pt idx="3140">
                  <c:v>93</c:v>
                </c:pt>
                <c:pt idx="3141">
                  <c:v>109</c:v>
                </c:pt>
                <c:pt idx="3142">
                  <c:v>101</c:v>
                </c:pt>
                <c:pt idx="3143">
                  <c:v>117</c:v>
                </c:pt>
                <c:pt idx="3144">
                  <c:v>83</c:v>
                </c:pt>
                <c:pt idx="3145">
                  <c:v>113</c:v>
                </c:pt>
                <c:pt idx="3146">
                  <c:v>104</c:v>
                </c:pt>
                <c:pt idx="3147">
                  <c:v>97</c:v>
                </c:pt>
                <c:pt idx="3148">
                  <c:v>110</c:v>
                </c:pt>
                <c:pt idx="3149">
                  <c:v>103</c:v>
                </c:pt>
                <c:pt idx="3150">
                  <c:v>94</c:v>
                </c:pt>
                <c:pt idx="3151">
                  <c:v>77</c:v>
                </c:pt>
                <c:pt idx="3152">
                  <c:v>134</c:v>
                </c:pt>
                <c:pt idx="3153">
                  <c:v>90</c:v>
                </c:pt>
                <c:pt idx="3154">
                  <c:v>104</c:v>
                </c:pt>
                <c:pt idx="3155">
                  <c:v>93</c:v>
                </c:pt>
                <c:pt idx="3156">
                  <c:v>106</c:v>
                </c:pt>
                <c:pt idx="3157">
                  <c:v>109</c:v>
                </c:pt>
                <c:pt idx="3158">
                  <c:v>101</c:v>
                </c:pt>
                <c:pt idx="3159">
                  <c:v>100</c:v>
                </c:pt>
                <c:pt idx="3160">
                  <c:v>95</c:v>
                </c:pt>
                <c:pt idx="3161">
                  <c:v>94</c:v>
                </c:pt>
                <c:pt idx="3162">
                  <c:v>93</c:v>
                </c:pt>
                <c:pt idx="3163">
                  <c:v>106</c:v>
                </c:pt>
                <c:pt idx="3164">
                  <c:v>99</c:v>
                </c:pt>
                <c:pt idx="3165">
                  <c:v>82</c:v>
                </c:pt>
                <c:pt idx="3166">
                  <c:v>135</c:v>
                </c:pt>
                <c:pt idx="3167">
                  <c:v>88</c:v>
                </c:pt>
                <c:pt idx="3168">
                  <c:v>89</c:v>
                </c:pt>
                <c:pt idx="3169">
                  <c:v>110</c:v>
                </c:pt>
                <c:pt idx="3170">
                  <c:v>107</c:v>
                </c:pt>
                <c:pt idx="3171">
                  <c:v>86</c:v>
                </c:pt>
                <c:pt idx="3172">
                  <c:v>91</c:v>
                </c:pt>
                <c:pt idx="3173">
                  <c:v>103</c:v>
                </c:pt>
                <c:pt idx="3174">
                  <c:v>99</c:v>
                </c:pt>
                <c:pt idx="3175">
                  <c:v>82</c:v>
                </c:pt>
                <c:pt idx="3176">
                  <c:v>92</c:v>
                </c:pt>
                <c:pt idx="3177">
                  <c:v>112</c:v>
                </c:pt>
                <c:pt idx="3178">
                  <c:v>90</c:v>
                </c:pt>
                <c:pt idx="3179">
                  <c:v>150</c:v>
                </c:pt>
                <c:pt idx="3180">
                  <c:v>91</c:v>
                </c:pt>
                <c:pt idx="3181">
                  <c:v>95</c:v>
                </c:pt>
                <c:pt idx="3182">
                  <c:v>97</c:v>
                </c:pt>
                <c:pt idx="3183">
                  <c:v>41</c:v>
                </c:pt>
                <c:pt idx="3184">
                  <c:v>112</c:v>
                </c:pt>
                <c:pt idx="3185">
                  <c:v>122</c:v>
                </c:pt>
                <c:pt idx="3186">
                  <c:v>110</c:v>
                </c:pt>
                <c:pt idx="3187">
                  <c:v>108</c:v>
                </c:pt>
                <c:pt idx="3188">
                  <c:v>121</c:v>
                </c:pt>
                <c:pt idx="3189">
                  <c:v>97</c:v>
                </c:pt>
                <c:pt idx="3190">
                  <c:v>116</c:v>
                </c:pt>
                <c:pt idx="3191">
                  <c:v>94</c:v>
                </c:pt>
                <c:pt idx="3192">
                  <c:v>103</c:v>
                </c:pt>
                <c:pt idx="3193">
                  <c:v>112</c:v>
                </c:pt>
                <c:pt idx="3194">
                  <c:v>91</c:v>
                </c:pt>
                <c:pt idx="3195">
                  <c:v>98</c:v>
                </c:pt>
                <c:pt idx="3196">
                  <c:v>95</c:v>
                </c:pt>
                <c:pt idx="3197">
                  <c:v>91</c:v>
                </c:pt>
                <c:pt idx="3198">
                  <c:v>97</c:v>
                </c:pt>
                <c:pt idx="3199">
                  <c:v>90</c:v>
                </c:pt>
                <c:pt idx="3200">
                  <c:v>90</c:v>
                </c:pt>
                <c:pt idx="3201">
                  <c:v>94</c:v>
                </c:pt>
                <c:pt idx="3202">
                  <c:v>90</c:v>
                </c:pt>
                <c:pt idx="3203">
                  <c:v>103</c:v>
                </c:pt>
                <c:pt idx="3204">
                  <c:v>113</c:v>
                </c:pt>
                <c:pt idx="3205">
                  <c:v>99</c:v>
                </c:pt>
                <c:pt idx="3206">
                  <c:v>148</c:v>
                </c:pt>
                <c:pt idx="3207">
                  <c:v>93</c:v>
                </c:pt>
                <c:pt idx="3208">
                  <c:v>94</c:v>
                </c:pt>
                <c:pt idx="3209">
                  <c:v>121</c:v>
                </c:pt>
                <c:pt idx="3210">
                  <c:v>118</c:v>
                </c:pt>
                <c:pt idx="3211">
                  <c:v>101</c:v>
                </c:pt>
                <c:pt idx="3212">
                  <c:v>90</c:v>
                </c:pt>
                <c:pt idx="3213">
                  <c:v>100</c:v>
                </c:pt>
                <c:pt idx="3214">
                  <c:v>97</c:v>
                </c:pt>
                <c:pt idx="3215">
                  <c:v>96</c:v>
                </c:pt>
                <c:pt idx="3216">
                  <c:v>117</c:v>
                </c:pt>
                <c:pt idx="3217">
                  <c:v>108</c:v>
                </c:pt>
                <c:pt idx="3218">
                  <c:v>109</c:v>
                </c:pt>
                <c:pt idx="3219">
                  <c:v>102</c:v>
                </c:pt>
                <c:pt idx="3220">
                  <c:v>115</c:v>
                </c:pt>
                <c:pt idx="3221">
                  <c:v>98</c:v>
                </c:pt>
                <c:pt idx="3222">
                  <c:v>133</c:v>
                </c:pt>
                <c:pt idx="3223">
                  <c:v>122</c:v>
                </c:pt>
                <c:pt idx="3224">
                  <c:v>106</c:v>
                </c:pt>
                <c:pt idx="3225">
                  <c:v>112</c:v>
                </c:pt>
                <c:pt idx="3226">
                  <c:v>99</c:v>
                </c:pt>
                <c:pt idx="3227">
                  <c:v>110</c:v>
                </c:pt>
                <c:pt idx="3228">
                  <c:v>104</c:v>
                </c:pt>
                <c:pt idx="3229">
                  <c:v>133</c:v>
                </c:pt>
                <c:pt idx="3230">
                  <c:v>112</c:v>
                </c:pt>
                <c:pt idx="3231">
                  <c:v>101</c:v>
                </c:pt>
                <c:pt idx="3232">
                  <c:v>133</c:v>
                </c:pt>
                <c:pt idx="3233">
                  <c:v>104</c:v>
                </c:pt>
                <c:pt idx="3234">
                  <c:v>112</c:v>
                </c:pt>
                <c:pt idx="3235">
                  <c:v>94</c:v>
                </c:pt>
                <c:pt idx="3236">
                  <c:v>90</c:v>
                </c:pt>
                <c:pt idx="3237">
                  <c:v>101</c:v>
                </c:pt>
                <c:pt idx="3238">
                  <c:v>93</c:v>
                </c:pt>
                <c:pt idx="3239">
                  <c:v>152</c:v>
                </c:pt>
                <c:pt idx="3240">
                  <c:v>112</c:v>
                </c:pt>
                <c:pt idx="3241">
                  <c:v>95</c:v>
                </c:pt>
                <c:pt idx="3242">
                  <c:v>111</c:v>
                </c:pt>
                <c:pt idx="3243">
                  <c:v>91</c:v>
                </c:pt>
                <c:pt idx="3244">
                  <c:v>106</c:v>
                </c:pt>
                <c:pt idx="3245">
                  <c:v>93</c:v>
                </c:pt>
                <c:pt idx="3246">
                  <c:v>93</c:v>
                </c:pt>
                <c:pt idx="3247">
                  <c:v>165</c:v>
                </c:pt>
                <c:pt idx="3248">
                  <c:v>96</c:v>
                </c:pt>
                <c:pt idx="3249">
                  <c:v>93</c:v>
                </c:pt>
                <c:pt idx="3250">
                  <c:v>82</c:v>
                </c:pt>
                <c:pt idx="3251">
                  <c:v>101</c:v>
                </c:pt>
                <c:pt idx="3252">
                  <c:v>81</c:v>
                </c:pt>
                <c:pt idx="3253">
                  <c:v>105</c:v>
                </c:pt>
                <c:pt idx="3254">
                  <c:v>86</c:v>
                </c:pt>
                <c:pt idx="3255">
                  <c:v>110</c:v>
                </c:pt>
                <c:pt idx="3256">
                  <c:v>110</c:v>
                </c:pt>
                <c:pt idx="3257">
                  <c:v>104</c:v>
                </c:pt>
                <c:pt idx="3258">
                  <c:v>96</c:v>
                </c:pt>
                <c:pt idx="3259">
                  <c:v>110</c:v>
                </c:pt>
                <c:pt idx="3260">
                  <c:v>84</c:v>
                </c:pt>
                <c:pt idx="3261">
                  <c:v>94</c:v>
                </c:pt>
                <c:pt idx="3262">
                  <c:v>93</c:v>
                </c:pt>
                <c:pt idx="3263">
                  <c:v>96</c:v>
                </c:pt>
                <c:pt idx="3264">
                  <c:v>101</c:v>
                </c:pt>
                <c:pt idx="3265">
                  <c:v>102</c:v>
                </c:pt>
                <c:pt idx="3266">
                  <c:v>87</c:v>
                </c:pt>
                <c:pt idx="3267">
                  <c:v>99</c:v>
                </c:pt>
                <c:pt idx="3268">
                  <c:v>106</c:v>
                </c:pt>
                <c:pt idx="3269">
                  <c:v>117</c:v>
                </c:pt>
                <c:pt idx="3270">
                  <c:v>99</c:v>
                </c:pt>
                <c:pt idx="3271">
                  <c:v>102</c:v>
                </c:pt>
                <c:pt idx="3272">
                  <c:v>85</c:v>
                </c:pt>
                <c:pt idx="3273">
                  <c:v>86</c:v>
                </c:pt>
                <c:pt idx="3274">
                  <c:v>120</c:v>
                </c:pt>
                <c:pt idx="3275">
                  <c:v>106</c:v>
                </c:pt>
                <c:pt idx="3276">
                  <c:v>103</c:v>
                </c:pt>
                <c:pt idx="3277">
                  <c:v>112</c:v>
                </c:pt>
                <c:pt idx="3278">
                  <c:v>113</c:v>
                </c:pt>
                <c:pt idx="3279">
                  <c:v>98</c:v>
                </c:pt>
                <c:pt idx="3280">
                  <c:v>92</c:v>
                </c:pt>
                <c:pt idx="3281">
                  <c:v>106</c:v>
                </c:pt>
                <c:pt idx="3282">
                  <c:v>93</c:v>
                </c:pt>
                <c:pt idx="3283">
                  <c:v>226</c:v>
                </c:pt>
                <c:pt idx="3284">
                  <c:v>104</c:v>
                </c:pt>
                <c:pt idx="3285">
                  <c:v>152</c:v>
                </c:pt>
                <c:pt idx="3286">
                  <c:v>107</c:v>
                </c:pt>
                <c:pt idx="3287">
                  <c:v>95</c:v>
                </c:pt>
                <c:pt idx="3288">
                  <c:v>102</c:v>
                </c:pt>
                <c:pt idx="3289">
                  <c:v>99</c:v>
                </c:pt>
                <c:pt idx="3290">
                  <c:v>109</c:v>
                </c:pt>
                <c:pt idx="3291">
                  <c:v>91</c:v>
                </c:pt>
                <c:pt idx="3292">
                  <c:v>88</c:v>
                </c:pt>
                <c:pt idx="3293">
                  <c:v>97</c:v>
                </c:pt>
                <c:pt idx="3294">
                  <c:v>97</c:v>
                </c:pt>
                <c:pt idx="3295">
                  <c:v>85</c:v>
                </c:pt>
                <c:pt idx="3296">
                  <c:v>92</c:v>
                </c:pt>
                <c:pt idx="3297">
                  <c:v>93</c:v>
                </c:pt>
                <c:pt idx="3298">
                  <c:v>96</c:v>
                </c:pt>
                <c:pt idx="3299">
                  <c:v>105</c:v>
                </c:pt>
                <c:pt idx="3300">
                  <c:v>129</c:v>
                </c:pt>
                <c:pt idx="3301">
                  <c:v>37</c:v>
                </c:pt>
                <c:pt idx="3302">
                  <c:v>81</c:v>
                </c:pt>
                <c:pt idx="3303">
                  <c:v>106</c:v>
                </c:pt>
                <c:pt idx="3304">
                  <c:v>103</c:v>
                </c:pt>
                <c:pt idx="3305">
                  <c:v>101</c:v>
                </c:pt>
                <c:pt idx="3306">
                  <c:v>98</c:v>
                </c:pt>
                <c:pt idx="3307">
                  <c:v>91</c:v>
                </c:pt>
                <c:pt idx="3308">
                  <c:v>105</c:v>
                </c:pt>
                <c:pt idx="3309">
                  <c:v>80</c:v>
                </c:pt>
                <c:pt idx="3310">
                  <c:v>107</c:v>
                </c:pt>
                <c:pt idx="3311">
                  <c:v>92</c:v>
                </c:pt>
                <c:pt idx="3312">
                  <c:v>107</c:v>
                </c:pt>
                <c:pt idx="3313">
                  <c:v>135</c:v>
                </c:pt>
                <c:pt idx="3314">
                  <c:v>99</c:v>
                </c:pt>
                <c:pt idx="3315">
                  <c:v>115</c:v>
                </c:pt>
                <c:pt idx="3316">
                  <c:v>91</c:v>
                </c:pt>
                <c:pt idx="3317">
                  <c:v>101</c:v>
                </c:pt>
                <c:pt idx="3318">
                  <c:v>105</c:v>
                </c:pt>
                <c:pt idx="3319">
                  <c:v>109</c:v>
                </c:pt>
                <c:pt idx="3320">
                  <c:v>110</c:v>
                </c:pt>
                <c:pt idx="3321">
                  <c:v>94</c:v>
                </c:pt>
                <c:pt idx="3322">
                  <c:v>115</c:v>
                </c:pt>
                <c:pt idx="3323">
                  <c:v>98</c:v>
                </c:pt>
                <c:pt idx="3324">
                  <c:v>91</c:v>
                </c:pt>
                <c:pt idx="3325">
                  <c:v>120</c:v>
                </c:pt>
                <c:pt idx="3326">
                  <c:v>87</c:v>
                </c:pt>
                <c:pt idx="3327">
                  <c:v>117</c:v>
                </c:pt>
                <c:pt idx="3328">
                  <c:v>85</c:v>
                </c:pt>
                <c:pt idx="3329">
                  <c:v>110</c:v>
                </c:pt>
                <c:pt idx="3330">
                  <c:v>113</c:v>
                </c:pt>
                <c:pt idx="3331">
                  <c:v>98</c:v>
                </c:pt>
                <c:pt idx="3332">
                  <c:v>86</c:v>
                </c:pt>
                <c:pt idx="3333">
                  <c:v>161</c:v>
                </c:pt>
                <c:pt idx="3334">
                  <c:v>100</c:v>
                </c:pt>
                <c:pt idx="3335">
                  <c:v>91</c:v>
                </c:pt>
                <c:pt idx="3336">
                  <c:v>100</c:v>
                </c:pt>
                <c:pt idx="3337">
                  <c:v>84</c:v>
                </c:pt>
                <c:pt idx="3338">
                  <c:v>99</c:v>
                </c:pt>
                <c:pt idx="3339">
                  <c:v>109</c:v>
                </c:pt>
                <c:pt idx="3340">
                  <c:v>95</c:v>
                </c:pt>
                <c:pt idx="3341">
                  <c:v>97</c:v>
                </c:pt>
                <c:pt idx="3342">
                  <c:v>90</c:v>
                </c:pt>
                <c:pt idx="3343">
                  <c:v>96</c:v>
                </c:pt>
                <c:pt idx="3344">
                  <c:v>82</c:v>
                </c:pt>
                <c:pt idx="3345">
                  <c:v>109</c:v>
                </c:pt>
                <c:pt idx="3346">
                  <c:v>98</c:v>
                </c:pt>
                <c:pt idx="3347">
                  <c:v>95</c:v>
                </c:pt>
                <c:pt idx="3348">
                  <c:v>104</c:v>
                </c:pt>
                <c:pt idx="3349">
                  <c:v>87</c:v>
                </c:pt>
                <c:pt idx="3350">
                  <c:v>108</c:v>
                </c:pt>
                <c:pt idx="3351">
                  <c:v>94</c:v>
                </c:pt>
                <c:pt idx="3352">
                  <c:v>134</c:v>
                </c:pt>
                <c:pt idx="3353">
                  <c:v>89</c:v>
                </c:pt>
                <c:pt idx="3354">
                  <c:v>102</c:v>
                </c:pt>
                <c:pt idx="3355">
                  <c:v>120</c:v>
                </c:pt>
                <c:pt idx="3356">
                  <c:v>110</c:v>
                </c:pt>
                <c:pt idx="3357">
                  <c:v>86</c:v>
                </c:pt>
                <c:pt idx="3358">
                  <c:v>87</c:v>
                </c:pt>
                <c:pt idx="3359">
                  <c:v>93</c:v>
                </c:pt>
                <c:pt idx="3360">
                  <c:v>98</c:v>
                </c:pt>
                <c:pt idx="3361">
                  <c:v>88</c:v>
                </c:pt>
                <c:pt idx="3362">
                  <c:v>97</c:v>
                </c:pt>
                <c:pt idx="3363">
                  <c:v>122</c:v>
                </c:pt>
                <c:pt idx="3364">
                  <c:v>113</c:v>
                </c:pt>
                <c:pt idx="3365">
                  <c:v>105</c:v>
                </c:pt>
                <c:pt idx="3366">
                  <c:v>89</c:v>
                </c:pt>
                <c:pt idx="3367">
                  <c:v>116</c:v>
                </c:pt>
                <c:pt idx="3368">
                  <c:v>120</c:v>
                </c:pt>
                <c:pt idx="3369">
                  <c:v>88</c:v>
                </c:pt>
                <c:pt idx="3370">
                  <c:v>102</c:v>
                </c:pt>
                <c:pt idx="3371">
                  <c:v>106</c:v>
                </c:pt>
                <c:pt idx="3372">
                  <c:v>95</c:v>
                </c:pt>
                <c:pt idx="3373">
                  <c:v>113</c:v>
                </c:pt>
                <c:pt idx="3374">
                  <c:v>93</c:v>
                </c:pt>
                <c:pt idx="3375">
                  <c:v>97</c:v>
                </c:pt>
                <c:pt idx="3376">
                  <c:v>140</c:v>
                </c:pt>
                <c:pt idx="3377">
                  <c:v>66</c:v>
                </c:pt>
                <c:pt idx="3378">
                  <c:v>86</c:v>
                </c:pt>
                <c:pt idx="3379">
                  <c:v>87</c:v>
                </c:pt>
                <c:pt idx="3380">
                  <c:v>149</c:v>
                </c:pt>
                <c:pt idx="3381">
                  <c:v>98</c:v>
                </c:pt>
                <c:pt idx="3382">
                  <c:v>75</c:v>
                </c:pt>
                <c:pt idx="3383">
                  <c:v>104</c:v>
                </c:pt>
                <c:pt idx="3384">
                  <c:v>102</c:v>
                </c:pt>
                <c:pt idx="3385">
                  <c:v>105</c:v>
                </c:pt>
                <c:pt idx="3386">
                  <c:v>107</c:v>
                </c:pt>
                <c:pt idx="3387">
                  <c:v>89</c:v>
                </c:pt>
                <c:pt idx="3388">
                  <c:v>106</c:v>
                </c:pt>
                <c:pt idx="3389">
                  <c:v>95</c:v>
                </c:pt>
                <c:pt idx="3390">
                  <c:v>101</c:v>
                </c:pt>
                <c:pt idx="3391">
                  <c:v>112</c:v>
                </c:pt>
                <c:pt idx="3392">
                  <c:v>100</c:v>
                </c:pt>
                <c:pt idx="3393">
                  <c:v>100</c:v>
                </c:pt>
                <c:pt idx="3394">
                  <c:v>80</c:v>
                </c:pt>
                <c:pt idx="3395">
                  <c:v>106</c:v>
                </c:pt>
                <c:pt idx="3396">
                  <c:v>103</c:v>
                </c:pt>
                <c:pt idx="3397">
                  <c:v>90</c:v>
                </c:pt>
                <c:pt idx="3398">
                  <c:v>96</c:v>
                </c:pt>
                <c:pt idx="3399">
                  <c:v>120</c:v>
                </c:pt>
                <c:pt idx="3400">
                  <c:v>101</c:v>
                </c:pt>
                <c:pt idx="3401">
                  <c:v>101</c:v>
                </c:pt>
                <c:pt idx="3402">
                  <c:v>105</c:v>
                </c:pt>
                <c:pt idx="3403">
                  <c:v>120</c:v>
                </c:pt>
                <c:pt idx="3404">
                  <c:v>91</c:v>
                </c:pt>
                <c:pt idx="3405">
                  <c:v>92</c:v>
                </c:pt>
                <c:pt idx="3406">
                  <c:v>117</c:v>
                </c:pt>
                <c:pt idx="3407">
                  <c:v>172</c:v>
                </c:pt>
                <c:pt idx="3408">
                  <c:v>89</c:v>
                </c:pt>
                <c:pt idx="3409">
                  <c:v>125</c:v>
                </c:pt>
                <c:pt idx="3410">
                  <c:v>115</c:v>
                </c:pt>
                <c:pt idx="3411">
                  <c:v>96</c:v>
                </c:pt>
                <c:pt idx="3412">
                  <c:v>100</c:v>
                </c:pt>
                <c:pt idx="3413">
                  <c:v>87</c:v>
                </c:pt>
                <c:pt idx="3414">
                  <c:v>102</c:v>
                </c:pt>
                <c:pt idx="3415">
                  <c:v>118</c:v>
                </c:pt>
                <c:pt idx="3416">
                  <c:v>86</c:v>
                </c:pt>
                <c:pt idx="3417">
                  <c:v>137</c:v>
                </c:pt>
                <c:pt idx="3418">
                  <c:v>129</c:v>
                </c:pt>
                <c:pt idx="3419">
                  <c:v>80</c:v>
                </c:pt>
                <c:pt idx="3420">
                  <c:v>89</c:v>
                </c:pt>
                <c:pt idx="3421">
                  <c:v>80</c:v>
                </c:pt>
                <c:pt idx="3422">
                  <c:v>115</c:v>
                </c:pt>
                <c:pt idx="3423">
                  <c:v>100</c:v>
                </c:pt>
                <c:pt idx="3424">
                  <c:v>100</c:v>
                </c:pt>
                <c:pt idx="3425">
                  <c:v>91</c:v>
                </c:pt>
                <c:pt idx="3426">
                  <c:v>96</c:v>
                </c:pt>
                <c:pt idx="3427">
                  <c:v>116</c:v>
                </c:pt>
                <c:pt idx="3428">
                  <c:v>97</c:v>
                </c:pt>
                <c:pt idx="3429">
                  <c:v>101</c:v>
                </c:pt>
                <c:pt idx="3430">
                  <c:v>98</c:v>
                </c:pt>
                <c:pt idx="3431">
                  <c:v>101</c:v>
                </c:pt>
                <c:pt idx="3432">
                  <c:v>90</c:v>
                </c:pt>
                <c:pt idx="3433">
                  <c:v>120</c:v>
                </c:pt>
                <c:pt idx="3434">
                  <c:v>102</c:v>
                </c:pt>
                <c:pt idx="3435">
                  <c:v>102</c:v>
                </c:pt>
                <c:pt idx="3436">
                  <c:v>100</c:v>
                </c:pt>
                <c:pt idx="3437">
                  <c:v>89</c:v>
                </c:pt>
                <c:pt idx="3438">
                  <c:v>86</c:v>
                </c:pt>
                <c:pt idx="3439">
                  <c:v>96</c:v>
                </c:pt>
                <c:pt idx="3440">
                  <c:v>91</c:v>
                </c:pt>
                <c:pt idx="3441">
                  <c:v>85</c:v>
                </c:pt>
                <c:pt idx="3442">
                  <c:v>129</c:v>
                </c:pt>
                <c:pt idx="3443">
                  <c:v>95</c:v>
                </c:pt>
                <c:pt idx="3444">
                  <c:v>92</c:v>
                </c:pt>
                <c:pt idx="3445">
                  <c:v>96</c:v>
                </c:pt>
                <c:pt idx="3446">
                  <c:v>119</c:v>
                </c:pt>
                <c:pt idx="3447">
                  <c:v>92</c:v>
                </c:pt>
                <c:pt idx="3448">
                  <c:v>106</c:v>
                </c:pt>
                <c:pt idx="3449">
                  <c:v>99</c:v>
                </c:pt>
                <c:pt idx="3450">
                  <c:v>103</c:v>
                </c:pt>
                <c:pt idx="3451">
                  <c:v>95</c:v>
                </c:pt>
                <c:pt idx="3452">
                  <c:v>95</c:v>
                </c:pt>
                <c:pt idx="3453">
                  <c:v>90</c:v>
                </c:pt>
                <c:pt idx="3454">
                  <c:v>89</c:v>
                </c:pt>
                <c:pt idx="3455">
                  <c:v>87</c:v>
                </c:pt>
                <c:pt idx="3456">
                  <c:v>118</c:v>
                </c:pt>
                <c:pt idx="3457">
                  <c:v>93</c:v>
                </c:pt>
                <c:pt idx="3458">
                  <c:v>109</c:v>
                </c:pt>
                <c:pt idx="3459">
                  <c:v>108</c:v>
                </c:pt>
                <c:pt idx="3460">
                  <c:v>81</c:v>
                </c:pt>
                <c:pt idx="3461">
                  <c:v>93</c:v>
                </c:pt>
                <c:pt idx="3462">
                  <c:v>138</c:v>
                </c:pt>
                <c:pt idx="3463">
                  <c:v>105</c:v>
                </c:pt>
                <c:pt idx="3464">
                  <c:v>98</c:v>
                </c:pt>
                <c:pt idx="3465">
                  <c:v>86</c:v>
                </c:pt>
                <c:pt idx="3466">
                  <c:v>104</c:v>
                </c:pt>
                <c:pt idx="3467">
                  <c:v>100</c:v>
                </c:pt>
                <c:pt idx="3468">
                  <c:v>95</c:v>
                </c:pt>
                <c:pt idx="3469">
                  <c:v>123</c:v>
                </c:pt>
                <c:pt idx="3470">
                  <c:v>111</c:v>
                </c:pt>
                <c:pt idx="3471">
                  <c:v>108</c:v>
                </c:pt>
                <c:pt idx="3472">
                  <c:v>92</c:v>
                </c:pt>
                <c:pt idx="3473">
                  <c:v>91</c:v>
                </c:pt>
                <c:pt idx="3474">
                  <c:v>88</c:v>
                </c:pt>
                <c:pt idx="3475">
                  <c:v>97</c:v>
                </c:pt>
                <c:pt idx="3476">
                  <c:v>103</c:v>
                </c:pt>
                <c:pt idx="3477">
                  <c:v>110</c:v>
                </c:pt>
                <c:pt idx="3478">
                  <c:v>103</c:v>
                </c:pt>
                <c:pt idx="3479">
                  <c:v>114</c:v>
                </c:pt>
                <c:pt idx="3480">
                  <c:v>112</c:v>
                </c:pt>
                <c:pt idx="3481">
                  <c:v>104</c:v>
                </c:pt>
                <c:pt idx="3482">
                  <c:v>99</c:v>
                </c:pt>
                <c:pt idx="3483">
                  <c:v>98</c:v>
                </c:pt>
                <c:pt idx="3484">
                  <c:v>100</c:v>
                </c:pt>
                <c:pt idx="3485">
                  <c:v>80</c:v>
                </c:pt>
                <c:pt idx="3486">
                  <c:v>87</c:v>
                </c:pt>
                <c:pt idx="3487">
                  <c:v>91</c:v>
                </c:pt>
                <c:pt idx="3488">
                  <c:v>84</c:v>
                </c:pt>
                <c:pt idx="3489">
                  <c:v>90</c:v>
                </c:pt>
                <c:pt idx="3490">
                  <c:v>95</c:v>
                </c:pt>
                <c:pt idx="3491">
                  <c:v>90</c:v>
                </c:pt>
                <c:pt idx="3492">
                  <c:v>101</c:v>
                </c:pt>
                <c:pt idx="3493">
                  <c:v>83</c:v>
                </c:pt>
                <c:pt idx="3494">
                  <c:v>106</c:v>
                </c:pt>
                <c:pt idx="3495">
                  <c:v>94</c:v>
                </c:pt>
                <c:pt idx="3496">
                  <c:v>120</c:v>
                </c:pt>
                <c:pt idx="3497">
                  <c:v>105</c:v>
                </c:pt>
                <c:pt idx="3498">
                  <c:v>95</c:v>
                </c:pt>
                <c:pt idx="3499">
                  <c:v>135</c:v>
                </c:pt>
                <c:pt idx="3500">
                  <c:v>105</c:v>
                </c:pt>
                <c:pt idx="3501">
                  <c:v>87</c:v>
                </c:pt>
                <c:pt idx="3502">
                  <c:v>97</c:v>
                </c:pt>
                <c:pt idx="3503">
                  <c:v>87</c:v>
                </c:pt>
                <c:pt idx="3504">
                  <c:v>80</c:v>
                </c:pt>
                <c:pt idx="3505">
                  <c:v>100</c:v>
                </c:pt>
                <c:pt idx="3506">
                  <c:v>103</c:v>
                </c:pt>
                <c:pt idx="3507">
                  <c:v>100</c:v>
                </c:pt>
                <c:pt idx="3508">
                  <c:v>114</c:v>
                </c:pt>
                <c:pt idx="3509">
                  <c:v>111</c:v>
                </c:pt>
                <c:pt idx="3510">
                  <c:v>85</c:v>
                </c:pt>
                <c:pt idx="3511">
                  <c:v>113</c:v>
                </c:pt>
                <c:pt idx="3512">
                  <c:v>99</c:v>
                </c:pt>
                <c:pt idx="3513">
                  <c:v>142</c:v>
                </c:pt>
                <c:pt idx="3514">
                  <c:v>112</c:v>
                </c:pt>
                <c:pt idx="3515">
                  <c:v>108</c:v>
                </c:pt>
                <c:pt idx="3516">
                  <c:v>88</c:v>
                </c:pt>
                <c:pt idx="3517">
                  <c:v>91</c:v>
                </c:pt>
                <c:pt idx="3518">
                  <c:v>94</c:v>
                </c:pt>
                <c:pt idx="3519">
                  <c:v>90</c:v>
                </c:pt>
                <c:pt idx="3520">
                  <c:v>92</c:v>
                </c:pt>
                <c:pt idx="3521">
                  <c:v>73</c:v>
                </c:pt>
                <c:pt idx="3522">
                  <c:v>110</c:v>
                </c:pt>
                <c:pt idx="3523">
                  <c:v>102</c:v>
                </c:pt>
                <c:pt idx="3524">
                  <c:v>145</c:v>
                </c:pt>
                <c:pt idx="3525">
                  <c:v>83</c:v>
                </c:pt>
                <c:pt idx="3526">
                  <c:v>91</c:v>
                </c:pt>
                <c:pt idx="3527">
                  <c:v>110</c:v>
                </c:pt>
                <c:pt idx="3528">
                  <c:v>86</c:v>
                </c:pt>
                <c:pt idx="3529">
                  <c:v>86</c:v>
                </c:pt>
                <c:pt idx="3530">
                  <c:v>120</c:v>
                </c:pt>
                <c:pt idx="3531">
                  <c:v>90</c:v>
                </c:pt>
                <c:pt idx="3532">
                  <c:v>99</c:v>
                </c:pt>
                <c:pt idx="3533">
                  <c:v>112</c:v>
                </c:pt>
                <c:pt idx="3534">
                  <c:v>103</c:v>
                </c:pt>
                <c:pt idx="3535">
                  <c:v>83</c:v>
                </c:pt>
                <c:pt idx="3536">
                  <c:v>109</c:v>
                </c:pt>
                <c:pt idx="3537">
                  <c:v>100</c:v>
                </c:pt>
                <c:pt idx="3538">
                  <c:v>95</c:v>
                </c:pt>
                <c:pt idx="3539">
                  <c:v>104</c:v>
                </c:pt>
                <c:pt idx="3540">
                  <c:v>97</c:v>
                </c:pt>
                <c:pt idx="3541">
                  <c:v>91</c:v>
                </c:pt>
                <c:pt idx="3542">
                  <c:v>84</c:v>
                </c:pt>
                <c:pt idx="3543">
                  <c:v>86</c:v>
                </c:pt>
                <c:pt idx="3544">
                  <c:v>92</c:v>
                </c:pt>
                <c:pt idx="3545">
                  <c:v>94</c:v>
                </c:pt>
                <c:pt idx="3546">
                  <c:v>100</c:v>
                </c:pt>
                <c:pt idx="3547">
                  <c:v>119</c:v>
                </c:pt>
                <c:pt idx="3548">
                  <c:v>167</c:v>
                </c:pt>
                <c:pt idx="3549">
                  <c:v>92</c:v>
                </c:pt>
                <c:pt idx="3550">
                  <c:v>108</c:v>
                </c:pt>
                <c:pt idx="3551">
                  <c:v>97</c:v>
                </c:pt>
                <c:pt idx="3552">
                  <c:v>88</c:v>
                </c:pt>
                <c:pt idx="3553">
                  <c:v>88</c:v>
                </c:pt>
                <c:pt idx="3554">
                  <c:v>79</c:v>
                </c:pt>
                <c:pt idx="3555">
                  <c:v>96</c:v>
                </c:pt>
                <c:pt idx="3556">
                  <c:v>53</c:v>
                </c:pt>
                <c:pt idx="3557">
                  <c:v>97</c:v>
                </c:pt>
                <c:pt idx="3558">
                  <c:v>91</c:v>
                </c:pt>
                <c:pt idx="3559">
                  <c:v>112</c:v>
                </c:pt>
                <c:pt idx="3560">
                  <c:v>95</c:v>
                </c:pt>
                <c:pt idx="3561">
                  <c:v>93</c:v>
                </c:pt>
                <c:pt idx="3562">
                  <c:v>88</c:v>
                </c:pt>
                <c:pt idx="3563">
                  <c:v>82</c:v>
                </c:pt>
                <c:pt idx="3564">
                  <c:v>78</c:v>
                </c:pt>
                <c:pt idx="3565">
                  <c:v>97</c:v>
                </c:pt>
                <c:pt idx="3566">
                  <c:v>81</c:v>
                </c:pt>
                <c:pt idx="3567">
                  <c:v>88</c:v>
                </c:pt>
                <c:pt idx="3568">
                  <c:v>96</c:v>
                </c:pt>
                <c:pt idx="3569">
                  <c:v>108</c:v>
                </c:pt>
                <c:pt idx="3570">
                  <c:v>100</c:v>
                </c:pt>
                <c:pt idx="3571">
                  <c:v>113</c:v>
                </c:pt>
                <c:pt idx="3572">
                  <c:v>104</c:v>
                </c:pt>
                <c:pt idx="3573">
                  <c:v>91</c:v>
                </c:pt>
                <c:pt idx="3574">
                  <c:v>85</c:v>
                </c:pt>
                <c:pt idx="3575">
                  <c:v>101</c:v>
                </c:pt>
                <c:pt idx="3576">
                  <c:v>107</c:v>
                </c:pt>
                <c:pt idx="3577">
                  <c:v>88</c:v>
                </c:pt>
                <c:pt idx="3578">
                  <c:v>95</c:v>
                </c:pt>
                <c:pt idx="3579">
                  <c:v>123</c:v>
                </c:pt>
                <c:pt idx="3580">
                  <c:v>88</c:v>
                </c:pt>
                <c:pt idx="3581">
                  <c:v>114</c:v>
                </c:pt>
                <c:pt idx="3582">
                  <c:v>88</c:v>
                </c:pt>
                <c:pt idx="3583">
                  <c:v>104</c:v>
                </c:pt>
                <c:pt idx="3584">
                  <c:v>93</c:v>
                </c:pt>
                <c:pt idx="3585">
                  <c:v>91</c:v>
                </c:pt>
                <c:pt idx="3586">
                  <c:v>112</c:v>
                </c:pt>
                <c:pt idx="3587">
                  <c:v>86</c:v>
                </c:pt>
                <c:pt idx="3588">
                  <c:v>86</c:v>
                </c:pt>
                <c:pt idx="3589">
                  <c:v>95</c:v>
                </c:pt>
                <c:pt idx="3590">
                  <c:v>101</c:v>
                </c:pt>
                <c:pt idx="3591">
                  <c:v>88</c:v>
                </c:pt>
                <c:pt idx="3592">
                  <c:v>99</c:v>
                </c:pt>
                <c:pt idx="3593">
                  <c:v>170</c:v>
                </c:pt>
                <c:pt idx="3594">
                  <c:v>97</c:v>
                </c:pt>
                <c:pt idx="3595">
                  <c:v>106</c:v>
                </c:pt>
                <c:pt idx="3596">
                  <c:v>81</c:v>
                </c:pt>
                <c:pt idx="3597">
                  <c:v>81</c:v>
                </c:pt>
                <c:pt idx="3598">
                  <c:v>215</c:v>
                </c:pt>
                <c:pt idx="3599">
                  <c:v>106</c:v>
                </c:pt>
                <c:pt idx="3600">
                  <c:v>103</c:v>
                </c:pt>
                <c:pt idx="3601">
                  <c:v>90</c:v>
                </c:pt>
                <c:pt idx="3602">
                  <c:v>87</c:v>
                </c:pt>
                <c:pt idx="3603">
                  <c:v>122</c:v>
                </c:pt>
                <c:pt idx="3604">
                  <c:v>86</c:v>
                </c:pt>
                <c:pt idx="3605">
                  <c:v>79</c:v>
                </c:pt>
                <c:pt idx="3606">
                  <c:v>97</c:v>
                </c:pt>
                <c:pt idx="3607">
                  <c:v>89</c:v>
                </c:pt>
                <c:pt idx="3608">
                  <c:v>120</c:v>
                </c:pt>
                <c:pt idx="3609">
                  <c:v>108</c:v>
                </c:pt>
                <c:pt idx="3610">
                  <c:v>83</c:v>
                </c:pt>
                <c:pt idx="3611">
                  <c:v>93</c:v>
                </c:pt>
                <c:pt idx="3612">
                  <c:v>86</c:v>
                </c:pt>
                <c:pt idx="3613">
                  <c:v>111</c:v>
                </c:pt>
                <c:pt idx="3614">
                  <c:v>90</c:v>
                </c:pt>
                <c:pt idx="3615">
                  <c:v>86</c:v>
                </c:pt>
                <c:pt idx="3616">
                  <c:v>98</c:v>
                </c:pt>
                <c:pt idx="3617">
                  <c:v>91</c:v>
                </c:pt>
                <c:pt idx="3618">
                  <c:v>91</c:v>
                </c:pt>
                <c:pt idx="3619">
                  <c:v>202</c:v>
                </c:pt>
                <c:pt idx="3620">
                  <c:v>84</c:v>
                </c:pt>
                <c:pt idx="3621">
                  <c:v>82</c:v>
                </c:pt>
                <c:pt idx="3622">
                  <c:v>100</c:v>
                </c:pt>
                <c:pt idx="3623">
                  <c:v>112</c:v>
                </c:pt>
                <c:pt idx="3624">
                  <c:v>94</c:v>
                </c:pt>
                <c:pt idx="3625">
                  <c:v>87</c:v>
                </c:pt>
                <c:pt idx="3626">
                  <c:v>91</c:v>
                </c:pt>
                <c:pt idx="3627">
                  <c:v>107</c:v>
                </c:pt>
                <c:pt idx="3628">
                  <c:v>84</c:v>
                </c:pt>
                <c:pt idx="3629">
                  <c:v>103</c:v>
                </c:pt>
                <c:pt idx="3630">
                  <c:v>89</c:v>
                </c:pt>
                <c:pt idx="3631">
                  <c:v>98</c:v>
                </c:pt>
                <c:pt idx="3632">
                  <c:v>133</c:v>
                </c:pt>
                <c:pt idx="3633">
                  <c:v>92</c:v>
                </c:pt>
                <c:pt idx="3634">
                  <c:v>90</c:v>
                </c:pt>
                <c:pt idx="3635">
                  <c:v>84</c:v>
                </c:pt>
                <c:pt idx="3636">
                  <c:v>91</c:v>
                </c:pt>
                <c:pt idx="3637">
                  <c:v>90</c:v>
                </c:pt>
                <c:pt idx="3638">
                  <c:v>96</c:v>
                </c:pt>
                <c:pt idx="3639">
                  <c:v>88</c:v>
                </c:pt>
                <c:pt idx="3640">
                  <c:v>92</c:v>
                </c:pt>
                <c:pt idx="3641">
                  <c:v>82</c:v>
                </c:pt>
                <c:pt idx="3642">
                  <c:v>101</c:v>
                </c:pt>
                <c:pt idx="3643">
                  <c:v>100</c:v>
                </c:pt>
                <c:pt idx="3644">
                  <c:v>89</c:v>
                </c:pt>
                <c:pt idx="3645">
                  <c:v>84</c:v>
                </c:pt>
                <c:pt idx="3646">
                  <c:v>88</c:v>
                </c:pt>
                <c:pt idx="3647">
                  <c:v>90</c:v>
                </c:pt>
                <c:pt idx="3648">
                  <c:v>102</c:v>
                </c:pt>
                <c:pt idx="3649">
                  <c:v>98</c:v>
                </c:pt>
                <c:pt idx="3650">
                  <c:v>91</c:v>
                </c:pt>
                <c:pt idx="3651">
                  <c:v>80</c:v>
                </c:pt>
                <c:pt idx="3652">
                  <c:v>76</c:v>
                </c:pt>
                <c:pt idx="3653">
                  <c:v>80</c:v>
                </c:pt>
                <c:pt idx="3654">
                  <c:v>102</c:v>
                </c:pt>
                <c:pt idx="3655">
                  <c:v>109</c:v>
                </c:pt>
                <c:pt idx="3656">
                  <c:v>95</c:v>
                </c:pt>
                <c:pt idx="3657">
                  <c:v>90</c:v>
                </c:pt>
                <c:pt idx="3658">
                  <c:v>113</c:v>
                </c:pt>
                <c:pt idx="3659">
                  <c:v>91</c:v>
                </c:pt>
                <c:pt idx="3660">
                  <c:v>98</c:v>
                </c:pt>
                <c:pt idx="3661">
                  <c:v>94</c:v>
                </c:pt>
                <c:pt idx="3662">
                  <c:v>96</c:v>
                </c:pt>
                <c:pt idx="3663">
                  <c:v>100</c:v>
                </c:pt>
                <c:pt idx="3664">
                  <c:v>90</c:v>
                </c:pt>
                <c:pt idx="3665">
                  <c:v>75</c:v>
                </c:pt>
                <c:pt idx="3666">
                  <c:v>78</c:v>
                </c:pt>
                <c:pt idx="3667">
                  <c:v>90</c:v>
                </c:pt>
                <c:pt idx="3668">
                  <c:v>99</c:v>
                </c:pt>
                <c:pt idx="3669">
                  <c:v>81</c:v>
                </c:pt>
                <c:pt idx="3670">
                  <c:v>86</c:v>
                </c:pt>
                <c:pt idx="3671">
                  <c:v>106</c:v>
                </c:pt>
                <c:pt idx="3672">
                  <c:v>80</c:v>
                </c:pt>
                <c:pt idx="3673">
                  <c:v>96</c:v>
                </c:pt>
                <c:pt idx="3674">
                  <c:v>99</c:v>
                </c:pt>
                <c:pt idx="3675">
                  <c:v>85</c:v>
                </c:pt>
                <c:pt idx="3676">
                  <c:v>97</c:v>
                </c:pt>
                <c:pt idx="3677">
                  <c:v>106</c:v>
                </c:pt>
                <c:pt idx="3678">
                  <c:v>89</c:v>
                </c:pt>
                <c:pt idx="3679">
                  <c:v>97</c:v>
                </c:pt>
                <c:pt idx="3680">
                  <c:v>88</c:v>
                </c:pt>
                <c:pt idx="3681">
                  <c:v>92</c:v>
                </c:pt>
                <c:pt idx="3682">
                  <c:v>97</c:v>
                </c:pt>
                <c:pt idx="3683">
                  <c:v>78</c:v>
                </c:pt>
                <c:pt idx="3684">
                  <c:v>85</c:v>
                </c:pt>
                <c:pt idx="3685">
                  <c:v>93</c:v>
                </c:pt>
                <c:pt idx="3686">
                  <c:v>80</c:v>
                </c:pt>
                <c:pt idx="3687">
                  <c:v>91</c:v>
                </c:pt>
                <c:pt idx="3688">
                  <c:v>111</c:v>
                </c:pt>
                <c:pt idx="3689">
                  <c:v>81</c:v>
                </c:pt>
                <c:pt idx="3690">
                  <c:v>81</c:v>
                </c:pt>
                <c:pt idx="3691">
                  <c:v>90</c:v>
                </c:pt>
                <c:pt idx="3692">
                  <c:v>88</c:v>
                </c:pt>
                <c:pt idx="3693">
                  <c:v>84</c:v>
                </c:pt>
                <c:pt idx="3694">
                  <c:v>87</c:v>
                </c:pt>
                <c:pt idx="3695">
                  <c:v>100</c:v>
                </c:pt>
                <c:pt idx="3696">
                  <c:v>82</c:v>
                </c:pt>
                <c:pt idx="3697">
                  <c:v>82</c:v>
                </c:pt>
                <c:pt idx="3698">
                  <c:v>98</c:v>
                </c:pt>
                <c:pt idx="3699">
                  <c:v>98</c:v>
                </c:pt>
                <c:pt idx="3700">
                  <c:v>90</c:v>
                </c:pt>
                <c:pt idx="3701">
                  <c:v>90</c:v>
                </c:pt>
                <c:pt idx="3702">
                  <c:v>78</c:v>
                </c:pt>
                <c:pt idx="3703">
                  <c:v>102</c:v>
                </c:pt>
                <c:pt idx="3704">
                  <c:v>65</c:v>
                </c:pt>
                <c:pt idx="3705">
                  <c:v>97</c:v>
                </c:pt>
                <c:pt idx="3706">
                  <c:v>100</c:v>
                </c:pt>
                <c:pt idx="3707">
                  <c:v>88</c:v>
                </c:pt>
                <c:pt idx="3708">
                  <c:v>108</c:v>
                </c:pt>
                <c:pt idx="3709">
                  <c:v>110</c:v>
                </c:pt>
                <c:pt idx="3710">
                  <c:v>90</c:v>
                </c:pt>
                <c:pt idx="3711">
                  <c:v>111</c:v>
                </c:pt>
                <c:pt idx="3712">
                  <c:v>77</c:v>
                </c:pt>
                <c:pt idx="3713">
                  <c:v>81</c:v>
                </c:pt>
                <c:pt idx="3714">
                  <c:v>90</c:v>
                </c:pt>
              </c:numCache>
            </c:numRef>
          </c:xVal>
          <c:yVal>
            <c:numRef>
              <c:f>'Movie Duration Analysis'!$D$2:$D$3716</c:f>
              <c:numCache>
                <c:formatCode>General</c:formatCode>
                <c:ptCount val="3715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5.4</c:v>
                </c:pt>
                <c:pt idx="593">
                  <c:v>6.1</c:v>
                </c:pt>
                <c:pt idx="594">
                  <c:v>4.2</c:v>
                </c:pt>
                <c:pt idx="595">
                  <c:v>6.7</c:v>
                </c:pt>
                <c:pt idx="596">
                  <c:v>4.2</c:v>
                </c:pt>
                <c:pt idx="597">
                  <c:v>6.4</c:v>
                </c:pt>
                <c:pt idx="598">
                  <c:v>4.9000000000000004</c:v>
                </c:pt>
                <c:pt idx="599">
                  <c:v>6.8</c:v>
                </c:pt>
                <c:pt idx="600">
                  <c:v>7.7</c:v>
                </c:pt>
                <c:pt idx="601">
                  <c:v>5.6</c:v>
                </c:pt>
                <c:pt idx="602">
                  <c:v>6.4</c:v>
                </c:pt>
                <c:pt idx="603">
                  <c:v>7.2</c:v>
                </c:pt>
                <c:pt idx="604">
                  <c:v>6</c:v>
                </c:pt>
                <c:pt idx="605">
                  <c:v>5.9</c:v>
                </c:pt>
                <c:pt idx="606">
                  <c:v>7.9</c:v>
                </c:pt>
                <c:pt idx="607">
                  <c:v>7.1</c:v>
                </c:pt>
                <c:pt idx="608">
                  <c:v>5.9</c:v>
                </c:pt>
                <c:pt idx="609">
                  <c:v>6.2</c:v>
                </c:pt>
                <c:pt idx="610">
                  <c:v>7</c:v>
                </c:pt>
                <c:pt idx="611">
                  <c:v>5.4</c:v>
                </c:pt>
                <c:pt idx="612">
                  <c:v>8.6</c:v>
                </c:pt>
                <c:pt idx="613">
                  <c:v>6.5</c:v>
                </c:pt>
                <c:pt idx="614">
                  <c:v>6.4</c:v>
                </c:pt>
                <c:pt idx="615">
                  <c:v>7.6</c:v>
                </c:pt>
                <c:pt idx="616">
                  <c:v>5.5</c:v>
                </c:pt>
                <c:pt idx="617">
                  <c:v>7.4</c:v>
                </c:pt>
                <c:pt idx="618">
                  <c:v>8.6999999999999993</c:v>
                </c:pt>
                <c:pt idx="619">
                  <c:v>7.6</c:v>
                </c:pt>
                <c:pt idx="620">
                  <c:v>5.5</c:v>
                </c:pt>
                <c:pt idx="621">
                  <c:v>7.6</c:v>
                </c:pt>
                <c:pt idx="622">
                  <c:v>6.5</c:v>
                </c:pt>
                <c:pt idx="623">
                  <c:v>6.9</c:v>
                </c:pt>
                <c:pt idx="624">
                  <c:v>6.7</c:v>
                </c:pt>
                <c:pt idx="625">
                  <c:v>6.6</c:v>
                </c:pt>
                <c:pt idx="626">
                  <c:v>7.2</c:v>
                </c:pt>
                <c:pt idx="627">
                  <c:v>6.4</c:v>
                </c:pt>
                <c:pt idx="628">
                  <c:v>6.4</c:v>
                </c:pt>
                <c:pt idx="629">
                  <c:v>6</c:v>
                </c:pt>
                <c:pt idx="630">
                  <c:v>6.1</c:v>
                </c:pt>
                <c:pt idx="631">
                  <c:v>6</c:v>
                </c:pt>
                <c:pt idx="632">
                  <c:v>6.4</c:v>
                </c:pt>
                <c:pt idx="633">
                  <c:v>6.4</c:v>
                </c:pt>
                <c:pt idx="634">
                  <c:v>7.3</c:v>
                </c:pt>
                <c:pt idx="635">
                  <c:v>5.2</c:v>
                </c:pt>
                <c:pt idx="636">
                  <c:v>6.6</c:v>
                </c:pt>
                <c:pt idx="637">
                  <c:v>6.3</c:v>
                </c:pt>
                <c:pt idx="638">
                  <c:v>5.9</c:v>
                </c:pt>
                <c:pt idx="639">
                  <c:v>6.7</c:v>
                </c:pt>
                <c:pt idx="640">
                  <c:v>5.4</c:v>
                </c:pt>
                <c:pt idx="641">
                  <c:v>6.4</c:v>
                </c:pt>
                <c:pt idx="642">
                  <c:v>6.7</c:v>
                </c:pt>
                <c:pt idx="643">
                  <c:v>6.2</c:v>
                </c:pt>
                <c:pt idx="644">
                  <c:v>6.1</c:v>
                </c:pt>
                <c:pt idx="645">
                  <c:v>8.8000000000000007</c:v>
                </c:pt>
                <c:pt idx="646">
                  <c:v>7.1</c:v>
                </c:pt>
                <c:pt idx="647">
                  <c:v>5.7</c:v>
                </c:pt>
                <c:pt idx="648">
                  <c:v>5</c:v>
                </c:pt>
                <c:pt idx="649">
                  <c:v>5.0999999999999996</c:v>
                </c:pt>
                <c:pt idx="650">
                  <c:v>6.9</c:v>
                </c:pt>
                <c:pt idx="651">
                  <c:v>4.8</c:v>
                </c:pt>
                <c:pt idx="652">
                  <c:v>6.5</c:v>
                </c:pt>
                <c:pt idx="653">
                  <c:v>5.0999999999999996</c:v>
                </c:pt>
                <c:pt idx="654">
                  <c:v>7.1</c:v>
                </c:pt>
                <c:pt idx="655">
                  <c:v>7.5</c:v>
                </c:pt>
                <c:pt idx="656">
                  <c:v>6.2</c:v>
                </c:pt>
                <c:pt idx="657">
                  <c:v>6.3</c:v>
                </c:pt>
                <c:pt idx="658">
                  <c:v>8.1</c:v>
                </c:pt>
                <c:pt idx="659">
                  <c:v>6.6</c:v>
                </c:pt>
                <c:pt idx="660">
                  <c:v>6.9</c:v>
                </c:pt>
                <c:pt idx="661">
                  <c:v>6.1</c:v>
                </c:pt>
                <c:pt idx="662">
                  <c:v>4.3</c:v>
                </c:pt>
                <c:pt idx="663">
                  <c:v>6.6</c:v>
                </c:pt>
                <c:pt idx="664">
                  <c:v>6.8</c:v>
                </c:pt>
                <c:pt idx="665">
                  <c:v>3.8</c:v>
                </c:pt>
                <c:pt idx="666">
                  <c:v>5.9</c:v>
                </c:pt>
                <c:pt idx="667">
                  <c:v>7.9</c:v>
                </c:pt>
                <c:pt idx="668">
                  <c:v>6.3</c:v>
                </c:pt>
                <c:pt idx="669">
                  <c:v>5.5</c:v>
                </c:pt>
                <c:pt idx="670">
                  <c:v>7.7</c:v>
                </c:pt>
                <c:pt idx="671">
                  <c:v>6.3</c:v>
                </c:pt>
                <c:pt idx="672">
                  <c:v>7.1</c:v>
                </c:pt>
                <c:pt idx="673">
                  <c:v>8.5</c:v>
                </c:pt>
                <c:pt idx="674">
                  <c:v>5.8</c:v>
                </c:pt>
                <c:pt idx="675">
                  <c:v>8.1</c:v>
                </c:pt>
                <c:pt idx="676">
                  <c:v>7.9</c:v>
                </c:pt>
                <c:pt idx="677">
                  <c:v>7.2</c:v>
                </c:pt>
                <c:pt idx="678">
                  <c:v>6.3</c:v>
                </c:pt>
                <c:pt idx="679">
                  <c:v>8.1</c:v>
                </c:pt>
                <c:pt idx="680">
                  <c:v>7</c:v>
                </c:pt>
                <c:pt idx="681">
                  <c:v>5.5</c:v>
                </c:pt>
                <c:pt idx="682">
                  <c:v>6.7</c:v>
                </c:pt>
                <c:pt idx="683">
                  <c:v>5.2</c:v>
                </c:pt>
                <c:pt idx="684">
                  <c:v>7</c:v>
                </c:pt>
                <c:pt idx="685">
                  <c:v>6.1</c:v>
                </c:pt>
                <c:pt idx="686">
                  <c:v>6.6</c:v>
                </c:pt>
                <c:pt idx="687">
                  <c:v>5.5</c:v>
                </c:pt>
                <c:pt idx="688">
                  <c:v>5.9</c:v>
                </c:pt>
                <c:pt idx="689">
                  <c:v>5.4</c:v>
                </c:pt>
                <c:pt idx="690">
                  <c:v>6.4</c:v>
                </c:pt>
                <c:pt idx="691">
                  <c:v>5.7</c:v>
                </c:pt>
                <c:pt idx="692">
                  <c:v>6.7</c:v>
                </c:pt>
                <c:pt idx="693">
                  <c:v>7.1</c:v>
                </c:pt>
                <c:pt idx="694">
                  <c:v>6.8</c:v>
                </c:pt>
                <c:pt idx="695">
                  <c:v>6.5</c:v>
                </c:pt>
                <c:pt idx="696">
                  <c:v>7.6</c:v>
                </c:pt>
                <c:pt idx="697">
                  <c:v>5.5</c:v>
                </c:pt>
                <c:pt idx="698">
                  <c:v>6.5</c:v>
                </c:pt>
                <c:pt idx="699">
                  <c:v>7</c:v>
                </c:pt>
                <c:pt idx="700">
                  <c:v>5.8</c:v>
                </c:pt>
                <c:pt idx="701">
                  <c:v>7.3</c:v>
                </c:pt>
                <c:pt idx="702">
                  <c:v>6.6</c:v>
                </c:pt>
                <c:pt idx="703">
                  <c:v>4.4000000000000004</c:v>
                </c:pt>
                <c:pt idx="704">
                  <c:v>7.7</c:v>
                </c:pt>
                <c:pt idx="705">
                  <c:v>5</c:v>
                </c:pt>
                <c:pt idx="706">
                  <c:v>7.7</c:v>
                </c:pt>
                <c:pt idx="707">
                  <c:v>4.4000000000000004</c:v>
                </c:pt>
                <c:pt idx="708">
                  <c:v>6.1</c:v>
                </c:pt>
                <c:pt idx="709">
                  <c:v>5.4</c:v>
                </c:pt>
                <c:pt idx="710">
                  <c:v>6.8</c:v>
                </c:pt>
                <c:pt idx="711">
                  <c:v>6.5</c:v>
                </c:pt>
                <c:pt idx="712">
                  <c:v>7</c:v>
                </c:pt>
                <c:pt idx="713">
                  <c:v>6.3</c:v>
                </c:pt>
                <c:pt idx="714">
                  <c:v>6.3</c:v>
                </c:pt>
                <c:pt idx="715">
                  <c:v>6.1</c:v>
                </c:pt>
                <c:pt idx="716">
                  <c:v>6.1</c:v>
                </c:pt>
                <c:pt idx="717">
                  <c:v>5.3</c:v>
                </c:pt>
                <c:pt idx="718">
                  <c:v>5.4</c:v>
                </c:pt>
                <c:pt idx="719">
                  <c:v>6.2</c:v>
                </c:pt>
                <c:pt idx="720">
                  <c:v>6.6</c:v>
                </c:pt>
                <c:pt idx="721">
                  <c:v>5.9</c:v>
                </c:pt>
                <c:pt idx="722">
                  <c:v>6.3</c:v>
                </c:pt>
                <c:pt idx="723">
                  <c:v>7.2</c:v>
                </c:pt>
                <c:pt idx="724">
                  <c:v>6.8</c:v>
                </c:pt>
                <c:pt idx="725">
                  <c:v>6.1</c:v>
                </c:pt>
                <c:pt idx="726">
                  <c:v>7.8</c:v>
                </c:pt>
                <c:pt idx="727">
                  <c:v>5</c:v>
                </c:pt>
                <c:pt idx="728">
                  <c:v>6.2</c:v>
                </c:pt>
                <c:pt idx="729">
                  <c:v>6.7</c:v>
                </c:pt>
                <c:pt idx="730">
                  <c:v>4.9000000000000004</c:v>
                </c:pt>
                <c:pt idx="731">
                  <c:v>7.4</c:v>
                </c:pt>
                <c:pt idx="732">
                  <c:v>6.2</c:v>
                </c:pt>
                <c:pt idx="733">
                  <c:v>4.9000000000000004</c:v>
                </c:pt>
                <c:pt idx="734">
                  <c:v>6.1</c:v>
                </c:pt>
                <c:pt idx="735">
                  <c:v>6.1</c:v>
                </c:pt>
                <c:pt idx="736">
                  <c:v>6.4</c:v>
                </c:pt>
                <c:pt idx="737">
                  <c:v>6.3</c:v>
                </c:pt>
                <c:pt idx="738">
                  <c:v>6.6</c:v>
                </c:pt>
                <c:pt idx="739">
                  <c:v>5.7</c:v>
                </c:pt>
                <c:pt idx="740">
                  <c:v>5.9</c:v>
                </c:pt>
                <c:pt idx="741">
                  <c:v>6</c:v>
                </c:pt>
                <c:pt idx="742">
                  <c:v>6.1</c:v>
                </c:pt>
                <c:pt idx="743">
                  <c:v>6.7</c:v>
                </c:pt>
                <c:pt idx="744">
                  <c:v>6.7</c:v>
                </c:pt>
                <c:pt idx="745">
                  <c:v>7.9</c:v>
                </c:pt>
                <c:pt idx="746">
                  <c:v>4.3</c:v>
                </c:pt>
                <c:pt idx="747">
                  <c:v>5.7</c:v>
                </c:pt>
                <c:pt idx="748">
                  <c:v>6.7</c:v>
                </c:pt>
                <c:pt idx="749">
                  <c:v>6.7</c:v>
                </c:pt>
                <c:pt idx="750">
                  <c:v>6.1</c:v>
                </c:pt>
                <c:pt idx="751">
                  <c:v>5.6</c:v>
                </c:pt>
                <c:pt idx="752">
                  <c:v>6.6</c:v>
                </c:pt>
                <c:pt idx="753">
                  <c:v>6.9</c:v>
                </c:pt>
                <c:pt idx="754">
                  <c:v>4.8</c:v>
                </c:pt>
                <c:pt idx="755">
                  <c:v>6.2</c:v>
                </c:pt>
                <c:pt idx="756">
                  <c:v>6</c:v>
                </c:pt>
                <c:pt idx="757">
                  <c:v>4.9000000000000004</c:v>
                </c:pt>
                <c:pt idx="758">
                  <c:v>5.6</c:v>
                </c:pt>
                <c:pt idx="759">
                  <c:v>6.1</c:v>
                </c:pt>
                <c:pt idx="760">
                  <c:v>6.1</c:v>
                </c:pt>
                <c:pt idx="761">
                  <c:v>4.8</c:v>
                </c:pt>
                <c:pt idx="762">
                  <c:v>5.5</c:v>
                </c:pt>
                <c:pt idx="763">
                  <c:v>3.8</c:v>
                </c:pt>
                <c:pt idx="764">
                  <c:v>6.5</c:v>
                </c:pt>
                <c:pt idx="765">
                  <c:v>6.7</c:v>
                </c:pt>
                <c:pt idx="766">
                  <c:v>8.1</c:v>
                </c:pt>
                <c:pt idx="767">
                  <c:v>4.9000000000000004</c:v>
                </c:pt>
                <c:pt idx="768">
                  <c:v>7.3</c:v>
                </c:pt>
                <c:pt idx="769">
                  <c:v>6.4</c:v>
                </c:pt>
                <c:pt idx="770">
                  <c:v>6.7</c:v>
                </c:pt>
                <c:pt idx="771">
                  <c:v>3.6</c:v>
                </c:pt>
                <c:pt idx="772">
                  <c:v>5.7</c:v>
                </c:pt>
                <c:pt idx="773">
                  <c:v>6</c:v>
                </c:pt>
                <c:pt idx="774">
                  <c:v>4.7</c:v>
                </c:pt>
                <c:pt idx="775">
                  <c:v>6.3</c:v>
                </c:pt>
                <c:pt idx="776">
                  <c:v>5.9</c:v>
                </c:pt>
                <c:pt idx="777">
                  <c:v>5.9</c:v>
                </c:pt>
                <c:pt idx="778">
                  <c:v>7.5</c:v>
                </c:pt>
                <c:pt idx="779">
                  <c:v>5.6</c:v>
                </c:pt>
                <c:pt idx="780">
                  <c:v>6.4</c:v>
                </c:pt>
                <c:pt idx="781">
                  <c:v>6.3</c:v>
                </c:pt>
                <c:pt idx="782">
                  <c:v>4.3</c:v>
                </c:pt>
                <c:pt idx="783">
                  <c:v>5.9</c:v>
                </c:pt>
                <c:pt idx="784">
                  <c:v>5.5</c:v>
                </c:pt>
                <c:pt idx="785">
                  <c:v>6.2</c:v>
                </c:pt>
                <c:pt idx="786">
                  <c:v>8.8000000000000007</c:v>
                </c:pt>
                <c:pt idx="787">
                  <c:v>5.2</c:v>
                </c:pt>
                <c:pt idx="788">
                  <c:v>7</c:v>
                </c:pt>
                <c:pt idx="789">
                  <c:v>6.6</c:v>
                </c:pt>
                <c:pt idx="790">
                  <c:v>7.3</c:v>
                </c:pt>
                <c:pt idx="791">
                  <c:v>5.6</c:v>
                </c:pt>
                <c:pt idx="792">
                  <c:v>6.6</c:v>
                </c:pt>
                <c:pt idx="793">
                  <c:v>5.4</c:v>
                </c:pt>
                <c:pt idx="794">
                  <c:v>6.3</c:v>
                </c:pt>
                <c:pt idx="795">
                  <c:v>7.9</c:v>
                </c:pt>
                <c:pt idx="796">
                  <c:v>6.3</c:v>
                </c:pt>
                <c:pt idx="797">
                  <c:v>6</c:v>
                </c:pt>
                <c:pt idx="798">
                  <c:v>7.2</c:v>
                </c:pt>
                <c:pt idx="799">
                  <c:v>5.0999999999999996</c:v>
                </c:pt>
                <c:pt idx="800">
                  <c:v>7.3</c:v>
                </c:pt>
                <c:pt idx="801">
                  <c:v>8</c:v>
                </c:pt>
                <c:pt idx="802">
                  <c:v>6.2</c:v>
                </c:pt>
                <c:pt idx="803">
                  <c:v>6</c:v>
                </c:pt>
                <c:pt idx="804">
                  <c:v>6.7</c:v>
                </c:pt>
                <c:pt idx="805">
                  <c:v>8.1</c:v>
                </c:pt>
                <c:pt idx="806">
                  <c:v>6.4</c:v>
                </c:pt>
                <c:pt idx="807">
                  <c:v>8</c:v>
                </c:pt>
                <c:pt idx="808">
                  <c:v>6.3</c:v>
                </c:pt>
                <c:pt idx="809">
                  <c:v>6.4</c:v>
                </c:pt>
                <c:pt idx="810">
                  <c:v>6.6</c:v>
                </c:pt>
                <c:pt idx="811">
                  <c:v>6.4</c:v>
                </c:pt>
                <c:pt idx="812">
                  <c:v>6</c:v>
                </c:pt>
                <c:pt idx="813">
                  <c:v>6.6</c:v>
                </c:pt>
                <c:pt idx="814">
                  <c:v>5.9</c:v>
                </c:pt>
                <c:pt idx="815">
                  <c:v>6.4</c:v>
                </c:pt>
                <c:pt idx="816">
                  <c:v>6.3</c:v>
                </c:pt>
                <c:pt idx="817">
                  <c:v>7.3</c:v>
                </c:pt>
                <c:pt idx="818">
                  <c:v>6.8</c:v>
                </c:pt>
                <c:pt idx="819">
                  <c:v>7.2</c:v>
                </c:pt>
                <c:pt idx="820">
                  <c:v>5.7</c:v>
                </c:pt>
                <c:pt idx="821">
                  <c:v>6</c:v>
                </c:pt>
                <c:pt idx="822">
                  <c:v>6.5</c:v>
                </c:pt>
                <c:pt idx="823">
                  <c:v>5.8</c:v>
                </c:pt>
                <c:pt idx="824">
                  <c:v>5.8</c:v>
                </c:pt>
                <c:pt idx="825">
                  <c:v>6.7</c:v>
                </c:pt>
                <c:pt idx="826">
                  <c:v>7.8</c:v>
                </c:pt>
                <c:pt idx="827">
                  <c:v>5.6</c:v>
                </c:pt>
                <c:pt idx="828">
                  <c:v>5.8</c:v>
                </c:pt>
                <c:pt idx="829">
                  <c:v>7.4</c:v>
                </c:pt>
                <c:pt idx="830">
                  <c:v>6.9</c:v>
                </c:pt>
                <c:pt idx="831">
                  <c:v>5.5</c:v>
                </c:pt>
                <c:pt idx="832">
                  <c:v>6.3</c:v>
                </c:pt>
                <c:pt idx="833">
                  <c:v>4.7</c:v>
                </c:pt>
                <c:pt idx="834">
                  <c:v>5.6</c:v>
                </c:pt>
                <c:pt idx="835">
                  <c:v>6.4</c:v>
                </c:pt>
                <c:pt idx="836">
                  <c:v>4.2</c:v>
                </c:pt>
                <c:pt idx="837">
                  <c:v>6.4</c:v>
                </c:pt>
                <c:pt idx="838">
                  <c:v>7.7</c:v>
                </c:pt>
                <c:pt idx="839">
                  <c:v>6.7</c:v>
                </c:pt>
                <c:pt idx="840">
                  <c:v>7.7</c:v>
                </c:pt>
                <c:pt idx="841">
                  <c:v>5.7</c:v>
                </c:pt>
                <c:pt idx="842">
                  <c:v>7.6</c:v>
                </c:pt>
                <c:pt idx="843">
                  <c:v>6.4</c:v>
                </c:pt>
                <c:pt idx="844">
                  <c:v>5.6</c:v>
                </c:pt>
                <c:pt idx="845">
                  <c:v>6.8</c:v>
                </c:pt>
                <c:pt idx="846">
                  <c:v>2.4</c:v>
                </c:pt>
                <c:pt idx="847">
                  <c:v>6.2</c:v>
                </c:pt>
                <c:pt idx="848">
                  <c:v>5.9</c:v>
                </c:pt>
                <c:pt idx="849">
                  <c:v>7.1</c:v>
                </c:pt>
                <c:pt idx="850">
                  <c:v>7.6</c:v>
                </c:pt>
                <c:pt idx="851">
                  <c:v>5.5</c:v>
                </c:pt>
                <c:pt idx="852">
                  <c:v>7</c:v>
                </c:pt>
                <c:pt idx="853">
                  <c:v>7.1</c:v>
                </c:pt>
                <c:pt idx="854">
                  <c:v>7.4</c:v>
                </c:pt>
                <c:pt idx="855">
                  <c:v>7.6</c:v>
                </c:pt>
                <c:pt idx="856">
                  <c:v>5.9</c:v>
                </c:pt>
                <c:pt idx="857">
                  <c:v>5.9</c:v>
                </c:pt>
                <c:pt idx="858">
                  <c:v>8</c:v>
                </c:pt>
                <c:pt idx="859">
                  <c:v>7.4</c:v>
                </c:pt>
                <c:pt idx="860">
                  <c:v>5.8</c:v>
                </c:pt>
                <c:pt idx="861">
                  <c:v>6.3</c:v>
                </c:pt>
                <c:pt idx="862">
                  <c:v>5.7</c:v>
                </c:pt>
                <c:pt idx="863">
                  <c:v>5.0999999999999996</c:v>
                </c:pt>
                <c:pt idx="864">
                  <c:v>7.6</c:v>
                </c:pt>
                <c:pt idx="865">
                  <c:v>6.4</c:v>
                </c:pt>
                <c:pt idx="866">
                  <c:v>7.4</c:v>
                </c:pt>
                <c:pt idx="867">
                  <c:v>8.1999999999999993</c:v>
                </c:pt>
                <c:pt idx="868">
                  <c:v>6.5</c:v>
                </c:pt>
                <c:pt idx="869">
                  <c:v>5.5</c:v>
                </c:pt>
                <c:pt idx="870">
                  <c:v>6.5</c:v>
                </c:pt>
                <c:pt idx="871">
                  <c:v>5.6</c:v>
                </c:pt>
                <c:pt idx="872">
                  <c:v>4.5999999999999996</c:v>
                </c:pt>
                <c:pt idx="873">
                  <c:v>7.9</c:v>
                </c:pt>
                <c:pt idx="874">
                  <c:v>7.1</c:v>
                </c:pt>
                <c:pt idx="875">
                  <c:v>6.9</c:v>
                </c:pt>
                <c:pt idx="876">
                  <c:v>7.3</c:v>
                </c:pt>
                <c:pt idx="877">
                  <c:v>7</c:v>
                </c:pt>
                <c:pt idx="878">
                  <c:v>7.7</c:v>
                </c:pt>
                <c:pt idx="879">
                  <c:v>6.7</c:v>
                </c:pt>
                <c:pt idx="880">
                  <c:v>6.3</c:v>
                </c:pt>
                <c:pt idx="881">
                  <c:v>5.8</c:v>
                </c:pt>
                <c:pt idx="882">
                  <c:v>7.1</c:v>
                </c:pt>
                <c:pt idx="883">
                  <c:v>7.3</c:v>
                </c:pt>
                <c:pt idx="884">
                  <c:v>6.4</c:v>
                </c:pt>
                <c:pt idx="885">
                  <c:v>7.1</c:v>
                </c:pt>
                <c:pt idx="886">
                  <c:v>7.6</c:v>
                </c:pt>
                <c:pt idx="887">
                  <c:v>6.8</c:v>
                </c:pt>
                <c:pt idx="888">
                  <c:v>6.6</c:v>
                </c:pt>
                <c:pt idx="889">
                  <c:v>6.7</c:v>
                </c:pt>
                <c:pt idx="890">
                  <c:v>6.1</c:v>
                </c:pt>
                <c:pt idx="891">
                  <c:v>6</c:v>
                </c:pt>
                <c:pt idx="892">
                  <c:v>7.6</c:v>
                </c:pt>
                <c:pt idx="893">
                  <c:v>7.1</c:v>
                </c:pt>
                <c:pt idx="894">
                  <c:v>5</c:v>
                </c:pt>
                <c:pt idx="895">
                  <c:v>6.2</c:v>
                </c:pt>
                <c:pt idx="896">
                  <c:v>5.6</c:v>
                </c:pt>
                <c:pt idx="897">
                  <c:v>7.4</c:v>
                </c:pt>
                <c:pt idx="898">
                  <c:v>5</c:v>
                </c:pt>
                <c:pt idx="899">
                  <c:v>5.2</c:v>
                </c:pt>
                <c:pt idx="900">
                  <c:v>7.6</c:v>
                </c:pt>
                <c:pt idx="901">
                  <c:v>6.6</c:v>
                </c:pt>
                <c:pt idx="902">
                  <c:v>7</c:v>
                </c:pt>
                <c:pt idx="903">
                  <c:v>5.7</c:v>
                </c:pt>
                <c:pt idx="904">
                  <c:v>8.1999999999999993</c:v>
                </c:pt>
                <c:pt idx="905">
                  <c:v>6.2</c:v>
                </c:pt>
                <c:pt idx="906">
                  <c:v>6.6</c:v>
                </c:pt>
                <c:pt idx="907">
                  <c:v>4.7</c:v>
                </c:pt>
                <c:pt idx="908">
                  <c:v>6.3</c:v>
                </c:pt>
                <c:pt idx="909">
                  <c:v>6.1</c:v>
                </c:pt>
                <c:pt idx="910">
                  <c:v>6.7</c:v>
                </c:pt>
                <c:pt idx="911">
                  <c:v>6.1</c:v>
                </c:pt>
                <c:pt idx="912">
                  <c:v>7</c:v>
                </c:pt>
                <c:pt idx="913">
                  <c:v>7.4</c:v>
                </c:pt>
                <c:pt idx="914">
                  <c:v>7.3</c:v>
                </c:pt>
                <c:pt idx="915">
                  <c:v>5.8</c:v>
                </c:pt>
                <c:pt idx="916">
                  <c:v>6.7</c:v>
                </c:pt>
                <c:pt idx="917">
                  <c:v>5.8</c:v>
                </c:pt>
                <c:pt idx="918">
                  <c:v>7.8</c:v>
                </c:pt>
                <c:pt idx="919">
                  <c:v>6.6</c:v>
                </c:pt>
                <c:pt idx="920">
                  <c:v>6.5</c:v>
                </c:pt>
                <c:pt idx="921">
                  <c:v>6.7</c:v>
                </c:pt>
                <c:pt idx="922">
                  <c:v>7.3</c:v>
                </c:pt>
                <c:pt idx="923">
                  <c:v>5.8</c:v>
                </c:pt>
                <c:pt idx="924">
                  <c:v>5.5</c:v>
                </c:pt>
                <c:pt idx="925">
                  <c:v>6.3</c:v>
                </c:pt>
                <c:pt idx="926">
                  <c:v>7.4</c:v>
                </c:pt>
                <c:pt idx="927">
                  <c:v>5.9</c:v>
                </c:pt>
                <c:pt idx="928">
                  <c:v>6.2</c:v>
                </c:pt>
                <c:pt idx="929">
                  <c:v>5.9</c:v>
                </c:pt>
                <c:pt idx="930">
                  <c:v>6.5</c:v>
                </c:pt>
                <c:pt idx="931">
                  <c:v>4.4000000000000004</c:v>
                </c:pt>
                <c:pt idx="932">
                  <c:v>3.5</c:v>
                </c:pt>
                <c:pt idx="933">
                  <c:v>6.6</c:v>
                </c:pt>
                <c:pt idx="934">
                  <c:v>6</c:v>
                </c:pt>
                <c:pt idx="935">
                  <c:v>6.4</c:v>
                </c:pt>
                <c:pt idx="936">
                  <c:v>6.5</c:v>
                </c:pt>
                <c:pt idx="937">
                  <c:v>4.3</c:v>
                </c:pt>
                <c:pt idx="938">
                  <c:v>4.2</c:v>
                </c:pt>
                <c:pt idx="939">
                  <c:v>6.5</c:v>
                </c:pt>
                <c:pt idx="940">
                  <c:v>6.1</c:v>
                </c:pt>
                <c:pt idx="941">
                  <c:v>6.3</c:v>
                </c:pt>
                <c:pt idx="942">
                  <c:v>6.2</c:v>
                </c:pt>
                <c:pt idx="943">
                  <c:v>5.9</c:v>
                </c:pt>
                <c:pt idx="944">
                  <c:v>5.9</c:v>
                </c:pt>
                <c:pt idx="945">
                  <c:v>6.5</c:v>
                </c:pt>
                <c:pt idx="946">
                  <c:v>6.4</c:v>
                </c:pt>
                <c:pt idx="947">
                  <c:v>6.5</c:v>
                </c:pt>
                <c:pt idx="948">
                  <c:v>5.7</c:v>
                </c:pt>
                <c:pt idx="949">
                  <c:v>8</c:v>
                </c:pt>
                <c:pt idx="950">
                  <c:v>7.3</c:v>
                </c:pt>
                <c:pt idx="951">
                  <c:v>6.7</c:v>
                </c:pt>
                <c:pt idx="952">
                  <c:v>7.5</c:v>
                </c:pt>
                <c:pt idx="953">
                  <c:v>5.4</c:v>
                </c:pt>
                <c:pt idx="954">
                  <c:v>6.6</c:v>
                </c:pt>
                <c:pt idx="955">
                  <c:v>7.7</c:v>
                </c:pt>
                <c:pt idx="956">
                  <c:v>5.8</c:v>
                </c:pt>
                <c:pt idx="957">
                  <c:v>6.4</c:v>
                </c:pt>
                <c:pt idx="958">
                  <c:v>5.6</c:v>
                </c:pt>
                <c:pt idx="959">
                  <c:v>6</c:v>
                </c:pt>
                <c:pt idx="960">
                  <c:v>6.2</c:v>
                </c:pt>
                <c:pt idx="961">
                  <c:v>5.9</c:v>
                </c:pt>
                <c:pt idx="962">
                  <c:v>5.0999999999999996</c:v>
                </c:pt>
                <c:pt idx="963">
                  <c:v>6.8</c:v>
                </c:pt>
                <c:pt idx="964">
                  <c:v>6</c:v>
                </c:pt>
                <c:pt idx="965">
                  <c:v>5.0999999999999996</c:v>
                </c:pt>
                <c:pt idx="966">
                  <c:v>5.8</c:v>
                </c:pt>
                <c:pt idx="967">
                  <c:v>6.2</c:v>
                </c:pt>
                <c:pt idx="968">
                  <c:v>6.4</c:v>
                </c:pt>
                <c:pt idx="969">
                  <c:v>4.8</c:v>
                </c:pt>
                <c:pt idx="970">
                  <c:v>4.9000000000000004</c:v>
                </c:pt>
                <c:pt idx="971">
                  <c:v>5.6</c:v>
                </c:pt>
                <c:pt idx="972">
                  <c:v>5.5</c:v>
                </c:pt>
                <c:pt idx="973">
                  <c:v>3.7</c:v>
                </c:pt>
                <c:pt idx="974">
                  <c:v>5.9</c:v>
                </c:pt>
                <c:pt idx="975">
                  <c:v>6.3</c:v>
                </c:pt>
                <c:pt idx="976">
                  <c:v>7.6</c:v>
                </c:pt>
                <c:pt idx="977">
                  <c:v>8.3000000000000007</c:v>
                </c:pt>
                <c:pt idx="978">
                  <c:v>6.9</c:v>
                </c:pt>
                <c:pt idx="979">
                  <c:v>6.7</c:v>
                </c:pt>
                <c:pt idx="980">
                  <c:v>6.8</c:v>
                </c:pt>
                <c:pt idx="981">
                  <c:v>7.1</c:v>
                </c:pt>
                <c:pt idx="982">
                  <c:v>6.4</c:v>
                </c:pt>
                <c:pt idx="983">
                  <c:v>6.4</c:v>
                </c:pt>
                <c:pt idx="984">
                  <c:v>7.4</c:v>
                </c:pt>
                <c:pt idx="985">
                  <c:v>6.4</c:v>
                </c:pt>
                <c:pt idx="986">
                  <c:v>6</c:v>
                </c:pt>
                <c:pt idx="987">
                  <c:v>6.5</c:v>
                </c:pt>
                <c:pt idx="988">
                  <c:v>7.8</c:v>
                </c:pt>
                <c:pt idx="989">
                  <c:v>6</c:v>
                </c:pt>
                <c:pt idx="990">
                  <c:v>7</c:v>
                </c:pt>
                <c:pt idx="991">
                  <c:v>6</c:v>
                </c:pt>
                <c:pt idx="992">
                  <c:v>6.1</c:v>
                </c:pt>
                <c:pt idx="993">
                  <c:v>6.8</c:v>
                </c:pt>
                <c:pt idx="994">
                  <c:v>6.4</c:v>
                </c:pt>
                <c:pt idx="995">
                  <c:v>4.5</c:v>
                </c:pt>
                <c:pt idx="996">
                  <c:v>5.8</c:v>
                </c:pt>
                <c:pt idx="997">
                  <c:v>6.3</c:v>
                </c:pt>
                <c:pt idx="998">
                  <c:v>5.7</c:v>
                </c:pt>
                <c:pt idx="999">
                  <c:v>7.2</c:v>
                </c:pt>
                <c:pt idx="1000">
                  <c:v>7.6</c:v>
                </c:pt>
                <c:pt idx="1001">
                  <c:v>4.7</c:v>
                </c:pt>
                <c:pt idx="1002">
                  <c:v>6.6</c:v>
                </c:pt>
                <c:pt idx="1003">
                  <c:v>6.8</c:v>
                </c:pt>
                <c:pt idx="1004">
                  <c:v>7.3</c:v>
                </c:pt>
                <c:pt idx="1005">
                  <c:v>4.8</c:v>
                </c:pt>
                <c:pt idx="1006">
                  <c:v>6.3</c:v>
                </c:pt>
                <c:pt idx="1007">
                  <c:v>5.5</c:v>
                </c:pt>
                <c:pt idx="1008">
                  <c:v>6.2</c:v>
                </c:pt>
                <c:pt idx="1009">
                  <c:v>5.8</c:v>
                </c:pt>
                <c:pt idx="1010">
                  <c:v>5.7</c:v>
                </c:pt>
                <c:pt idx="1011">
                  <c:v>6.5</c:v>
                </c:pt>
                <c:pt idx="1012">
                  <c:v>6.7</c:v>
                </c:pt>
                <c:pt idx="1013">
                  <c:v>7.4</c:v>
                </c:pt>
                <c:pt idx="1014">
                  <c:v>6.9</c:v>
                </c:pt>
                <c:pt idx="1015">
                  <c:v>5.5</c:v>
                </c:pt>
                <c:pt idx="1016">
                  <c:v>8.1</c:v>
                </c:pt>
                <c:pt idx="1017">
                  <c:v>7.7</c:v>
                </c:pt>
                <c:pt idx="1018">
                  <c:v>7.3</c:v>
                </c:pt>
                <c:pt idx="1019">
                  <c:v>5.2</c:v>
                </c:pt>
                <c:pt idx="1020">
                  <c:v>7.1</c:v>
                </c:pt>
                <c:pt idx="1021">
                  <c:v>7.1</c:v>
                </c:pt>
                <c:pt idx="1022">
                  <c:v>7.2</c:v>
                </c:pt>
                <c:pt idx="1023">
                  <c:v>6.5</c:v>
                </c:pt>
                <c:pt idx="1024">
                  <c:v>4.5999999999999996</c:v>
                </c:pt>
                <c:pt idx="1025">
                  <c:v>5.6</c:v>
                </c:pt>
                <c:pt idx="1026">
                  <c:v>7.7</c:v>
                </c:pt>
                <c:pt idx="1027">
                  <c:v>7.2</c:v>
                </c:pt>
                <c:pt idx="1028">
                  <c:v>6.8</c:v>
                </c:pt>
                <c:pt idx="1029">
                  <c:v>5.4</c:v>
                </c:pt>
                <c:pt idx="1030">
                  <c:v>6.3</c:v>
                </c:pt>
                <c:pt idx="1031">
                  <c:v>5.6</c:v>
                </c:pt>
                <c:pt idx="1032">
                  <c:v>6.8</c:v>
                </c:pt>
                <c:pt idx="1033">
                  <c:v>4.3</c:v>
                </c:pt>
                <c:pt idx="1034">
                  <c:v>6.3</c:v>
                </c:pt>
                <c:pt idx="1035">
                  <c:v>6.5</c:v>
                </c:pt>
                <c:pt idx="1036">
                  <c:v>6.4</c:v>
                </c:pt>
                <c:pt idx="1037">
                  <c:v>6.3</c:v>
                </c:pt>
                <c:pt idx="1038">
                  <c:v>5.9</c:v>
                </c:pt>
                <c:pt idx="1039">
                  <c:v>6.5</c:v>
                </c:pt>
                <c:pt idx="1040">
                  <c:v>6.5</c:v>
                </c:pt>
                <c:pt idx="1041">
                  <c:v>6.1</c:v>
                </c:pt>
                <c:pt idx="1042">
                  <c:v>5.9</c:v>
                </c:pt>
                <c:pt idx="1043">
                  <c:v>6.6</c:v>
                </c:pt>
                <c:pt idx="1044">
                  <c:v>7.4</c:v>
                </c:pt>
                <c:pt idx="1045">
                  <c:v>7.3</c:v>
                </c:pt>
                <c:pt idx="1046">
                  <c:v>6.6</c:v>
                </c:pt>
                <c:pt idx="1047">
                  <c:v>5.6</c:v>
                </c:pt>
                <c:pt idx="1048">
                  <c:v>5.3</c:v>
                </c:pt>
                <c:pt idx="1049">
                  <c:v>6</c:v>
                </c:pt>
                <c:pt idx="1050">
                  <c:v>5.4</c:v>
                </c:pt>
                <c:pt idx="1051">
                  <c:v>6.8</c:v>
                </c:pt>
                <c:pt idx="1052">
                  <c:v>6.4</c:v>
                </c:pt>
                <c:pt idx="1053">
                  <c:v>4.9000000000000004</c:v>
                </c:pt>
                <c:pt idx="1054">
                  <c:v>5.8</c:v>
                </c:pt>
                <c:pt idx="1055">
                  <c:v>7.1</c:v>
                </c:pt>
                <c:pt idx="1056">
                  <c:v>7.2</c:v>
                </c:pt>
                <c:pt idx="1057">
                  <c:v>6</c:v>
                </c:pt>
                <c:pt idx="1058">
                  <c:v>6</c:v>
                </c:pt>
                <c:pt idx="1059">
                  <c:v>7</c:v>
                </c:pt>
                <c:pt idx="1060">
                  <c:v>5.4</c:v>
                </c:pt>
                <c:pt idx="1061">
                  <c:v>6.5</c:v>
                </c:pt>
                <c:pt idx="1062">
                  <c:v>6.4</c:v>
                </c:pt>
                <c:pt idx="1063">
                  <c:v>4.9000000000000004</c:v>
                </c:pt>
                <c:pt idx="1064">
                  <c:v>6.3</c:v>
                </c:pt>
                <c:pt idx="1065">
                  <c:v>7.7</c:v>
                </c:pt>
                <c:pt idx="1066">
                  <c:v>7.8</c:v>
                </c:pt>
                <c:pt idx="1067">
                  <c:v>5.5</c:v>
                </c:pt>
                <c:pt idx="1068">
                  <c:v>7.5</c:v>
                </c:pt>
                <c:pt idx="1069">
                  <c:v>6.4</c:v>
                </c:pt>
                <c:pt idx="1070">
                  <c:v>5.6</c:v>
                </c:pt>
                <c:pt idx="1071">
                  <c:v>7.5</c:v>
                </c:pt>
                <c:pt idx="1072">
                  <c:v>6.8</c:v>
                </c:pt>
                <c:pt idx="1073">
                  <c:v>6.8</c:v>
                </c:pt>
                <c:pt idx="1074">
                  <c:v>6</c:v>
                </c:pt>
                <c:pt idx="1075">
                  <c:v>7.3</c:v>
                </c:pt>
                <c:pt idx="1076">
                  <c:v>6</c:v>
                </c:pt>
                <c:pt idx="1077">
                  <c:v>7</c:v>
                </c:pt>
                <c:pt idx="1078">
                  <c:v>5.0999999999999996</c:v>
                </c:pt>
                <c:pt idx="1079">
                  <c:v>6.8</c:v>
                </c:pt>
                <c:pt idx="1080">
                  <c:v>6.5</c:v>
                </c:pt>
                <c:pt idx="1081">
                  <c:v>6.6</c:v>
                </c:pt>
                <c:pt idx="1082">
                  <c:v>7.2</c:v>
                </c:pt>
                <c:pt idx="1083">
                  <c:v>7</c:v>
                </c:pt>
                <c:pt idx="1084">
                  <c:v>7</c:v>
                </c:pt>
                <c:pt idx="1085">
                  <c:v>5.9</c:v>
                </c:pt>
                <c:pt idx="1086">
                  <c:v>5.4</c:v>
                </c:pt>
                <c:pt idx="1087">
                  <c:v>6.6</c:v>
                </c:pt>
                <c:pt idx="1088">
                  <c:v>7</c:v>
                </c:pt>
                <c:pt idx="1089">
                  <c:v>6.5</c:v>
                </c:pt>
                <c:pt idx="1090">
                  <c:v>6.3</c:v>
                </c:pt>
                <c:pt idx="1091">
                  <c:v>6.5</c:v>
                </c:pt>
                <c:pt idx="1092">
                  <c:v>6.5</c:v>
                </c:pt>
                <c:pt idx="1093">
                  <c:v>5.8</c:v>
                </c:pt>
                <c:pt idx="1094">
                  <c:v>6.6</c:v>
                </c:pt>
                <c:pt idx="1095">
                  <c:v>5.4</c:v>
                </c:pt>
                <c:pt idx="1096">
                  <c:v>6.1</c:v>
                </c:pt>
                <c:pt idx="1097">
                  <c:v>4</c:v>
                </c:pt>
                <c:pt idx="1098">
                  <c:v>7.6</c:v>
                </c:pt>
                <c:pt idx="1099">
                  <c:v>7.9</c:v>
                </c:pt>
                <c:pt idx="1100">
                  <c:v>5.3</c:v>
                </c:pt>
                <c:pt idx="1101">
                  <c:v>6.6</c:v>
                </c:pt>
                <c:pt idx="1102">
                  <c:v>6.3</c:v>
                </c:pt>
                <c:pt idx="1103">
                  <c:v>7.2</c:v>
                </c:pt>
                <c:pt idx="1104">
                  <c:v>7</c:v>
                </c:pt>
                <c:pt idx="1105">
                  <c:v>6.9</c:v>
                </c:pt>
                <c:pt idx="1106">
                  <c:v>5.2</c:v>
                </c:pt>
                <c:pt idx="1107">
                  <c:v>8.1</c:v>
                </c:pt>
                <c:pt idx="1108">
                  <c:v>6.6</c:v>
                </c:pt>
                <c:pt idx="1109">
                  <c:v>6.2</c:v>
                </c:pt>
                <c:pt idx="1110">
                  <c:v>7.2</c:v>
                </c:pt>
                <c:pt idx="1111">
                  <c:v>7.3</c:v>
                </c:pt>
                <c:pt idx="1112">
                  <c:v>6.7</c:v>
                </c:pt>
                <c:pt idx="1113">
                  <c:v>6.4</c:v>
                </c:pt>
                <c:pt idx="1114">
                  <c:v>7.8</c:v>
                </c:pt>
                <c:pt idx="1115">
                  <c:v>6.4</c:v>
                </c:pt>
                <c:pt idx="1116">
                  <c:v>4.0999999999999996</c:v>
                </c:pt>
                <c:pt idx="1117">
                  <c:v>4.0999999999999996</c:v>
                </c:pt>
                <c:pt idx="1118">
                  <c:v>7.4</c:v>
                </c:pt>
                <c:pt idx="1119">
                  <c:v>5.8</c:v>
                </c:pt>
                <c:pt idx="1120">
                  <c:v>7.6</c:v>
                </c:pt>
                <c:pt idx="1121">
                  <c:v>7.2</c:v>
                </c:pt>
                <c:pt idx="1122">
                  <c:v>7.8</c:v>
                </c:pt>
                <c:pt idx="1123">
                  <c:v>7.7</c:v>
                </c:pt>
                <c:pt idx="1124">
                  <c:v>6.4</c:v>
                </c:pt>
                <c:pt idx="1125">
                  <c:v>5.0999999999999996</c:v>
                </c:pt>
                <c:pt idx="1126">
                  <c:v>5.5</c:v>
                </c:pt>
                <c:pt idx="1127">
                  <c:v>7.4</c:v>
                </c:pt>
                <c:pt idx="1128">
                  <c:v>6</c:v>
                </c:pt>
                <c:pt idx="1129">
                  <c:v>7.5</c:v>
                </c:pt>
                <c:pt idx="1130">
                  <c:v>7</c:v>
                </c:pt>
                <c:pt idx="1131">
                  <c:v>7.5</c:v>
                </c:pt>
                <c:pt idx="1132">
                  <c:v>7.3</c:v>
                </c:pt>
                <c:pt idx="1133">
                  <c:v>5.7</c:v>
                </c:pt>
                <c:pt idx="1134">
                  <c:v>7.3</c:v>
                </c:pt>
                <c:pt idx="1135">
                  <c:v>7.2</c:v>
                </c:pt>
                <c:pt idx="1136">
                  <c:v>5.9</c:v>
                </c:pt>
                <c:pt idx="1137">
                  <c:v>7.8</c:v>
                </c:pt>
                <c:pt idx="1138">
                  <c:v>7.7</c:v>
                </c:pt>
                <c:pt idx="1139">
                  <c:v>8.1</c:v>
                </c:pt>
                <c:pt idx="1140">
                  <c:v>6.6</c:v>
                </c:pt>
                <c:pt idx="1141">
                  <c:v>7.1</c:v>
                </c:pt>
                <c:pt idx="1142">
                  <c:v>5.9</c:v>
                </c:pt>
                <c:pt idx="1143">
                  <c:v>8</c:v>
                </c:pt>
                <c:pt idx="1144">
                  <c:v>4.5999999999999996</c:v>
                </c:pt>
                <c:pt idx="1145">
                  <c:v>6.1</c:v>
                </c:pt>
                <c:pt idx="1146">
                  <c:v>6.4</c:v>
                </c:pt>
                <c:pt idx="1147">
                  <c:v>6</c:v>
                </c:pt>
                <c:pt idx="1148">
                  <c:v>5.2</c:v>
                </c:pt>
                <c:pt idx="1149">
                  <c:v>7.6</c:v>
                </c:pt>
                <c:pt idx="1150">
                  <c:v>6.4</c:v>
                </c:pt>
                <c:pt idx="1151">
                  <c:v>6.1</c:v>
                </c:pt>
                <c:pt idx="1152">
                  <c:v>6.1</c:v>
                </c:pt>
                <c:pt idx="1153">
                  <c:v>5.2</c:v>
                </c:pt>
                <c:pt idx="1154">
                  <c:v>7.7</c:v>
                </c:pt>
                <c:pt idx="1155">
                  <c:v>7.3</c:v>
                </c:pt>
                <c:pt idx="1156">
                  <c:v>6.9</c:v>
                </c:pt>
                <c:pt idx="1157">
                  <c:v>8.5</c:v>
                </c:pt>
                <c:pt idx="1158">
                  <c:v>6.3</c:v>
                </c:pt>
                <c:pt idx="1159">
                  <c:v>5.9</c:v>
                </c:pt>
                <c:pt idx="1160">
                  <c:v>7.8</c:v>
                </c:pt>
                <c:pt idx="1161">
                  <c:v>6.7</c:v>
                </c:pt>
                <c:pt idx="1162">
                  <c:v>6.4</c:v>
                </c:pt>
                <c:pt idx="1163">
                  <c:v>5.9</c:v>
                </c:pt>
                <c:pt idx="1164">
                  <c:v>6.6</c:v>
                </c:pt>
                <c:pt idx="1165">
                  <c:v>6.8</c:v>
                </c:pt>
                <c:pt idx="1166">
                  <c:v>6.5</c:v>
                </c:pt>
                <c:pt idx="1167">
                  <c:v>6.6</c:v>
                </c:pt>
                <c:pt idx="1168">
                  <c:v>5.8</c:v>
                </c:pt>
                <c:pt idx="1169">
                  <c:v>6.9</c:v>
                </c:pt>
                <c:pt idx="1170">
                  <c:v>7.1</c:v>
                </c:pt>
                <c:pt idx="1171">
                  <c:v>5.8</c:v>
                </c:pt>
                <c:pt idx="1172">
                  <c:v>7.2</c:v>
                </c:pt>
                <c:pt idx="1173">
                  <c:v>6</c:v>
                </c:pt>
                <c:pt idx="1174">
                  <c:v>4.7</c:v>
                </c:pt>
                <c:pt idx="1175">
                  <c:v>5.2</c:v>
                </c:pt>
                <c:pt idx="1176">
                  <c:v>5.5</c:v>
                </c:pt>
                <c:pt idx="1177">
                  <c:v>7</c:v>
                </c:pt>
                <c:pt idx="1178">
                  <c:v>5.8</c:v>
                </c:pt>
                <c:pt idx="1179">
                  <c:v>6.2</c:v>
                </c:pt>
                <c:pt idx="1180">
                  <c:v>6.5</c:v>
                </c:pt>
                <c:pt idx="1181">
                  <c:v>7.2</c:v>
                </c:pt>
                <c:pt idx="1182">
                  <c:v>5.0999999999999996</c:v>
                </c:pt>
                <c:pt idx="1183">
                  <c:v>4.7</c:v>
                </c:pt>
                <c:pt idx="1184">
                  <c:v>5.9</c:v>
                </c:pt>
                <c:pt idx="1185">
                  <c:v>5.8</c:v>
                </c:pt>
                <c:pt idx="1186">
                  <c:v>7.2</c:v>
                </c:pt>
                <c:pt idx="1187">
                  <c:v>6.2</c:v>
                </c:pt>
                <c:pt idx="1188">
                  <c:v>5.7</c:v>
                </c:pt>
                <c:pt idx="1189">
                  <c:v>6.1</c:v>
                </c:pt>
                <c:pt idx="1190">
                  <c:v>6</c:v>
                </c:pt>
                <c:pt idx="1191">
                  <c:v>6.9</c:v>
                </c:pt>
                <c:pt idx="1192">
                  <c:v>6.5</c:v>
                </c:pt>
                <c:pt idx="1193">
                  <c:v>5</c:v>
                </c:pt>
                <c:pt idx="1194">
                  <c:v>5.7</c:v>
                </c:pt>
                <c:pt idx="1195">
                  <c:v>7</c:v>
                </c:pt>
                <c:pt idx="1196">
                  <c:v>5.0999999999999996</c:v>
                </c:pt>
                <c:pt idx="1197">
                  <c:v>5.3</c:v>
                </c:pt>
                <c:pt idx="1198">
                  <c:v>4.4000000000000004</c:v>
                </c:pt>
                <c:pt idx="1199">
                  <c:v>4.7</c:v>
                </c:pt>
                <c:pt idx="1200">
                  <c:v>6.7</c:v>
                </c:pt>
                <c:pt idx="1201">
                  <c:v>6.7</c:v>
                </c:pt>
                <c:pt idx="1202">
                  <c:v>5.7</c:v>
                </c:pt>
                <c:pt idx="1203">
                  <c:v>7.4</c:v>
                </c:pt>
                <c:pt idx="1204">
                  <c:v>6.1</c:v>
                </c:pt>
                <c:pt idx="1205">
                  <c:v>6.4</c:v>
                </c:pt>
                <c:pt idx="1206">
                  <c:v>6.2</c:v>
                </c:pt>
                <c:pt idx="1207">
                  <c:v>6.2</c:v>
                </c:pt>
                <c:pt idx="1208">
                  <c:v>5.9</c:v>
                </c:pt>
                <c:pt idx="1209">
                  <c:v>4</c:v>
                </c:pt>
                <c:pt idx="1210">
                  <c:v>6.2</c:v>
                </c:pt>
                <c:pt idx="1211">
                  <c:v>4.5999999999999996</c:v>
                </c:pt>
                <c:pt idx="1212">
                  <c:v>6.4</c:v>
                </c:pt>
                <c:pt idx="1213">
                  <c:v>5.9</c:v>
                </c:pt>
                <c:pt idx="1214">
                  <c:v>5.0999999999999996</c:v>
                </c:pt>
                <c:pt idx="1215">
                  <c:v>7.6</c:v>
                </c:pt>
                <c:pt idx="1216">
                  <c:v>4.2</c:v>
                </c:pt>
                <c:pt idx="1217">
                  <c:v>7.8</c:v>
                </c:pt>
                <c:pt idx="1218">
                  <c:v>5.8</c:v>
                </c:pt>
                <c:pt idx="1219">
                  <c:v>5.9</c:v>
                </c:pt>
                <c:pt idx="1220">
                  <c:v>8.4</c:v>
                </c:pt>
                <c:pt idx="1221">
                  <c:v>4.8</c:v>
                </c:pt>
                <c:pt idx="1222">
                  <c:v>6.2</c:v>
                </c:pt>
                <c:pt idx="1223">
                  <c:v>6.5</c:v>
                </c:pt>
                <c:pt idx="1224">
                  <c:v>6.3</c:v>
                </c:pt>
                <c:pt idx="1225">
                  <c:v>3.3</c:v>
                </c:pt>
                <c:pt idx="1226">
                  <c:v>5.9</c:v>
                </c:pt>
                <c:pt idx="1227">
                  <c:v>5.8</c:v>
                </c:pt>
                <c:pt idx="1228">
                  <c:v>4.7</c:v>
                </c:pt>
                <c:pt idx="1229">
                  <c:v>4.0999999999999996</c:v>
                </c:pt>
                <c:pt idx="1230">
                  <c:v>6.8</c:v>
                </c:pt>
                <c:pt idx="1231">
                  <c:v>6.2</c:v>
                </c:pt>
                <c:pt idx="1232">
                  <c:v>4.5</c:v>
                </c:pt>
                <c:pt idx="1233">
                  <c:v>5.8</c:v>
                </c:pt>
                <c:pt idx="1234">
                  <c:v>7.3</c:v>
                </c:pt>
                <c:pt idx="1235">
                  <c:v>5.9</c:v>
                </c:pt>
                <c:pt idx="1236">
                  <c:v>4.4000000000000004</c:v>
                </c:pt>
                <c:pt idx="1237">
                  <c:v>5.8</c:v>
                </c:pt>
                <c:pt idx="1238">
                  <c:v>5.0999999999999996</c:v>
                </c:pt>
                <c:pt idx="1239">
                  <c:v>6.9</c:v>
                </c:pt>
                <c:pt idx="1240">
                  <c:v>6.2</c:v>
                </c:pt>
                <c:pt idx="1241">
                  <c:v>6.9</c:v>
                </c:pt>
                <c:pt idx="1242">
                  <c:v>7.3</c:v>
                </c:pt>
                <c:pt idx="1243">
                  <c:v>7.1</c:v>
                </c:pt>
                <c:pt idx="1244">
                  <c:v>6</c:v>
                </c:pt>
                <c:pt idx="1245">
                  <c:v>7</c:v>
                </c:pt>
                <c:pt idx="1246">
                  <c:v>7.6</c:v>
                </c:pt>
                <c:pt idx="1247">
                  <c:v>8.4</c:v>
                </c:pt>
                <c:pt idx="1248">
                  <c:v>7.1</c:v>
                </c:pt>
                <c:pt idx="1249">
                  <c:v>7</c:v>
                </c:pt>
                <c:pt idx="1250">
                  <c:v>8</c:v>
                </c:pt>
                <c:pt idx="1251">
                  <c:v>5.3</c:v>
                </c:pt>
                <c:pt idx="1252">
                  <c:v>4.9000000000000004</c:v>
                </c:pt>
                <c:pt idx="1253">
                  <c:v>6.4</c:v>
                </c:pt>
                <c:pt idx="1254">
                  <c:v>7.4</c:v>
                </c:pt>
                <c:pt idx="1255">
                  <c:v>6.1</c:v>
                </c:pt>
                <c:pt idx="1256">
                  <c:v>6.5</c:v>
                </c:pt>
                <c:pt idx="1257">
                  <c:v>5.7</c:v>
                </c:pt>
                <c:pt idx="1258">
                  <c:v>5.0999999999999996</c:v>
                </c:pt>
                <c:pt idx="1259">
                  <c:v>6.6</c:v>
                </c:pt>
                <c:pt idx="1260">
                  <c:v>6.5</c:v>
                </c:pt>
                <c:pt idx="1261">
                  <c:v>6.9</c:v>
                </c:pt>
                <c:pt idx="1262">
                  <c:v>7.6</c:v>
                </c:pt>
                <c:pt idx="1263">
                  <c:v>5.6</c:v>
                </c:pt>
                <c:pt idx="1264">
                  <c:v>6.2</c:v>
                </c:pt>
                <c:pt idx="1265">
                  <c:v>4.4000000000000004</c:v>
                </c:pt>
                <c:pt idx="1266">
                  <c:v>5.6</c:v>
                </c:pt>
                <c:pt idx="1267">
                  <c:v>5.5</c:v>
                </c:pt>
                <c:pt idx="1268">
                  <c:v>6.7</c:v>
                </c:pt>
                <c:pt idx="1269">
                  <c:v>6.1</c:v>
                </c:pt>
                <c:pt idx="1270">
                  <c:v>6.2</c:v>
                </c:pt>
                <c:pt idx="1271">
                  <c:v>7.3</c:v>
                </c:pt>
                <c:pt idx="1272">
                  <c:v>6.6</c:v>
                </c:pt>
                <c:pt idx="1273">
                  <c:v>8.1999999999999993</c:v>
                </c:pt>
                <c:pt idx="1274">
                  <c:v>6.4</c:v>
                </c:pt>
                <c:pt idx="1275">
                  <c:v>6.4</c:v>
                </c:pt>
                <c:pt idx="1276">
                  <c:v>5.2</c:v>
                </c:pt>
                <c:pt idx="1277">
                  <c:v>6.5</c:v>
                </c:pt>
                <c:pt idx="1278">
                  <c:v>7.1</c:v>
                </c:pt>
                <c:pt idx="1279">
                  <c:v>7.3</c:v>
                </c:pt>
                <c:pt idx="1280">
                  <c:v>5.2</c:v>
                </c:pt>
                <c:pt idx="1281">
                  <c:v>7.7</c:v>
                </c:pt>
                <c:pt idx="1282">
                  <c:v>7.6</c:v>
                </c:pt>
                <c:pt idx="1283">
                  <c:v>5.7</c:v>
                </c:pt>
                <c:pt idx="1284">
                  <c:v>7</c:v>
                </c:pt>
                <c:pt idx="1285">
                  <c:v>6</c:v>
                </c:pt>
                <c:pt idx="1286">
                  <c:v>8.1</c:v>
                </c:pt>
                <c:pt idx="1287">
                  <c:v>8</c:v>
                </c:pt>
                <c:pt idx="1288">
                  <c:v>5.6</c:v>
                </c:pt>
                <c:pt idx="1289">
                  <c:v>6.1</c:v>
                </c:pt>
                <c:pt idx="1290">
                  <c:v>6.9</c:v>
                </c:pt>
                <c:pt idx="1291">
                  <c:v>5.2</c:v>
                </c:pt>
                <c:pt idx="1292">
                  <c:v>7</c:v>
                </c:pt>
                <c:pt idx="1293">
                  <c:v>6.3</c:v>
                </c:pt>
                <c:pt idx="1294">
                  <c:v>7</c:v>
                </c:pt>
                <c:pt idx="1295">
                  <c:v>6.9</c:v>
                </c:pt>
                <c:pt idx="1296">
                  <c:v>6.2</c:v>
                </c:pt>
                <c:pt idx="1297">
                  <c:v>6.4</c:v>
                </c:pt>
                <c:pt idx="1298">
                  <c:v>6.4</c:v>
                </c:pt>
                <c:pt idx="1299">
                  <c:v>5.7</c:v>
                </c:pt>
                <c:pt idx="1300">
                  <c:v>6.1</c:v>
                </c:pt>
                <c:pt idx="1301">
                  <c:v>5.4</c:v>
                </c:pt>
                <c:pt idx="1302">
                  <c:v>6.7</c:v>
                </c:pt>
                <c:pt idx="1303">
                  <c:v>6.8</c:v>
                </c:pt>
                <c:pt idx="1304">
                  <c:v>6</c:v>
                </c:pt>
                <c:pt idx="1305">
                  <c:v>7.8</c:v>
                </c:pt>
                <c:pt idx="1306">
                  <c:v>5.3</c:v>
                </c:pt>
                <c:pt idx="1307">
                  <c:v>4.5</c:v>
                </c:pt>
                <c:pt idx="1308">
                  <c:v>5.4</c:v>
                </c:pt>
                <c:pt idx="1309">
                  <c:v>7.8</c:v>
                </c:pt>
                <c:pt idx="1310">
                  <c:v>7.2</c:v>
                </c:pt>
                <c:pt idx="1311">
                  <c:v>6.6</c:v>
                </c:pt>
                <c:pt idx="1312">
                  <c:v>7.6</c:v>
                </c:pt>
                <c:pt idx="1313">
                  <c:v>5.9</c:v>
                </c:pt>
                <c:pt idx="1314">
                  <c:v>6.7</c:v>
                </c:pt>
                <c:pt idx="1315">
                  <c:v>7.7</c:v>
                </c:pt>
                <c:pt idx="1316">
                  <c:v>5.4</c:v>
                </c:pt>
                <c:pt idx="1317">
                  <c:v>6.9</c:v>
                </c:pt>
                <c:pt idx="1318">
                  <c:v>7.7</c:v>
                </c:pt>
                <c:pt idx="1319">
                  <c:v>6.8</c:v>
                </c:pt>
                <c:pt idx="1320">
                  <c:v>6.4</c:v>
                </c:pt>
                <c:pt idx="1321">
                  <c:v>5.7</c:v>
                </c:pt>
                <c:pt idx="1322">
                  <c:v>7.3</c:v>
                </c:pt>
                <c:pt idx="1323">
                  <c:v>6.8</c:v>
                </c:pt>
                <c:pt idx="1324">
                  <c:v>6.3</c:v>
                </c:pt>
                <c:pt idx="1325">
                  <c:v>5.9</c:v>
                </c:pt>
                <c:pt idx="1326">
                  <c:v>7.4</c:v>
                </c:pt>
                <c:pt idx="1327">
                  <c:v>8.3000000000000007</c:v>
                </c:pt>
                <c:pt idx="1328">
                  <c:v>6.2</c:v>
                </c:pt>
                <c:pt idx="1329">
                  <c:v>6.3</c:v>
                </c:pt>
                <c:pt idx="1330">
                  <c:v>5.8</c:v>
                </c:pt>
                <c:pt idx="1331">
                  <c:v>7.5</c:v>
                </c:pt>
                <c:pt idx="1332">
                  <c:v>6.3</c:v>
                </c:pt>
                <c:pt idx="1333">
                  <c:v>6.4</c:v>
                </c:pt>
                <c:pt idx="1334">
                  <c:v>7.2</c:v>
                </c:pt>
                <c:pt idx="1335">
                  <c:v>6.3</c:v>
                </c:pt>
                <c:pt idx="1336">
                  <c:v>6.9</c:v>
                </c:pt>
                <c:pt idx="1337">
                  <c:v>6.6</c:v>
                </c:pt>
                <c:pt idx="1338">
                  <c:v>6</c:v>
                </c:pt>
                <c:pt idx="1339">
                  <c:v>7.5</c:v>
                </c:pt>
                <c:pt idx="1340">
                  <c:v>7.7</c:v>
                </c:pt>
                <c:pt idx="1341">
                  <c:v>6.2</c:v>
                </c:pt>
                <c:pt idx="1342">
                  <c:v>5.4</c:v>
                </c:pt>
                <c:pt idx="1343">
                  <c:v>6.6</c:v>
                </c:pt>
                <c:pt idx="1344">
                  <c:v>5.3</c:v>
                </c:pt>
                <c:pt idx="1345">
                  <c:v>5.6</c:v>
                </c:pt>
                <c:pt idx="1346">
                  <c:v>5.9</c:v>
                </c:pt>
                <c:pt idx="1347">
                  <c:v>7.8</c:v>
                </c:pt>
                <c:pt idx="1348">
                  <c:v>6.7</c:v>
                </c:pt>
                <c:pt idx="1349">
                  <c:v>7.4</c:v>
                </c:pt>
                <c:pt idx="1350">
                  <c:v>6.2</c:v>
                </c:pt>
                <c:pt idx="1351">
                  <c:v>5.4</c:v>
                </c:pt>
                <c:pt idx="1352">
                  <c:v>6.7</c:v>
                </c:pt>
                <c:pt idx="1353">
                  <c:v>5.3</c:v>
                </c:pt>
                <c:pt idx="1354">
                  <c:v>5.9</c:v>
                </c:pt>
                <c:pt idx="1355">
                  <c:v>4.8</c:v>
                </c:pt>
                <c:pt idx="1356">
                  <c:v>3.8</c:v>
                </c:pt>
                <c:pt idx="1357">
                  <c:v>8.5</c:v>
                </c:pt>
                <c:pt idx="1358">
                  <c:v>6.8</c:v>
                </c:pt>
                <c:pt idx="1359">
                  <c:v>5.3</c:v>
                </c:pt>
                <c:pt idx="1360">
                  <c:v>7.3</c:v>
                </c:pt>
                <c:pt idx="1361">
                  <c:v>6.6</c:v>
                </c:pt>
                <c:pt idx="1362">
                  <c:v>6.2</c:v>
                </c:pt>
                <c:pt idx="1363">
                  <c:v>5.2</c:v>
                </c:pt>
                <c:pt idx="1364">
                  <c:v>6.2</c:v>
                </c:pt>
                <c:pt idx="1365">
                  <c:v>6.2</c:v>
                </c:pt>
                <c:pt idx="1366">
                  <c:v>6.6</c:v>
                </c:pt>
                <c:pt idx="1367">
                  <c:v>6.2</c:v>
                </c:pt>
                <c:pt idx="1368">
                  <c:v>5.0999999999999996</c:v>
                </c:pt>
                <c:pt idx="1369">
                  <c:v>6.6</c:v>
                </c:pt>
                <c:pt idx="1370">
                  <c:v>6.1</c:v>
                </c:pt>
                <c:pt idx="1371">
                  <c:v>6.6</c:v>
                </c:pt>
                <c:pt idx="1372">
                  <c:v>5.9</c:v>
                </c:pt>
                <c:pt idx="1373">
                  <c:v>6.3</c:v>
                </c:pt>
                <c:pt idx="1374">
                  <c:v>7.1</c:v>
                </c:pt>
                <c:pt idx="1375">
                  <c:v>5</c:v>
                </c:pt>
                <c:pt idx="1376">
                  <c:v>5.6</c:v>
                </c:pt>
                <c:pt idx="1377">
                  <c:v>7.4</c:v>
                </c:pt>
                <c:pt idx="1378">
                  <c:v>4.5</c:v>
                </c:pt>
                <c:pt idx="1379">
                  <c:v>6.2</c:v>
                </c:pt>
                <c:pt idx="1380">
                  <c:v>5</c:v>
                </c:pt>
                <c:pt idx="1381">
                  <c:v>6.5</c:v>
                </c:pt>
                <c:pt idx="1382">
                  <c:v>5.0999999999999996</c:v>
                </c:pt>
                <c:pt idx="1383">
                  <c:v>6.5</c:v>
                </c:pt>
                <c:pt idx="1384">
                  <c:v>6.2</c:v>
                </c:pt>
                <c:pt idx="1385">
                  <c:v>6.3</c:v>
                </c:pt>
                <c:pt idx="1386">
                  <c:v>3.8</c:v>
                </c:pt>
                <c:pt idx="1387">
                  <c:v>6.2</c:v>
                </c:pt>
                <c:pt idx="1388">
                  <c:v>5.7</c:v>
                </c:pt>
                <c:pt idx="1389">
                  <c:v>6.7</c:v>
                </c:pt>
                <c:pt idx="1390">
                  <c:v>6.8</c:v>
                </c:pt>
                <c:pt idx="1391">
                  <c:v>6</c:v>
                </c:pt>
                <c:pt idx="1392">
                  <c:v>7.3</c:v>
                </c:pt>
                <c:pt idx="1393">
                  <c:v>5.5</c:v>
                </c:pt>
                <c:pt idx="1394">
                  <c:v>6.7</c:v>
                </c:pt>
                <c:pt idx="1395">
                  <c:v>4.8</c:v>
                </c:pt>
                <c:pt idx="1396">
                  <c:v>5.7</c:v>
                </c:pt>
                <c:pt idx="1397">
                  <c:v>5.0999999999999996</c:v>
                </c:pt>
                <c:pt idx="1398">
                  <c:v>6</c:v>
                </c:pt>
                <c:pt idx="1399">
                  <c:v>4.2</c:v>
                </c:pt>
                <c:pt idx="1400">
                  <c:v>7.4</c:v>
                </c:pt>
                <c:pt idx="1401">
                  <c:v>4.5999999999999996</c:v>
                </c:pt>
                <c:pt idx="1402">
                  <c:v>6.9</c:v>
                </c:pt>
                <c:pt idx="1403">
                  <c:v>6.9</c:v>
                </c:pt>
                <c:pt idx="1404">
                  <c:v>8</c:v>
                </c:pt>
                <c:pt idx="1405">
                  <c:v>6.4</c:v>
                </c:pt>
                <c:pt idx="1406">
                  <c:v>6.3</c:v>
                </c:pt>
                <c:pt idx="1407">
                  <c:v>6.8</c:v>
                </c:pt>
                <c:pt idx="1408">
                  <c:v>6.8</c:v>
                </c:pt>
                <c:pt idx="1409">
                  <c:v>5.4</c:v>
                </c:pt>
                <c:pt idx="1410">
                  <c:v>7.2</c:v>
                </c:pt>
                <c:pt idx="1411">
                  <c:v>7.3</c:v>
                </c:pt>
                <c:pt idx="1412">
                  <c:v>5.2</c:v>
                </c:pt>
                <c:pt idx="1413">
                  <c:v>5.5</c:v>
                </c:pt>
                <c:pt idx="1414">
                  <c:v>7.7</c:v>
                </c:pt>
                <c:pt idx="1415">
                  <c:v>7.1</c:v>
                </c:pt>
                <c:pt idx="1416">
                  <c:v>5.3</c:v>
                </c:pt>
                <c:pt idx="1417">
                  <c:v>5.6</c:v>
                </c:pt>
                <c:pt idx="1418">
                  <c:v>5.7</c:v>
                </c:pt>
                <c:pt idx="1419">
                  <c:v>7.1</c:v>
                </c:pt>
                <c:pt idx="1420">
                  <c:v>7.6</c:v>
                </c:pt>
                <c:pt idx="1421">
                  <c:v>5.5</c:v>
                </c:pt>
                <c:pt idx="1422">
                  <c:v>5.0999999999999996</c:v>
                </c:pt>
                <c:pt idx="1423">
                  <c:v>6.3</c:v>
                </c:pt>
                <c:pt idx="1424">
                  <c:v>4.9000000000000004</c:v>
                </c:pt>
                <c:pt idx="1425">
                  <c:v>6.5</c:v>
                </c:pt>
                <c:pt idx="1426">
                  <c:v>5.6</c:v>
                </c:pt>
                <c:pt idx="1427">
                  <c:v>5.3</c:v>
                </c:pt>
                <c:pt idx="1428">
                  <c:v>6.5</c:v>
                </c:pt>
                <c:pt idx="1429">
                  <c:v>6.8</c:v>
                </c:pt>
                <c:pt idx="1430">
                  <c:v>6.5</c:v>
                </c:pt>
                <c:pt idx="1431">
                  <c:v>6</c:v>
                </c:pt>
                <c:pt idx="1432">
                  <c:v>8.4</c:v>
                </c:pt>
                <c:pt idx="1433">
                  <c:v>6</c:v>
                </c:pt>
                <c:pt idx="1434">
                  <c:v>7.6</c:v>
                </c:pt>
                <c:pt idx="1435">
                  <c:v>6.9</c:v>
                </c:pt>
                <c:pt idx="1436">
                  <c:v>6.4</c:v>
                </c:pt>
                <c:pt idx="1437">
                  <c:v>5.0999999999999996</c:v>
                </c:pt>
                <c:pt idx="1438">
                  <c:v>7</c:v>
                </c:pt>
                <c:pt idx="1439">
                  <c:v>5.7</c:v>
                </c:pt>
                <c:pt idx="1440">
                  <c:v>6.8</c:v>
                </c:pt>
                <c:pt idx="1441">
                  <c:v>6.7</c:v>
                </c:pt>
                <c:pt idx="1442">
                  <c:v>6.2</c:v>
                </c:pt>
                <c:pt idx="1443">
                  <c:v>7.2</c:v>
                </c:pt>
                <c:pt idx="1444">
                  <c:v>6.2</c:v>
                </c:pt>
                <c:pt idx="1445">
                  <c:v>5.6</c:v>
                </c:pt>
                <c:pt idx="1446">
                  <c:v>4.4000000000000004</c:v>
                </c:pt>
                <c:pt idx="1447">
                  <c:v>7.5</c:v>
                </c:pt>
                <c:pt idx="1448">
                  <c:v>7.1</c:v>
                </c:pt>
                <c:pt idx="1449">
                  <c:v>6.4</c:v>
                </c:pt>
                <c:pt idx="1450">
                  <c:v>7.1</c:v>
                </c:pt>
                <c:pt idx="1451">
                  <c:v>6.9</c:v>
                </c:pt>
                <c:pt idx="1452">
                  <c:v>7.5</c:v>
                </c:pt>
                <c:pt idx="1453">
                  <c:v>6.3</c:v>
                </c:pt>
                <c:pt idx="1454">
                  <c:v>6.4</c:v>
                </c:pt>
                <c:pt idx="1455">
                  <c:v>5.9</c:v>
                </c:pt>
                <c:pt idx="1456">
                  <c:v>6.8</c:v>
                </c:pt>
                <c:pt idx="1457">
                  <c:v>6.3</c:v>
                </c:pt>
                <c:pt idx="1458">
                  <c:v>3.6</c:v>
                </c:pt>
                <c:pt idx="1459">
                  <c:v>5.3</c:v>
                </c:pt>
                <c:pt idx="1460">
                  <c:v>5.9</c:v>
                </c:pt>
                <c:pt idx="1461">
                  <c:v>6.9</c:v>
                </c:pt>
                <c:pt idx="1462">
                  <c:v>6.9</c:v>
                </c:pt>
                <c:pt idx="1463">
                  <c:v>6.1</c:v>
                </c:pt>
                <c:pt idx="1464">
                  <c:v>8.5</c:v>
                </c:pt>
                <c:pt idx="1465">
                  <c:v>6.3</c:v>
                </c:pt>
                <c:pt idx="1466">
                  <c:v>7.3</c:v>
                </c:pt>
                <c:pt idx="1467">
                  <c:v>6.3</c:v>
                </c:pt>
                <c:pt idx="1468">
                  <c:v>7.2</c:v>
                </c:pt>
                <c:pt idx="1469">
                  <c:v>7.3</c:v>
                </c:pt>
                <c:pt idx="1470">
                  <c:v>6.3</c:v>
                </c:pt>
                <c:pt idx="1471">
                  <c:v>8.1</c:v>
                </c:pt>
                <c:pt idx="1472">
                  <c:v>6.9</c:v>
                </c:pt>
                <c:pt idx="1473">
                  <c:v>6.3</c:v>
                </c:pt>
                <c:pt idx="1474">
                  <c:v>7.3</c:v>
                </c:pt>
                <c:pt idx="1475">
                  <c:v>6.1</c:v>
                </c:pt>
                <c:pt idx="1476">
                  <c:v>6.9</c:v>
                </c:pt>
                <c:pt idx="1477">
                  <c:v>7.2</c:v>
                </c:pt>
                <c:pt idx="1478">
                  <c:v>6.4</c:v>
                </c:pt>
                <c:pt idx="1479">
                  <c:v>6.4</c:v>
                </c:pt>
                <c:pt idx="1480">
                  <c:v>8.3000000000000007</c:v>
                </c:pt>
                <c:pt idx="1481">
                  <c:v>7.2</c:v>
                </c:pt>
                <c:pt idx="1482">
                  <c:v>6.8</c:v>
                </c:pt>
                <c:pt idx="1483">
                  <c:v>6.5</c:v>
                </c:pt>
                <c:pt idx="1484">
                  <c:v>7.8</c:v>
                </c:pt>
                <c:pt idx="1485">
                  <c:v>7.6</c:v>
                </c:pt>
                <c:pt idx="1486">
                  <c:v>7.2</c:v>
                </c:pt>
                <c:pt idx="1487">
                  <c:v>6.7</c:v>
                </c:pt>
                <c:pt idx="1488">
                  <c:v>6.8</c:v>
                </c:pt>
                <c:pt idx="1489">
                  <c:v>6.3</c:v>
                </c:pt>
                <c:pt idx="1490">
                  <c:v>6.2</c:v>
                </c:pt>
                <c:pt idx="1491">
                  <c:v>6.2</c:v>
                </c:pt>
                <c:pt idx="1492">
                  <c:v>8.6</c:v>
                </c:pt>
                <c:pt idx="1493">
                  <c:v>8</c:v>
                </c:pt>
                <c:pt idx="1494">
                  <c:v>7</c:v>
                </c:pt>
                <c:pt idx="1495">
                  <c:v>8</c:v>
                </c:pt>
                <c:pt idx="1496">
                  <c:v>8.1</c:v>
                </c:pt>
                <c:pt idx="1497">
                  <c:v>6.7</c:v>
                </c:pt>
                <c:pt idx="1498">
                  <c:v>7.9</c:v>
                </c:pt>
                <c:pt idx="1499">
                  <c:v>6.1</c:v>
                </c:pt>
                <c:pt idx="1500">
                  <c:v>4.2</c:v>
                </c:pt>
                <c:pt idx="1501">
                  <c:v>6.1</c:v>
                </c:pt>
                <c:pt idx="1502">
                  <c:v>6.6</c:v>
                </c:pt>
                <c:pt idx="1503">
                  <c:v>7.5</c:v>
                </c:pt>
                <c:pt idx="1504">
                  <c:v>7.4</c:v>
                </c:pt>
                <c:pt idx="1505">
                  <c:v>7.2</c:v>
                </c:pt>
                <c:pt idx="1506">
                  <c:v>6.9</c:v>
                </c:pt>
                <c:pt idx="1507">
                  <c:v>7.4</c:v>
                </c:pt>
                <c:pt idx="1508">
                  <c:v>5.4</c:v>
                </c:pt>
                <c:pt idx="1509">
                  <c:v>6.8</c:v>
                </c:pt>
                <c:pt idx="1510">
                  <c:v>6.3</c:v>
                </c:pt>
                <c:pt idx="1511">
                  <c:v>7.2</c:v>
                </c:pt>
                <c:pt idx="1512">
                  <c:v>6.9</c:v>
                </c:pt>
                <c:pt idx="1513">
                  <c:v>6</c:v>
                </c:pt>
                <c:pt idx="1514">
                  <c:v>5.9</c:v>
                </c:pt>
                <c:pt idx="1515">
                  <c:v>5.4</c:v>
                </c:pt>
                <c:pt idx="1516">
                  <c:v>5.9</c:v>
                </c:pt>
                <c:pt idx="1517">
                  <c:v>6.1</c:v>
                </c:pt>
                <c:pt idx="1518">
                  <c:v>7.7</c:v>
                </c:pt>
                <c:pt idx="1519">
                  <c:v>5.8</c:v>
                </c:pt>
                <c:pt idx="1520">
                  <c:v>7.6</c:v>
                </c:pt>
                <c:pt idx="1521">
                  <c:v>6.1</c:v>
                </c:pt>
                <c:pt idx="1522">
                  <c:v>5.4</c:v>
                </c:pt>
                <c:pt idx="1523">
                  <c:v>5.0999999999999996</c:v>
                </c:pt>
                <c:pt idx="1524">
                  <c:v>6.4</c:v>
                </c:pt>
                <c:pt idx="1525">
                  <c:v>6.3</c:v>
                </c:pt>
                <c:pt idx="1526">
                  <c:v>7.5</c:v>
                </c:pt>
                <c:pt idx="1527">
                  <c:v>7.1</c:v>
                </c:pt>
                <c:pt idx="1528">
                  <c:v>7.8</c:v>
                </c:pt>
                <c:pt idx="1529">
                  <c:v>6.5</c:v>
                </c:pt>
                <c:pt idx="1530">
                  <c:v>6.6</c:v>
                </c:pt>
                <c:pt idx="1531">
                  <c:v>7.4</c:v>
                </c:pt>
                <c:pt idx="1532">
                  <c:v>7.6</c:v>
                </c:pt>
                <c:pt idx="1533">
                  <c:v>7.5</c:v>
                </c:pt>
                <c:pt idx="1534">
                  <c:v>6.6</c:v>
                </c:pt>
                <c:pt idx="1535">
                  <c:v>7.2</c:v>
                </c:pt>
                <c:pt idx="1536">
                  <c:v>7.6</c:v>
                </c:pt>
                <c:pt idx="1537">
                  <c:v>6.2</c:v>
                </c:pt>
                <c:pt idx="1538">
                  <c:v>5.6</c:v>
                </c:pt>
                <c:pt idx="1539">
                  <c:v>7.6</c:v>
                </c:pt>
                <c:pt idx="1540">
                  <c:v>6.6</c:v>
                </c:pt>
                <c:pt idx="1541">
                  <c:v>7</c:v>
                </c:pt>
                <c:pt idx="1542">
                  <c:v>2.7</c:v>
                </c:pt>
                <c:pt idx="1543">
                  <c:v>7.6</c:v>
                </c:pt>
                <c:pt idx="1544">
                  <c:v>6.6</c:v>
                </c:pt>
                <c:pt idx="1545">
                  <c:v>6.9</c:v>
                </c:pt>
                <c:pt idx="1546">
                  <c:v>6.8</c:v>
                </c:pt>
                <c:pt idx="1547">
                  <c:v>3.7</c:v>
                </c:pt>
                <c:pt idx="1548">
                  <c:v>6.1</c:v>
                </c:pt>
                <c:pt idx="1549">
                  <c:v>5.9</c:v>
                </c:pt>
                <c:pt idx="1550">
                  <c:v>6.7</c:v>
                </c:pt>
                <c:pt idx="1551">
                  <c:v>6.9</c:v>
                </c:pt>
                <c:pt idx="1552">
                  <c:v>5.5</c:v>
                </c:pt>
                <c:pt idx="1553">
                  <c:v>7.1</c:v>
                </c:pt>
                <c:pt idx="1554">
                  <c:v>7.1</c:v>
                </c:pt>
                <c:pt idx="1555">
                  <c:v>7.3</c:v>
                </c:pt>
                <c:pt idx="1556">
                  <c:v>3.4</c:v>
                </c:pt>
                <c:pt idx="1557">
                  <c:v>6.8</c:v>
                </c:pt>
                <c:pt idx="1558">
                  <c:v>6.9</c:v>
                </c:pt>
                <c:pt idx="1559">
                  <c:v>7</c:v>
                </c:pt>
                <c:pt idx="1560">
                  <c:v>5.5</c:v>
                </c:pt>
                <c:pt idx="1561">
                  <c:v>5.0999999999999996</c:v>
                </c:pt>
                <c:pt idx="1562">
                  <c:v>6.2</c:v>
                </c:pt>
                <c:pt idx="1563">
                  <c:v>5.9</c:v>
                </c:pt>
                <c:pt idx="1564">
                  <c:v>5.2</c:v>
                </c:pt>
                <c:pt idx="1565">
                  <c:v>6.2</c:v>
                </c:pt>
                <c:pt idx="1566">
                  <c:v>5.5</c:v>
                </c:pt>
                <c:pt idx="1567">
                  <c:v>7.4</c:v>
                </c:pt>
                <c:pt idx="1568">
                  <c:v>4.4000000000000004</c:v>
                </c:pt>
                <c:pt idx="1569">
                  <c:v>6.3</c:v>
                </c:pt>
                <c:pt idx="1570">
                  <c:v>6.1</c:v>
                </c:pt>
                <c:pt idx="1571">
                  <c:v>5.3</c:v>
                </c:pt>
                <c:pt idx="1572">
                  <c:v>5.4</c:v>
                </c:pt>
                <c:pt idx="1573">
                  <c:v>6.7</c:v>
                </c:pt>
                <c:pt idx="1574">
                  <c:v>5.9</c:v>
                </c:pt>
                <c:pt idx="1575">
                  <c:v>7.3</c:v>
                </c:pt>
                <c:pt idx="1576">
                  <c:v>5.5</c:v>
                </c:pt>
                <c:pt idx="1577">
                  <c:v>5.8</c:v>
                </c:pt>
                <c:pt idx="1578">
                  <c:v>4.5999999999999996</c:v>
                </c:pt>
                <c:pt idx="1579">
                  <c:v>6.7</c:v>
                </c:pt>
                <c:pt idx="1580">
                  <c:v>5.0999999999999996</c:v>
                </c:pt>
                <c:pt idx="1581">
                  <c:v>5.6</c:v>
                </c:pt>
                <c:pt idx="1582">
                  <c:v>7</c:v>
                </c:pt>
                <c:pt idx="1583">
                  <c:v>6.4</c:v>
                </c:pt>
                <c:pt idx="1584">
                  <c:v>6.7</c:v>
                </c:pt>
                <c:pt idx="1585">
                  <c:v>4.0999999999999996</c:v>
                </c:pt>
                <c:pt idx="1586">
                  <c:v>5.5</c:v>
                </c:pt>
                <c:pt idx="1587">
                  <c:v>2.7</c:v>
                </c:pt>
                <c:pt idx="1588">
                  <c:v>6.4</c:v>
                </c:pt>
                <c:pt idx="1589">
                  <c:v>4.8</c:v>
                </c:pt>
                <c:pt idx="1590">
                  <c:v>6.1</c:v>
                </c:pt>
                <c:pt idx="1591">
                  <c:v>4.8</c:v>
                </c:pt>
                <c:pt idx="1592">
                  <c:v>7</c:v>
                </c:pt>
                <c:pt idx="1593">
                  <c:v>6.8</c:v>
                </c:pt>
                <c:pt idx="1594">
                  <c:v>5.6</c:v>
                </c:pt>
                <c:pt idx="1595">
                  <c:v>6.1</c:v>
                </c:pt>
                <c:pt idx="1596">
                  <c:v>7.9</c:v>
                </c:pt>
                <c:pt idx="1597">
                  <c:v>8.4</c:v>
                </c:pt>
                <c:pt idx="1598">
                  <c:v>6.5</c:v>
                </c:pt>
                <c:pt idx="1599">
                  <c:v>7.1</c:v>
                </c:pt>
                <c:pt idx="1600">
                  <c:v>6.6</c:v>
                </c:pt>
                <c:pt idx="1601">
                  <c:v>7</c:v>
                </c:pt>
                <c:pt idx="1602">
                  <c:v>5.6</c:v>
                </c:pt>
                <c:pt idx="1603">
                  <c:v>4.8</c:v>
                </c:pt>
                <c:pt idx="1604">
                  <c:v>7.5</c:v>
                </c:pt>
                <c:pt idx="1605">
                  <c:v>6</c:v>
                </c:pt>
                <c:pt idx="1606">
                  <c:v>6.8</c:v>
                </c:pt>
                <c:pt idx="1607">
                  <c:v>6.5</c:v>
                </c:pt>
                <c:pt idx="1608">
                  <c:v>7.9</c:v>
                </c:pt>
                <c:pt idx="1609">
                  <c:v>6.4</c:v>
                </c:pt>
                <c:pt idx="1610">
                  <c:v>5.8</c:v>
                </c:pt>
                <c:pt idx="1611">
                  <c:v>7.7</c:v>
                </c:pt>
                <c:pt idx="1612">
                  <c:v>5.3</c:v>
                </c:pt>
                <c:pt idx="1613">
                  <c:v>5.3</c:v>
                </c:pt>
                <c:pt idx="1614">
                  <c:v>7.5</c:v>
                </c:pt>
                <c:pt idx="1615">
                  <c:v>6.9</c:v>
                </c:pt>
                <c:pt idx="1616">
                  <c:v>4.9000000000000004</c:v>
                </c:pt>
                <c:pt idx="1617">
                  <c:v>7.1</c:v>
                </c:pt>
                <c:pt idx="1618">
                  <c:v>8</c:v>
                </c:pt>
                <c:pt idx="1619">
                  <c:v>7.9</c:v>
                </c:pt>
                <c:pt idx="1620">
                  <c:v>7.6</c:v>
                </c:pt>
                <c:pt idx="1621">
                  <c:v>5.9</c:v>
                </c:pt>
                <c:pt idx="1622">
                  <c:v>6.3</c:v>
                </c:pt>
                <c:pt idx="1623">
                  <c:v>6.4</c:v>
                </c:pt>
                <c:pt idx="1624">
                  <c:v>8.1999999999999993</c:v>
                </c:pt>
                <c:pt idx="1625">
                  <c:v>6.9</c:v>
                </c:pt>
                <c:pt idx="1626">
                  <c:v>7.8</c:v>
                </c:pt>
                <c:pt idx="1627">
                  <c:v>6.7</c:v>
                </c:pt>
                <c:pt idx="1628">
                  <c:v>7.5</c:v>
                </c:pt>
                <c:pt idx="1629">
                  <c:v>7.4</c:v>
                </c:pt>
                <c:pt idx="1630">
                  <c:v>5.2</c:v>
                </c:pt>
                <c:pt idx="1631">
                  <c:v>7.6</c:v>
                </c:pt>
                <c:pt idx="1632">
                  <c:v>7.3</c:v>
                </c:pt>
                <c:pt idx="1633">
                  <c:v>6.6</c:v>
                </c:pt>
                <c:pt idx="1634">
                  <c:v>6.8</c:v>
                </c:pt>
                <c:pt idx="1635">
                  <c:v>6.9</c:v>
                </c:pt>
                <c:pt idx="1636">
                  <c:v>5.8</c:v>
                </c:pt>
                <c:pt idx="1637">
                  <c:v>6.6</c:v>
                </c:pt>
                <c:pt idx="1638">
                  <c:v>6.7</c:v>
                </c:pt>
                <c:pt idx="1639">
                  <c:v>6.7</c:v>
                </c:pt>
                <c:pt idx="1640">
                  <c:v>6.3</c:v>
                </c:pt>
                <c:pt idx="1641">
                  <c:v>7.7</c:v>
                </c:pt>
                <c:pt idx="1642">
                  <c:v>6.1</c:v>
                </c:pt>
                <c:pt idx="1643">
                  <c:v>4.9000000000000004</c:v>
                </c:pt>
                <c:pt idx="1644">
                  <c:v>6.2</c:v>
                </c:pt>
                <c:pt idx="1645">
                  <c:v>7.8</c:v>
                </c:pt>
                <c:pt idx="1646">
                  <c:v>8.1999999999999993</c:v>
                </c:pt>
                <c:pt idx="1647">
                  <c:v>6.9</c:v>
                </c:pt>
                <c:pt idx="1648">
                  <c:v>6.2</c:v>
                </c:pt>
                <c:pt idx="1649">
                  <c:v>6.9</c:v>
                </c:pt>
                <c:pt idx="1650">
                  <c:v>4.8</c:v>
                </c:pt>
                <c:pt idx="1651">
                  <c:v>8</c:v>
                </c:pt>
                <c:pt idx="1652">
                  <c:v>5.3</c:v>
                </c:pt>
                <c:pt idx="1653">
                  <c:v>6.7</c:v>
                </c:pt>
                <c:pt idx="1654">
                  <c:v>5.4</c:v>
                </c:pt>
                <c:pt idx="1655">
                  <c:v>5.4</c:v>
                </c:pt>
                <c:pt idx="1656">
                  <c:v>4.9000000000000004</c:v>
                </c:pt>
                <c:pt idx="1657">
                  <c:v>6.1</c:v>
                </c:pt>
                <c:pt idx="1658">
                  <c:v>5.8</c:v>
                </c:pt>
                <c:pt idx="1659">
                  <c:v>7</c:v>
                </c:pt>
                <c:pt idx="1660">
                  <c:v>6.5</c:v>
                </c:pt>
                <c:pt idx="1661">
                  <c:v>6.6</c:v>
                </c:pt>
                <c:pt idx="1662">
                  <c:v>5.7</c:v>
                </c:pt>
                <c:pt idx="1663">
                  <c:v>6.6</c:v>
                </c:pt>
                <c:pt idx="1664">
                  <c:v>7</c:v>
                </c:pt>
                <c:pt idx="1665">
                  <c:v>7.4</c:v>
                </c:pt>
                <c:pt idx="1666">
                  <c:v>5.3</c:v>
                </c:pt>
                <c:pt idx="1667">
                  <c:v>7.4</c:v>
                </c:pt>
                <c:pt idx="1668">
                  <c:v>7.4</c:v>
                </c:pt>
                <c:pt idx="1669">
                  <c:v>6.8</c:v>
                </c:pt>
                <c:pt idx="1670">
                  <c:v>7.2</c:v>
                </c:pt>
                <c:pt idx="1671">
                  <c:v>6</c:v>
                </c:pt>
                <c:pt idx="1672">
                  <c:v>6.6</c:v>
                </c:pt>
                <c:pt idx="1673">
                  <c:v>7.9</c:v>
                </c:pt>
                <c:pt idx="1674">
                  <c:v>5.7</c:v>
                </c:pt>
                <c:pt idx="1675">
                  <c:v>7.1</c:v>
                </c:pt>
                <c:pt idx="1676">
                  <c:v>5.6</c:v>
                </c:pt>
                <c:pt idx="1677">
                  <c:v>7.8</c:v>
                </c:pt>
                <c:pt idx="1678">
                  <c:v>7.9</c:v>
                </c:pt>
                <c:pt idx="1679">
                  <c:v>6.9</c:v>
                </c:pt>
                <c:pt idx="1680">
                  <c:v>7.7</c:v>
                </c:pt>
                <c:pt idx="1681">
                  <c:v>6.9</c:v>
                </c:pt>
                <c:pt idx="1682">
                  <c:v>6</c:v>
                </c:pt>
                <c:pt idx="1683">
                  <c:v>6.2</c:v>
                </c:pt>
                <c:pt idx="1684">
                  <c:v>5.9</c:v>
                </c:pt>
                <c:pt idx="1685">
                  <c:v>6.8</c:v>
                </c:pt>
                <c:pt idx="1686">
                  <c:v>3.6</c:v>
                </c:pt>
                <c:pt idx="1687">
                  <c:v>6.7</c:v>
                </c:pt>
                <c:pt idx="1688">
                  <c:v>6.3</c:v>
                </c:pt>
                <c:pt idx="1689">
                  <c:v>6.4</c:v>
                </c:pt>
                <c:pt idx="1690">
                  <c:v>6.4</c:v>
                </c:pt>
                <c:pt idx="1691">
                  <c:v>5.7</c:v>
                </c:pt>
                <c:pt idx="1692">
                  <c:v>6.2</c:v>
                </c:pt>
                <c:pt idx="1693">
                  <c:v>5.2</c:v>
                </c:pt>
                <c:pt idx="1694">
                  <c:v>6.1</c:v>
                </c:pt>
                <c:pt idx="1695">
                  <c:v>7.1</c:v>
                </c:pt>
                <c:pt idx="1696">
                  <c:v>7.2</c:v>
                </c:pt>
                <c:pt idx="1697">
                  <c:v>6.5</c:v>
                </c:pt>
                <c:pt idx="1698">
                  <c:v>6</c:v>
                </c:pt>
                <c:pt idx="1699">
                  <c:v>7</c:v>
                </c:pt>
                <c:pt idx="1700">
                  <c:v>7</c:v>
                </c:pt>
                <c:pt idx="1701">
                  <c:v>7.5</c:v>
                </c:pt>
                <c:pt idx="1702">
                  <c:v>6.6</c:v>
                </c:pt>
                <c:pt idx="1703">
                  <c:v>7.4</c:v>
                </c:pt>
                <c:pt idx="1704">
                  <c:v>6.5</c:v>
                </c:pt>
                <c:pt idx="1705">
                  <c:v>6.2</c:v>
                </c:pt>
                <c:pt idx="1706">
                  <c:v>7.8</c:v>
                </c:pt>
                <c:pt idx="1707">
                  <c:v>5.2</c:v>
                </c:pt>
                <c:pt idx="1708">
                  <c:v>6.5</c:v>
                </c:pt>
                <c:pt idx="1709">
                  <c:v>6.5</c:v>
                </c:pt>
                <c:pt idx="1710">
                  <c:v>5.2</c:v>
                </c:pt>
                <c:pt idx="1711">
                  <c:v>7.2</c:v>
                </c:pt>
                <c:pt idx="1712">
                  <c:v>7.1</c:v>
                </c:pt>
                <c:pt idx="1713">
                  <c:v>4.5</c:v>
                </c:pt>
                <c:pt idx="1714">
                  <c:v>5.7</c:v>
                </c:pt>
                <c:pt idx="1715">
                  <c:v>6</c:v>
                </c:pt>
                <c:pt idx="1716">
                  <c:v>6.4</c:v>
                </c:pt>
                <c:pt idx="1717">
                  <c:v>5.2</c:v>
                </c:pt>
                <c:pt idx="1718">
                  <c:v>4.3</c:v>
                </c:pt>
                <c:pt idx="1719">
                  <c:v>6.1</c:v>
                </c:pt>
                <c:pt idx="1720">
                  <c:v>6.8</c:v>
                </c:pt>
                <c:pt idx="1721">
                  <c:v>5.2</c:v>
                </c:pt>
                <c:pt idx="1722">
                  <c:v>6.5</c:v>
                </c:pt>
                <c:pt idx="1723">
                  <c:v>7.5</c:v>
                </c:pt>
                <c:pt idx="1724">
                  <c:v>7.1</c:v>
                </c:pt>
                <c:pt idx="1725">
                  <c:v>6.9</c:v>
                </c:pt>
                <c:pt idx="1726">
                  <c:v>8</c:v>
                </c:pt>
                <c:pt idx="1727">
                  <c:v>8.1999999999999993</c:v>
                </c:pt>
                <c:pt idx="1728">
                  <c:v>6.4</c:v>
                </c:pt>
                <c:pt idx="1729">
                  <c:v>7.9</c:v>
                </c:pt>
                <c:pt idx="1730">
                  <c:v>6.7</c:v>
                </c:pt>
                <c:pt idx="1731">
                  <c:v>6.1</c:v>
                </c:pt>
                <c:pt idx="1732">
                  <c:v>8.9</c:v>
                </c:pt>
                <c:pt idx="1733">
                  <c:v>8.1</c:v>
                </c:pt>
                <c:pt idx="1734">
                  <c:v>6.2</c:v>
                </c:pt>
                <c:pt idx="1735">
                  <c:v>4.9000000000000004</c:v>
                </c:pt>
                <c:pt idx="1736">
                  <c:v>5.8</c:v>
                </c:pt>
                <c:pt idx="1737">
                  <c:v>6</c:v>
                </c:pt>
                <c:pt idx="1738">
                  <c:v>7</c:v>
                </c:pt>
                <c:pt idx="1739">
                  <c:v>6</c:v>
                </c:pt>
                <c:pt idx="1740">
                  <c:v>7.9</c:v>
                </c:pt>
                <c:pt idx="1741">
                  <c:v>8.1</c:v>
                </c:pt>
                <c:pt idx="1742">
                  <c:v>6.2</c:v>
                </c:pt>
                <c:pt idx="1743">
                  <c:v>6.7</c:v>
                </c:pt>
                <c:pt idx="1744">
                  <c:v>7.3</c:v>
                </c:pt>
                <c:pt idx="1745">
                  <c:v>4.5999999999999996</c:v>
                </c:pt>
                <c:pt idx="1746">
                  <c:v>6.1</c:v>
                </c:pt>
                <c:pt idx="1747">
                  <c:v>6.2</c:v>
                </c:pt>
                <c:pt idx="1748">
                  <c:v>7.8</c:v>
                </c:pt>
                <c:pt idx="1749">
                  <c:v>6.1</c:v>
                </c:pt>
                <c:pt idx="1750">
                  <c:v>5.8</c:v>
                </c:pt>
                <c:pt idx="1751">
                  <c:v>6.5</c:v>
                </c:pt>
                <c:pt idx="1752">
                  <c:v>7.2</c:v>
                </c:pt>
                <c:pt idx="1753">
                  <c:v>7.8</c:v>
                </c:pt>
                <c:pt idx="1754">
                  <c:v>4.7</c:v>
                </c:pt>
                <c:pt idx="1755">
                  <c:v>6.8</c:v>
                </c:pt>
                <c:pt idx="1756">
                  <c:v>5.9</c:v>
                </c:pt>
                <c:pt idx="1757">
                  <c:v>7.2</c:v>
                </c:pt>
                <c:pt idx="1758">
                  <c:v>8.6999999999999993</c:v>
                </c:pt>
                <c:pt idx="1759">
                  <c:v>5</c:v>
                </c:pt>
                <c:pt idx="1760">
                  <c:v>6.6</c:v>
                </c:pt>
                <c:pt idx="1761">
                  <c:v>8.3000000000000007</c:v>
                </c:pt>
                <c:pt idx="1762">
                  <c:v>6.7</c:v>
                </c:pt>
                <c:pt idx="1763">
                  <c:v>7.8</c:v>
                </c:pt>
                <c:pt idx="1764">
                  <c:v>6.5</c:v>
                </c:pt>
                <c:pt idx="1765">
                  <c:v>6.1</c:v>
                </c:pt>
                <c:pt idx="1766">
                  <c:v>8.1</c:v>
                </c:pt>
                <c:pt idx="1767">
                  <c:v>5.2</c:v>
                </c:pt>
                <c:pt idx="1768">
                  <c:v>5.6</c:v>
                </c:pt>
                <c:pt idx="1769">
                  <c:v>5.8</c:v>
                </c:pt>
                <c:pt idx="1770">
                  <c:v>6.6</c:v>
                </c:pt>
                <c:pt idx="1771">
                  <c:v>6.6</c:v>
                </c:pt>
                <c:pt idx="1772">
                  <c:v>5.5</c:v>
                </c:pt>
                <c:pt idx="1773">
                  <c:v>7</c:v>
                </c:pt>
                <c:pt idx="1774">
                  <c:v>6.5</c:v>
                </c:pt>
                <c:pt idx="1775">
                  <c:v>5.8</c:v>
                </c:pt>
                <c:pt idx="1776">
                  <c:v>5.6</c:v>
                </c:pt>
                <c:pt idx="1777">
                  <c:v>5.6</c:v>
                </c:pt>
                <c:pt idx="1778">
                  <c:v>5.8</c:v>
                </c:pt>
                <c:pt idx="1779">
                  <c:v>7.6</c:v>
                </c:pt>
                <c:pt idx="1780">
                  <c:v>6.4</c:v>
                </c:pt>
                <c:pt idx="1781">
                  <c:v>6.3</c:v>
                </c:pt>
                <c:pt idx="1782">
                  <c:v>4.5999999999999996</c:v>
                </c:pt>
                <c:pt idx="1783">
                  <c:v>6.5</c:v>
                </c:pt>
                <c:pt idx="1784">
                  <c:v>7.5</c:v>
                </c:pt>
                <c:pt idx="1785">
                  <c:v>7.5</c:v>
                </c:pt>
                <c:pt idx="1786">
                  <c:v>5.3</c:v>
                </c:pt>
                <c:pt idx="1787">
                  <c:v>7.5</c:v>
                </c:pt>
                <c:pt idx="1788">
                  <c:v>3.3</c:v>
                </c:pt>
                <c:pt idx="1789">
                  <c:v>3.5</c:v>
                </c:pt>
                <c:pt idx="1790">
                  <c:v>9.3000000000000007</c:v>
                </c:pt>
                <c:pt idx="1791">
                  <c:v>4.8</c:v>
                </c:pt>
                <c:pt idx="1792">
                  <c:v>6.9</c:v>
                </c:pt>
                <c:pt idx="1793">
                  <c:v>6</c:v>
                </c:pt>
                <c:pt idx="1794">
                  <c:v>7.3</c:v>
                </c:pt>
                <c:pt idx="1795">
                  <c:v>6.6</c:v>
                </c:pt>
                <c:pt idx="1796">
                  <c:v>7.5</c:v>
                </c:pt>
                <c:pt idx="1797">
                  <c:v>6.9</c:v>
                </c:pt>
                <c:pt idx="1798">
                  <c:v>6.8</c:v>
                </c:pt>
                <c:pt idx="1799">
                  <c:v>6.3</c:v>
                </c:pt>
                <c:pt idx="1800">
                  <c:v>6.4</c:v>
                </c:pt>
                <c:pt idx="1801">
                  <c:v>5.6</c:v>
                </c:pt>
                <c:pt idx="1802">
                  <c:v>6.3</c:v>
                </c:pt>
                <c:pt idx="1803">
                  <c:v>7.3</c:v>
                </c:pt>
                <c:pt idx="1804">
                  <c:v>6.6</c:v>
                </c:pt>
                <c:pt idx="1805">
                  <c:v>4.5999999999999996</c:v>
                </c:pt>
                <c:pt idx="1806">
                  <c:v>5.0999999999999996</c:v>
                </c:pt>
                <c:pt idx="1807">
                  <c:v>5.6</c:v>
                </c:pt>
                <c:pt idx="1808">
                  <c:v>5.3</c:v>
                </c:pt>
                <c:pt idx="1809">
                  <c:v>5.6</c:v>
                </c:pt>
                <c:pt idx="1810">
                  <c:v>5.9</c:v>
                </c:pt>
                <c:pt idx="1811">
                  <c:v>4.7</c:v>
                </c:pt>
                <c:pt idx="1812">
                  <c:v>4.8</c:v>
                </c:pt>
                <c:pt idx="1813">
                  <c:v>6.8</c:v>
                </c:pt>
                <c:pt idx="1814">
                  <c:v>5.4</c:v>
                </c:pt>
                <c:pt idx="1815">
                  <c:v>5.0999999999999996</c:v>
                </c:pt>
                <c:pt idx="1816">
                  <c:v>7</c:v>
                </c:pt>
                <c:pt idx="1817">
                  <c:v>4</c:v>
                </c:pt>
                <c:pt idx="1818">
                  <c:v>7.3</c:v>
                </c:pt>
                <c:pt idx="1819">
                  <c:v>6.8</c:v>
                </c:pt>
                <c:pt idx="1820">
                  <c:v>7</c:v>
                </c:pt>
                <c:pt idx="1821">
                  <c:v>7.1</c:v>
                </c:pt>
                <c:pt idx="1822">
                  <c:v>6.9</c:v>
                </c:pt>
                <c:pt idx="1823">
                  <c:v>7.3</c:v>
                </c:pt>
                <c:pt idx="1824">
                  <c:v>8.1999999999999993</c:v>
                </c:pt>
                <c:pt idx="1825">
                  <c:v>7.1</c:v>
                </c:pt>
                <c:pt idx="1826">
                  <c:v>7.7</c:v>
                </c:pt>
                <c:pt idx="1827">
                  <c:v>6.5</c:v>
                </c:pt>
                <c:pt idx="1828">
                  <c:v>4.9000000000000004</c:v>
                </c:pt>
                <c:pt idx="1829">
                  <c:v>6.4</c:v>
                </c:pt>
                <c:pt idx="1830">
                  <c:v>5.9</c:v>
                </c:pt>
                <c:pt idx="1831">
                  <c:v>6.2</c:v>
                </c:pt>
                <c:pt idx="1832">
                  <c:v>5.8</c:v>
                </c:pt>
                <c:pt idx="1833">
                  <c:v>6.7</c:v>
                </c:pt>
                <c:pt idx="1834">
                  <c:v>5.9</c:v>
                </c:pt>
                <c:pt idx="1835">
                  <c:v>7.3</c:v>
                </c:pt>
                <c:pt idx="1836">
                  <c:v>4.0999999999999996</c:v>
                </c:pt>
                <c:pt idx="1837">
                  <c:v>4.9000000000000004</c:v>
                </c:pt>
                <c:pt idx="1838">
                  <c:v>7.9</c:v>
                </c:pt>
                <c:pt idx="1839">
                  <c:v>5.2</c:v>
                </c:pt>
                <c:pt idx="1840">
                  <c:v>4.0999999999999996</c:v>
                </c:pt>
                <c:pt idx="1841">
                  <c:v>6.6</c:v>
                </c:pt>
                <c:pt idx="1842">
                  <c:v>2.9</c:v>
                </c:pt>
                <c:pt idx="1843">
                  <c:v>6.5</c:v>
                </c:pt>
                <c:pt idx="1844">
                  <c:v>7.2</c:v>
                </c:pt>
                <c:pt idx="1845">
                  <c:v>6.8</c:v>
                </c:pt>
                <c:pt idx="1846">
                  <c:v>7.8</c:v>
                </c:pt>
                <c:pt idx="1847">
                  <c:v>6.7</c:v>
                </c:pt>
                <c:pt idx="1848">
                  <c:v>7.1</c:v>
                </c:pt>
                <c:pt idx="1849">
                  <c:v>5.7</c:v>
                </c:pt>
                <c:pt idx="1850">
                  <c:v>5.3</c:v>
                </c:pt>
                <c:pt idx="1851">
                  <c:v>6.5</c:v>
                </c:pt>
                <c:pt idx="1852">
                  <c:v>7.7</c:v>
                </c:pt>
                <c:pt idx="1853">
                  <c:v>6.1</c:v>
                </c:pt>
                <c:pt idx="1854">
                  <c:v>7.3</c:v>
                </c:pt>
                <c:pt idx="1855">
                  <c:v>7.2</c:v>
                </c:pt>
                <c:pt idx="1856">
                  <c:v>6.1</c:v>
                </c:pt>
                <c:pt idx="1857">
                  <c:v>5.8</c:v>
                </c:pt>
                <c:pt idx="1858">
                  <c:v>5.7</c:v>
                </c:pt>
                <c:pt idx="1859">
                  <c:v>6.7</c:v>
                </c:pt>
                <c:pt idx="1860">
                  <c:v>6.5</c:v>
                </c:pt>
                <c:pt idx="1861">
                  <c:v>7.2</c:v>
                </c:pt>
                <c:pt idx="1862">
                  <c:v>7.6</c:v>
                </c:pt>
                <c:pt idx="1863">
                  <c:v>4.5999999999999996</c:v>
                </c:pt>
                <c:pt idx="1864">
                  <c:v>6.9</c:v>
                </c:pt>
                <c:pt idx="1865">
                  <c:v>6.6</c:v>
                </c:pt>
                <c:pt idx="1866">
                  <c:v>6.3</c:v>
                </c:pt>
                <c:pt idx="1867">
                  <c:v>6.2</c:v>
                </c:pt>
                <c:pt idx="1868">
                  <c:v>5.3</c:v>
                </c:pt>
                <c:pt idx="1869">
                  <c:v>7.3</c:v>
                </c:pt>
                <c:pt idx="1870">
                  <c:v>5.6</c:v>
                </c:pt>
                <c:pt idx="1871">
                  <c:v>6.2</c:v>
                </c:pt>
                <c:pt idx="1872">
                  <c:v>5.2</c:v>
                </c:pt>
                <c:pt idx="1873">
                  <c:v>5.3</c:v>
                </c:pt>
                <c:pt idx="1874">
                  <c:v>5.4</c:v>
                </c:pt>
                <c:pt idx="1875">
                  <c:v>4.9000000000000004</c:v>
                </c:pt>
                <c:pt idx="1876">
                  <c:v>5.5</c:v>
                </c:pt>
                <c:pt idx="1877">
                  <c:v>6.7</c:v>
                </c:pt>
                <c:pt idx="1878">
                  <c:v>7.2</c:v>
                </c:pt>
                <c:pt idx="1879">
                  <c:v>5.0999999999999996</c:v>
                </c:pt>
                <c:pt idx="1880">
                  <c:v>6.5</c:v>
                </c:pt>
                <c:pt idx="1881">
                  <c:v>8.1999999999999993</c:v>
                </c:pt>
                <c:pt idx="1882">
                  <c:v>7.7</c:v>
                </c:pt>
                <c:pt idx="1883">
                  <c:v>6.1</c:v>
                </c:pt>
                <c:pt idx="1884">
                  <c:v>8.8000000000000007</c:v>
                </c:pt>
                <c:pt idx="1885">
                  <c:v>6.8</c:v>
                </c:pt>
                <c:pt idx="1886">
                  <c:v>6.8</c:v>
                </c:pt>
                <c:pt idx="1887">
                  <c:v>6.7</c:v>
                </c:pt>
                <c:pt idx="1888">
                  <c:v>7.1</c:v>
                </c:pt>
                <c:pt idx="1889">
                  <c:v>7.1</c:v>
                </c:pt>
                <c:pt idx="1890">
                  <c:v>6.1</c:v>
                </c:pt>
                <c:pt idx="1891">
                  <c:v>8</c:v>
                </c:pt>
                <c:pt idx="1892">
                  <c:v>6.6</c:v>
                </c:pt>
                <c:pt idx="1893">
                  <c:v>5.4</c:v>
                </c:pt>
                <c:pt idx="1894">
                  <c:v>6.1</c:v>
                </c:pt>
                <c:pt idx="1895">
                  <c:v>5.6</c:v>
                </c:pt>
                <c:pt idx="1896">
                  <c:v>5.8</c:v>
                </c:pt>
                <c:pt idx="1897">
                  <c:v>2.8</c:v>
                </c:pt>
                <c:pt idx="1898">
                  <c:v>6.7</c:v>
                </c:pt>
                <c:pt idx="1899">
                  <c:v>5.0999999999999996</c:v>
                </c:pt>
                <c:pt idx="1900">
                  <c:v>7.2</c:v>
                </c:pt>
                <c:pt idx="1901">
                  <c:v>6</c:v>
                </c:pt>
                <c:pt idx="1902">
                  <c:v>6.7</c:v>
                </c:pt>
                <c:pt idx="1903">
                  <c:v>6.2</c:v>
                </c:pt>
                <c:pt idx="1904">
                  <c:v>6.2</c:v>
                </c:pt>
                <c:pt idx="1905">
                  <c:v>6.8</c:v>
                </c:pt>
                <c:pt idx="1906">
                  <c:v>7.1</c:v>
                </c:pt>
                <c:pt idx="1907">
                  <c:v>7.1</c:v>
                </c:pt>
                <c:pt idx="1908">
                  <c:v>7</c:v>
                </c:pt>
                <c:pt idx="1909">
                  <c:v>7.1</c:v>
                </c:pt>
                <c:pt idx="1910">
                  <c:v>6.4</c:v>
                </c:pt>
                <c:pt idx="1911">
                  <c:v>7</c:v>
                </c:pt>
                <c:pt idx="1912">
                  <c:v>6.2</c:v>
                </c:pt>
                <c:pt idx="1913">
                  <c:v>7.5</c:v>
                </c:pt>
                <c:pt idx="1914">
                  <c:v>4.8</c:v>
                </c:pt>
                <c:pt idx="1915">
                  <c:v>7.3</c:v>
                </c:pt>
                <c:pt idx="1916">
                  <c:v>5.8</c:v>
                </c:pt>
                <c:pt idx="1917">
                  <c:v>7.6</c:v>
                </c:pt>
                <c:pt idx="1918">
                  <c:v>5.6</c:v>
                </c:pt>
                <c:pt idx="1919">
                  <c:v>7</c:v>
                </c:pt>
                <c:pt idx="1920">
                  <c:v>6.6</c:v>
                </c:pt>
                <c:pt idx="1921">
                  <c:v>6.5</c:v>
                </c:pt>
                <c:pt idx="1922">
                  <c:v>7.4</c:v>
                </c:pt>
                <c:pt idx="1923">
                  <c:v>4.5999999999999996</c:v>
                </c:pt>
                <c:pt idx="1924">
                  <c:v>6.4</c:v>
                </c:pt>
                <c:pt idx="1925">
                  <c:v>5.9</c:v>
                </c:pt>
                <c:pt idx="1926">
                  <c:v>6.4</c:v>
                </c:pt>
                <c:pt idx="1927">
                  <c:v>6.6</c:v>
                </c:pt>
                <c:pt idx="1928">
                  <c:v>6.9</c:v>
                </c:pt>
                <c:pt idx="1929">
                  <c:v>5.8</c:v>
                </c:pt>
                <c:pt idx="1930">
                  <c:v>6.4</c:v>
                </c:pt>
                <c:pt idx="1931">
                  <c:v>5.3</c:v>
                </c:pt>
                <c:pt idx="1932">
                  <c:v>6.5</c:v>
                </c:pt>
                <c:pt idx="1933">
                  <c:v>5.7</c:v>
                </c:pt>
                <c:pt idx="1934">
                  <c:v>6.7</c:v>
                </c:pt>
                <c:pt idx="1935">
                  <c:v>3.9</c:v>
                </c:pt>
                <c:pt idx="1936">
                  <c:v>4.0999999999999996</c:v>
                </c:pt>
                <c:pt idx="1937">
                  <c:v>6.2</c:v>
                </c:pt>
                <c:pt idx="1938">
                  <c:v>3.8</c:v>
                </c:pt>
                <c:pt idx="1939">
                  <c:v>5.0999999999999996</c:v>
                </c:pt>
                <c:pt idx="1940">
                  <c:v>7.8</c:v>
                </c:pt>
                <c:pt idx="1941">
                  <c:v>7.8</c:v>
                </c:pt>
                <c:pt idx="1942">
                  <c:v>6.1</c:v>
                </c:pt>
                <c:pt idx="1943">
                  <c:v>5.8</c:v>
                </c:pt>
                <c:pt idx="1944">
                  <c:v>6.3</c:v>
                </c:pt>
                <c:pt idx="1945">
                  <c:v>5.4</c:v>
                </c:pt>
                <c:pt idx="1946">
                  <c:v>7.3</c:v>
                </c:pt>
                <c:pt idx="1947">
                  <c:v>6.8</c:v>
                </c:pt>
                <c:pt idx="1948">
                  <c:v>7.3</c:v>
                </c:pt>
                <c:pt idx="1949">
                  <c:v>6.5</c:v>
                </c:pt>
                <c:pt idx="1950">
                  <c:v>7.2</c:v>
                </c:pt>
                <c:pt idx="1951">
                  <c:v>6.3</c:v>
                </c:pt>
                <c:pt idx="1952">
                  <c:v>5.9</c:v>
                </c:pt>
                <c:pt idx="1953">
                  <c:v>7.8</c:v>
                </c:pt>
                <c:pt idx="1954">
                  <c:v>7.4</c:v>
                </c:pt>
                <c:pt idx="1955">
                  <c:v>4.8</c:v>
                </c:pt>
                <c:pt idx="1956">
                  <c:v>6.3</c:v>
                </c:pt>
                <c:pt idx="1957">
                  <c:v>7.8</c:v>
                </c:pt>
                <c:pt idx="1958">
                  <c:v>7.5</c:v>
                </c:pt>
                <c:pt idx="1959">
                  <c:v>6.8</c:v>
                </c:pt>
                <c:pt idx="1960">
                  <c:v>6.6</c:v>
                </c:pt>
                <c:pt idx="1961">
                  <c:v>4.5999999999999996</c:v>
                </c:pt>
                <c:pt idx="1962">
                  <c:v>7.1</c:v>
                </c:pt>
                <c:pt idx="1963">
                  <c:v>6.1</c:v>
                </c:pt>
                <c:pt idx="1964">
                  <c:v>6.7</c:v>
                </c:pt>
                <c:pt idx="1965">
                  <c:v>7.1</c:v>
                </c:pt>
                <c:pt idx="1966">
                  <c:v>5.8</c:v>
                </c:pt>
                <c:pt idx="1967">
                  <c:v>6.7</c:v>
                </c:pt>
                <c:pt idx="1968">
                  <c:v>5.8</c:v>
                </c:pt>
                <c:pt idx="1969">
                  <c:v>6.8</c:v>
                </c:pt>
                <c:pt idx="1970">
                  <c:v>8.5</c:v>
                </c:pt>
                <c:pt idx="1971">
                  <c:v>6.6</c:v>
                </c:pt>
                <c:pt idx="1972">
                  <c:v>7.7</c:v>
                </c:pt>
                <c:pt idx="1973">
                  <c:v>4.7</c:v>
                </c:pt>
                <c:pt idx="1974">
                  <c:v>6.4</c:v>
                </c:pt>
                <c:pt idx="1975">
                  <c:v>5.5</c:v>
                </c:pt>
                <c:pt idx="1976">
                  <c:v>8.6</c:v>
                </c:pt>
                <c:pt idx="1977">
                  <c:v>7</c:v>
                </c:pt>
                <c:pt idx="1978">
                  <c:v>7.1</c:v>
                </c:pt>
                <c:pt idx="1979">
                  <c:v>5.7</c:v>
                </c:pt>
                <c:pt idx="1980">
                  <c:v>3.7</c:v>
                </c:pt>
                <c:pt idx="1981">
                  <c:v>7.5</c:v>
                </c:pt>
                <c:pt idx="1982">
                  <c:v>4.5999999999999996</c:v>
                </c:pt>
                <c:pt idx="1983">
                  <c:v>4.9000000000000004</c:v>
                </c:pt>
                <c:pt idx="1984">
                  <c:v>7.1</c:v>
                </c:pt>
                <c:pt idx="1985">
                  <c:v>5.8</c:v>
                </c:pt>
                <c:pt idx="1986">
                  <c:v>5.4</c:v>
                </c:pt>
                <c:pt idx="1987">
                  <c:v>7.3</c:v>
                </c:pt>
                <c:pt idx="1988">
                  <c:v>7.1</c:v>
                </c:pt>
                <c:pt idx="1989">
                  <c:v>5.8</c:v>
                </c:pt>
                <c:pt idx="1990">
                  <c:v>8.1</c:v>
                </c:pt>
                <c:pt idx="1991">
                  <c:v>5.7</c:v>
                </c:pt>
                <c:pt idx="1992">
                  <c:v>4.4000000000000004</c:v>
                </c:pt>
                <c:pt idx="1993">
                  <c:v>7.9</c:v>
                </c:pt>
                <c:pt idx="1994">
                  <c:v>7.6</c:v>
                </c:pt>
                <c:pt idx="1995">
                  <c:v>4.8</c:v>
                </c:pt>
                <c:pt idx="1996">
                  <c:v>2.7</c:v>
                </c:pt>
                <c:pt idx="1997">
                  <c:v>5.8</c:v>
                </c:pt>
                <c:pt idx="1998">
                  <c:v>7.5</c:v>
                </c:pt>
                <c:pt idx="1999">
                  <c:v>5.4</c:v>
                </c:pt>
                <c:pt idx="2000">
                  <c:v>4.0999999999999996</c:v>
                </c:pt>
                <c:pt idx="2001">
                  <c:v>5.9</c:v>
                </c:pt>
                <c:pt idx="2002">
                  <c:v>6.3</c:v>
                </c:pt>
                <c:pt idx="2003">
                  <c:v>6.8</c:v>
                </c:pt>
                <c:pt idx="2004">
                  <c:v>2.2999999999999998</c:v>
                </c:pt>
                <c:pt idx="2005">
                  <c:v>8.1</c:v>
                </c:pt>
                <c:pt idx="2006">
                  <c:v>6.1</c:v>
                </c:pt>
                <c:pt idx="2007">
                  <c:v>5</c:v>
                </c:pt>
                <c:pt idx="2008">
                  <c:v>5.5</c:v>
                </c:pt>
                <c:pt idx="2009">
                  <c:v>6.2</c:v>
                </c:pt>
                <c:pt idx="2010">
                  <c:v>6.2</c:v>
                </c:pt>
                <c:pt idx="2011">
                  <c:v>6.3</c:v>
                </c:pt>
                <c:pt idx="2012">
                  <c:v>6.7</c:v>
                </c:pt>
                <c:pt idx="2013">
                  <c:v>3.5</c:v>
                </c:pt>
                <c:pt idx="2014">
                  <c:v>7.5</c:v>
                </c:pt>
                <c:pt idx="2015">
                  <c:v>6.6</c:v>
                </c:pt>
                <c:pt idx="2016">
                  <c:v>7.5</c:v>
                </c:pt>
                <c:pt idx="2017">
                  <c:v>7.2</c:v>
                </c:pt>
                <c:pt idx="2018">
                  <c:v>4.8</c:v>
                </c:pt>
                <c:pt idx="2019">
                  <c:v>6.6</c:v>
                </c:pt>
                <c:pt idx="2020">
                  <c:v>3.5</c:v>
                </c:pt>
                <c:pt idx="2021">
                  <c:v>7.6</c:v>
                </c:pt>
                <c:pt idx="2022">
                  <c:v>6.3</c:v>
                </c:pt>
                <c:pt idx="2023">
                  <c:v>5.5</c:v>
                </c:pt>
                <c:pt idx="2024">
                  <c:v>6.3</c:v>
                </c:pt>
                <c:pt idx="2025">
                  <c:v>6.5</c:v>
                </c:pt>
                <c:pt idx="2026">
                  <c:v>6.9</c:v>
                </c:pt>
                <c:pt idx="2027">
                  <c:v>7.6</c:v>
                </c:pt>
                <c:pt idx="2028">
                  <c:v>3.9</c:v>
                </c:pt>
                <c:pt idx="2029">
                  <c:v>6.1</c:v>
                </c:pt>
                <c:pt idx="2030">
                  <c:v>7.3</c:v>
                </c:pt>
                <c:pt idx="2031">
                  <c:v>8.3000000000000007</c:v>
                </c:pt>
                <c:pt idx="2032">
                  <c:v>5.8</c:v>
                </c:pt>
                <c:pt idx="2033">
                  <c:v>6.8</c:v>
                </c:pt>
                <c:pt idx="2034">
                  <c:v>7</c:v>
                </c:pt>
                <c:pt idx="2035">
                  <c:v>5.9</c:v>
                </c:pt>
                <c:pt idx="2036">
                  <c:v>6.5</c:v>
                </c:pt>
                <c:pt idx="2037">
                  <c:v>6.4</c:v>
                </c:pt>
                <c:pt idx="2038">
                  <c:v>5.8</c:v>
                </c:pt>
                <c:pt idx="2039">
                  <c:v>5.0999999999999996</c:v>
                </c:pt>
                <c:pt idx="2040">
                  <c:v>6.8</c:v>
                </c:pt>
                <c:pt idx="2041">
                  <c:v>5.3</c:v>
                </c:pt>
                <c:pt idx="2042">
                  <c:v>5.3</c:v>
                </c:pt>
                <c:pt idx="2043">
                  <c:v>4.9000000000000004</c:v>
                </c:pt>
                <c:pt idx="2044">
                  <c:v>6.8</c:v>
                </c:pt>
                <c:pt idx="2045">
                  <c:v>6.1</c:v>
                </c:pt>
                <c:pt idx="2046">
                  <c:v>8.5</c:v>
                </c:pt>
                <c:pt idx="2047">
                  <c:v>5.9</c:v>
                </c:pt>
                <c:pt idx="2048">
                  <c:v>6.3</c:v>
                </c:pt>
                <c:pt idx="2049">
                  <c:v>5.9</c:v>
                </c:pt>
                <c:pt idx="2050">
                  <c:v>5.4</c:v>
                </c:pt>
                <c:pt idx="2051">
                  <c:v>6.9</c:v>
                </c:pt>
                <c:pt idx="2052">
                  <c:v>7.5</c:v>
                </c:pt>
                <c:pt idx="2053">
                  <c:v>8.1999999999999993</c:v>
                </c:pt>
                <c:pt idx="2054">
                  <c:v>5.9</c:v>
                </c:pt>
                <c:pt idx="2055">
                  <c:v>5</c:v>
                </c:pt>
                <c:pt idx="2056">
                  <c:v>7.3</c:v>
                </c:pt>
                <c:pt idx="2057">
                  <c:v>6.4</c:v>
                </c:pt>
                <c:pt idx="2058">
                  <c:v>6.6</c:v>
                </c:pt>
                <c:pt idx="2059">
                  <c:v>7.8</c:v>
                </c:pt>
                <c:pt idx="2060">
                  <c:v>4</c:v>
                </c:pt>
                <c:pt idx="2061">
                  <c:v>7.6</c:v>
                </c:pt>
                <c:pt idx="2062">
                  <c:v>7.7</c:v>
                </c:pt>
                <c:pt idx="2063">
                  <c:v>5.8</c:v>
                </c:pt>
                <c:pt idx="2064">
                  <c:v>5.6</c:v>
                </c:pt>
                <c:pt idx="2065">
                  <c:v>5.3</c:v>
                </c:pt>
                <c:pt idx="2066">
                  <c:v>6.6</c:v>
                </c:pt>
                <c:pt idx="2067">
                  <c:v>1.9</c:v>
                </c:pt>
                <c:pt idx="2068">
                  <c:v>5.7</c:v>
                </c:pt>
                <c:pt idx="2069">
                  <c:v>6.6</c:v>
                </c:pt>
                <c:pt idx="2070">
                  <c:v>6</c:v>
                </c:pt>
                <c:pt idx="2071">
                  <c:v>6.1</c:v>
                </c:pt>
                <c:pt idx="2072">
                  <c:v>4.8</c:v>
                </c:pt>
                <c:pt idx="2073">
                  <c:v>6.2</c:v>
                </c:pt>
                <c:pt idx="2074">
                  <c:v>7.5</c:v>
                </c:pt>
                <c:pt idx="2075">
                  <c:v>6.3</c:v>
                </c:pt>
                <c:pt idx="2076">
                  <c:v>7.1</c:v>
                </c:pt>
                <c:pt idx="2077">
                  <c:v>6.6</c:v>
                </c:pt>
                <c:pt idx="2078">
                  <c:v>6.1</c:v>
                </c:pt>
                <c:pt idx="2079">
                  <c:v>6.7</c:v>
                </c:pt>
                <c:pt idx="2080">
                  <c:v>5.6</c:v>
                </c:pt>
                <c:pt idx="2081">
                  <c:v>7.2</c:v>
                </c:pt>
                <c:pt idx="2082">
                  <c:v>4.3</c:v>
                </c:pt>
                <c:pt idx="2083">
                  <c:v>6.4</c:v>
                </c:pt>
                <c:pt idx="2084">
                  <c:v>7.1</c:v>
                </c:pt>
                <c:pt idx="2085">
                  <c:v>6.3</c:v>
                </c:pt>
                <c:pt idx="2086">
                  <c:v>7.4</c:v>
                </c:pt>
                <c:pt idx="2087">
                  <c:v>6.1</c:v>
                </c:pt>
                <c:pt idx="2088">
                  <c:v>6.6</c:v>
                </c:pt>
                <c:pt idx="2089">
                  <c:v>6</c:v>
                </c:pt>
                <c:pt idx="2090">
                  <c:v>6.8</c:v>
                </c:pt>
                <c:pt idx="2091">
                  <c:v>6.8</c:v>
                </c:pt>
                <c:pt idx="2092">
                  <c:v>7.2</c:v>
                </c:pt>
                <c:pt idx="2093">
                  <c:v>1.9</c:v>
                </c:pt>
                <c:pt idx="2094">
                  <c:v>5.5</c:v>
                </c:pt>
                <c:pt idx="2095">
                  <c:v>4.5</c:v>
                </c:pt>
                <c:pt idx="2096">
                  <c:v>6.3</c:v>
                </c:pt>
                <c:pt idx="2097">
                  <c:v>6.7</c:v>
                </c:pt>
                <c:pt idx="2098">
                  <c:v>2.8</c:v>
                </c:pt>
                <c:pt idx="2099">
                  <c:v>5</c:v>
                </c:pt>
                <c:pt idx="2100">
                  <c:v>4.3</c:v>
                </c:pt>
                <c:pt idx="2101">
                  <c:v>5.6</c:v>
                </c:pt>
                <c:pt idx="2102">
                  <c:v>6.2</c:v>
                </c:pt>
                <c:pt idx="2103">
                  <c:v>5.3</c:v>
                </c:pt>
                <c:pt idx="2104">
                  <c:v>7.4</c:v>
                </c:pt>
                <c:pt idx="2105">
                  <c:v>7.4</c:v>
                </c:pt>
                <c:pt idx="2106">
                  <c:v>6.5</c:v>
                </c:pt>
                <c:pt idx="2107">
                  <c:v>7.1</c:v>
                </c:pt>
                <c:pt idx="2108">
                  <c:v>7.2</c:v>
                </c:pt>
                <c:pt idx="2109">
                  <c:v>2.2999999999999998</c:v>
                </c:pt>
                <c:pt idx="2110">
                  <c:v>6.4</c:v>
                </c:pt>
                <c:pt idx="2111">
                  <c:v>6.1</c:v>
                </c:pt>
                <c:pt idx="2112">
                  <c:v>7</c:v>
                </c:pt>
                <c:pt idx="2113">
                  <c:v>7</c:v>
                </c:pt>
                <c:pt idx="2114">
                  <c:v>7</c:v>
                </c:pt>
                <c:pt idx="2115">
                  <c:v>4.9000000000000004</c:v>
                </c:pt>
                <c:pt idx="2116">
                  <c:v>6.9</c:v>
                </c:pt>
                <c:pt idx="2117">
                  <c:v>7.5</c:v>
                </c:pt>
                <c:pt idx="2118">
                  <c:v>8.4</c:v>
                </c:pt>
                <c:pt idx="2119">
                  <c:v>6.9</c:v>
                </c:pt>
                <c:pt idx="2120">
                  <c:v>4.5</c:v>
                </c:pt>
                <c:pt idx="2121">
                  <c:v>7.4</c:v>
                </c:pt>
                <c:pt idx="2122">
                  <c:v>7</c:v>
                </c:pt>
                <c:pt idx="2123">
                  <c:v>2.8</c:v>
                </c:pt>
                <c:pt idx="2124">
                  <c:v>7.5</c:v>
                </c:pt>
                <c:pt idx="2125">
                  <c:v>7.1</c:v>
                </c:pt>
                <c:pt idx="2126">
                  <c:v>6.4</c:v>
                </c:pt>
                <c:pt idx="2127">
                  <c:v>5.3</c:v>
                </c:pt>
                <c:pt idx="2128">
                  <c:v>6.9</c:v>
                </c:pt>
                <c:pt idx="2129">
                  <c:v>6.2</c:v>
                </c:pt>
                <c:pt idx="2130">
                  <c:v>6.4</c:v>
                </c:pt>
                <c:pt idx="2131">
                  <c:v>6</c:v>
                </c:pt>
                <c:pt idx="2132">
                  <c:v>5.0999999999999996</c:v>
                </c:pt>
                <c:pt idx="2133">
                  <c:v>5.5</c:v>
                </c:pt>
                <c:pt idx="2134">
                  <c:v>5.4</c:v>
                </c:pt>
                <c:pt idx="2135">
                  <c:v>7.5</c:v>
                </c:pt>
                <c:pt idx="2136">
                  <c:v>7.4</c:v>
                </c:pt>
                <c:pt idx="2137">
                  <c:v>8</c:v>
                </c:pt>
                <c:pt idx="2138">
                  <c:v>5.7</c:v>
                </c:pt>
                <c:pt idx="2139">
                  <c:v>6.8</c:v>
                </c:pt>
                <c:pt idx="2140">
                  <c:v>5.9</c:v>
                </c:pt>
                <c:pt idx="2141">
                  <c:v>7.2</c:v>
                </c:pt>
                <c:pt idx="2142">
                  <c:v>5.5</c:v>
                </c:pt>
                <c:pt idx="2143">
                  <c:v>8.5</c:v>
                </c:pt>
                <c:pt idx="2144">
                  <c:v>5.6</c:v>
                </c:pt>
                <c:pt idx="2145">
                  <c:v>4.0999999999999996</c:v>
                </c:pt>
                <c:pt idx="2146">
                  <c:v>6.1</c:v>
                </c:pt>
                <c:pt idx="2147">
                  <c:v>5.4</c:v>
                </c:pt>
                <c:pt idx="2148">
                  <c:v>7.1</c:v>
                </c:pt>
                <c:pt idx="2149">
                  <c:v>3.6</c:v>
                </c:pt>
                <c:pt idx="2150">
                  <c:v>6.5</c:v>
                </c:pt>
                <c:pt idx="2151">
                  <c:v>8.6</c:v>
                </c:pt>
                <c:pt idx="2152">
                  <c:v>7</c:v>
                </c:pt>
                <c:pt idx="2153">
                  <c:v>7.6</c:v>
                </c:pt>
                <c:pt idx="2154">
                  <c:v>6.5</c:v>
                </c:pt>
                <c:pt idx="2155">
                  <c:v>6.4</c:v>
                </c:pt>
                <c:pt idx="2156">
                  <c:v>6.3</c:v>
                </c:pt>
                <c:pt idx="2157">
                  <c:v>5.7</c:v>
                </c:pt>
                <c:pt idx="2158">
                  <c:v>6.3</c:v>
                </c:pt>
                <c:pt idx="2159">
                  <c:v>6</c:v>
                </c:pt>
                <c:pt idx="2160">
                  <c:v>7.7</c:v>
                </c:pt>
                <c:pt idx="2161">
                  <c:v>6.2</c:v>
                </c:pt>
                <c:pt idx="2162">
                  <c:v>7.7</c:v>
                </c:pt>
                <c:pt idx="2163">
                  <c:v>6.4</c:v>
                </c:pt>
                <c:pt idx="2164">
                  <c:v>6.4</c:v>
                </c:pt>
                <c:pt idx="2165">
                  <c:v>6.9</c:v>
                </c:pt>
                <c:pt idx="2166">
                  <c:v>7.3</c:v>
                </c:pt>
                <c:pt idx="2167">
                  <c:v>7.3</c:v>
                </c:pt>
                <c:pt idx="2168">
                  <c:v>6.2</c:v>
                </c:pt>
                <c:pt idx="2169">
                  <c:v>6.6</c:v>
                </c:pt>
                <c:pt idx="2170">
                  <c:v>6.7</c:v>
                </c:pt>
                <c:pt idx="2171">
                  <c:v>5.7</c:v>
                </c:pt>
                <c:pt idx="2172">
                  <c:v>3.1</c:v>
                </c:pt>
                <c:pt idx="2173">
                  <c:v>6.3</c:v>
                </c:pt>
                <c:pt idx="2174">
                  <c:v>5.7</c:v>
                </c:pt>
                <c:pt idx="2175">
                  <c:v>7.1</c:v>
                </c:pt>
                <c:pt idx="2176">
                  <c:v>7</c:v>
                </c:pt>
                <c:pt idx="2177">
                  <c:v>6.1</c:v>
                </c:pt>
                <c:pt idx="2178">
                  <c:v>6.6</c:v>
                </c:pt>
                <c:pt idx="2179">
                  <c:v>7.8</c:v>
                </c:pt>
                <c:pt idx="2180">
                  <c:v>8.3000000000000007</c:v>
                </c:pt>
                <c:pt idx="2181">
                  <c:v>3.9</c:v>
                </c:pt>
                <c:pt idx="2182">
                  <c:v>7</c:v>
                </c:pt>
                <c:pt idx="2183">
                  <c:v>6.7</c:v>
                </c:pt>
                <c:pt idx="2184">
                  <c:v>7.3</c:v>
                </c:pt>
                <c:pt idx="2185">
                  <c:v>6.3</c:v>
                </c:pt>
                <c:pt idx="2186">
                  <c:v>7.8</c:v>
                </c:pt>
                <c:pt idx="2187">
                  <c:v>7.3</c:v>
                </c:pt>
                <c:pt idx="2188">
                  <c:v>7.6</c:v>
                </c:pt>
                <c:pt idx="2189">
                  <c:v>5.3</c:v>
                </c:pt>
                <c:pt idx="2190">
                  <c:v>5.3</c:v>
                </c:pt>
                <c:pt idx="2191">
                  <c:v>6.8</c:v>
                </c:pt>
                <c:pt idx="2192">
                  <c:v>7.1</c:v>
                </c:pt>
                <c:pt idx="2193">
                  <c:v>5.8</c:v>
                </c:pt>
                <c:pt idx="2194">
                  <c:v>5.8</c:v>
                </c:pt>
                <c:pt idx="2195">
                  <c:v>8.3000000000000007</c:v>
                </c:pt>
                <c:pt idx="2196">
                  <c:v>5.6</c:v>
                </c:pt>
                <c:pt idx="2197">
                  <c:v>6.8</c:v>
                </c:pt>
                <c:pt idx="2198">
                  <c:v>5</c:v>
                </c:pt>
                <c:pt idx="2199">
                  <c:v>7.6</c:v>
                </c:pt>
                <c:pt idx="2200">
                  <c:v>6.7</c:v>
                </c:pt>
                <c:pt idx="2201">
                  <c:v>6.7</c:v>
                </c:pt>
                <c:pt idx="2202">
                  <c:v>5.7</c:v>
                </c:pt>
                <c:pt idx="2203">
                  <c:v>5.2</c:v>
                </c:pt>
                <c:pt idx="2204">
                  <c:v>7.5</c:v>
                </c:pt>
                <c:pt idx="2205">
                  <c:v>7.2</c:v>
                </c:pt>
                <c:pt idx="2206">
                  <c:v>5.3</c:v>
                </c:pt>
                <c:pt idx="2207">
                  <c:v>6.5</c:v>
                </c:pt>
                <c:pt idx="2208">
                  <c:v>5</c:v>
                </c:pt>
                <c:pt idx="2209">
                  <c:v>6.1</c:v>
                </c:pt>
                <c:pt idx="2210">
                  <c:v>4.4000000000000004</c:v>
                </c:pt>
                <c:pt idx="2211">
                  <c:v>7.5</c:v>
                </c:pt>
                <c:pt idx="2212">
                  <c:v>5.7</c:v>
                </c:pt>
                <c:pt idx="2213">
                  <c:v>5.5</c:v>
                </c:pt>
                <c:pt idx="2214">
                  <c:v>7.1</c:v>
                </c:pt>
                <c:pt idx="2215">
                  <c:v>5.9</c:v>
                </c:pt>
                <c:pt idx="2216">
                  <c:v>6.7</c:v>
                </c:pt>
                <c:pt idx="2217">
                  <c:v>7</c:v>
                </c:pt>
                <c:pt idx="2218">
                  <c:v>7.9</c:v>
                </c:pt>
                <c:pt idx="2219">
                  <c:v>6.9</c:v>
                </c:pt>
                <c:pt idx="2220">
                  <c:v>7.3</c:v>
                </c:pt>
                <c:pt idx="2221">
                  <c:v>7.3</c:v>
                </c:pt>
                <c:pt idx="2222">
                  <c:v>3.5</c:v>
                </c:pt>
                <c:pt idx="2223">
                  <c:v>7.8</c:v>
                </c:pt>
                <c:pt idx="2224">
                  <c:v>6.7</c:v>
                </c:pt>
                <c:pt idx="2225">
                  <c:v>6.4</c:v>
                </c:pt>
                <c:pt idx="2226">
                  <c:v>7.1</c:v>
                </c:pt>
                <c:pt idx="2227">
                  <c:v>7.8</c:v>
                </c:pt>
                <c:pt idx="2228">
                  <c:v>5.9</c:v>
                </c:pt>
                <c:pt idx="2229">
                  <c:v>7.2</c:v>
                </c:pt>
                <c:pt idx="2230">
                  <c:v>6.2</c:v>
                </c:pt>
                <c:pt idx="2231">
                  <c:v>6.7</c:v>
                </c:pt>
                <c:pt idx="2232">
                  <c:v>7.6</c:v>
                </c:pt>
                <c:pt idx="2233">
                  <c:v>6.2</c:v>
                </c:pt>
                <c:pt idx="2234">
                  <c:v>6.5</c:v>
                </c:pt>
                <c:pt idx="2235">
                  <c:v>8.1</c:v>
                </c:pt>
                <c:pt idx="2236">
                  <c:v>6.3</c:v>
                </c:pt>
                <c:pt idx="2237">
                  <c:v>4.4000000000000004</c:v>
                </c:pt>
                <c:pt idx="2238">
                  <c:v>6</c:v>
                </c:pt>
                <c:pt idx="2239">
                  <c:v>7.6</c:v>
                </c:pt>
                <c:pt idx="2240">
                  <c:v>8.4</c:v>
                </c:pt>
                <c:pt idx="2241">
                  <c:v>7.9</c:v>
                </c:pt>
                <c:pt idx="2242">
                  <c:v>5.6</c:v>
                </c:pt>
                <c:pt idx="2243">
                  <c:v>6.5</c:v>
                </c:pt>
                <c:pt idx="2244">
                  <c:v>7.5</c:v>
                </c:pt>
                <c:pt idx="2245">
                  <c:v>6.3</c:v>
                </c:pt>
                <c:pt idx="2246">
                  <c:v>7.9</c:v>
                </c:pt>
                <c:pt idx="2247">
                  <c:v>5.0999999999999996</c:v>
                </c:pt>
                <c:pt idx="2248">
                  <c:v>6.7</c:v>
                </c:pt>
                <c:pt idx="2249">
                  <c:v>6.7</c:v>
                </c:pt>
                <c:pt idx="2250">
                  <c:v>5.6</c:v>
                </c:pt>
                <c:pt idx="2251">
                  <c:v>5.6</c:v>
                </c:pt>
                <c:pt idx="2252">
                  <c:v>6.2</c:v>
                </c:pt>
                <c:pt idx="2253">
                  <c:v>5.6</c:v>
                </c:pt>
                <c:pt idx="2254">
                  <c:v>6.4</c:v>
                </c:pt>
                <c:pt idx="2255">
                  <c:v>5.6</c:v>
                </c:pt>
                <c:pt idx="2256">
                  <c:v>7.4</c:v>
                </c:pt>
                <c:pt idx="2257">
                  <c:v>7.2</c:v>
                </c:pt>
                <c:pt idx="2258">
                  <c:v>4.9000000000000004</c:v>
                </c:pt>
                <c:pt idx="2259">
                  <c:v>7.5</c:v>
                </c:pt>
                <c:pt idx="2260">
                  <c:v>4.8</c:v>
                </c:pt>
                <c:pt idx="2261">
                  <c:v>3.1</c:v>
                </c:pt>
                <c:pt idx="2262">
                  <c:v>5.8</c:v>
                </c:pt>
                <c:pt idx="2263">
                  <c:v>6.7</c:v>
                </c:pt>
                <c:pt idx="2264">
                  <c:v>6.5</c:v>
                </c:pt>
                <c:pt idx="2265">
                  <c:v>5.9</c:v>
                </c:pt>
                <c:pt idx="2266">
                  <c:v>5.5</c:v>
                </c:pt>
                <c:pt idx="2267">
                  <c:v>3.6</c:v>
                </c:pt>
                <c:pt idx="2268">
                  <c:v>7.4</c:v>
                </c:pt>
                <c:pt idx="2269">
                  <c:v>3</c:v>
                </c:pt>
                <c:pt idx="2270">
                  <c:v>7.6</c:v>
                </c:pt>
                <c:pt idx="2271">
                  <c:v>6.4</c:v>
                </c:pt>
                <c:pt idx="2272">
                  <c:v>6.9</c:v>
                </c:pt>
                <c:pt idx="2273">
                  <c:v>5.5</c:v>
                </c:pt>
                <c:pt idx="2274">
                  <c:v>4.0999999999999996</c:v>
                </c:pt>
                <c:pt idx="2275">
                  <c:v>6.8</c:v>
                </c:pt>
                <c:pt idx="2276">
                  <c:v>6.5</c:v>
                </c:pt>
                <c:pt idx="2277">
                  <c:v>7.4</c:v>
                </c:pt>
                <c:pt idx="2278">
                  <c:v>7.7</c:v>
                </c:pt>
                <c:pt idx="2279">
                  <c:v>7.1</c:v>
                </c:pt>
                <c:pt idx="2280">
                  <c:v>6.3</c:v>
                </c:pt>
                <c:pt idx="2281">
                  <c:v>7.6</c:v>
                </c:pt>
                <c:pt idx="2282">
                  <c:v>8</c:v>
                </c:pt>
                <c:pt idx="2283">
                  <c:v>7.3</c:v>
                </c:pt>
                <c:pt idx="2284">
                  <c:v>7.6</c:v>
                </c:pt>
                <c:pt idx="2285">
                  <c:v>7.8</c:v>
                </c:pt>
                <c:pt idx="2286">
                  <c:v>6.5</c:v>
                </c:pt>
                <c:pt idx="2287">
                  <c:v>6.4</c:v>
                </c:pt>
                <c:pt idx="2288">
                  <c:v>8</c:v>
                </c:pt>
                <c:pt idx="2289">
                  <c:v>4.8</c:v>
                </c:pt>
                <c:pt idx="2290">
                  <c:v>7.8</c:v>
                </c:pt>
                <c:pt idx="2291">
                  <c:v>5.9</c:v>
                </c:pt>
                <c:pt idx="2292">
                  <c:v>5.4</c:v>
                </c:pt>
                <c:pt idx="2293">
                  <c:v>3.3</c:v>
                </c:pt>
                <c:pt idx="2294">
                  <c:v>8.1999999999999993</c:v>
                </c:pt>
                <c:pt idx="2295">
                  <c:v>5.4</c:v>
                </c:pt>
                <c:pt idx="2296">
                  <c:v>6.4</c:v>
                </c:pt>
                <c:pt idx="2297">
                  <c:v>4.8</c:v>
                </c:pt>
                <c:pt idx="2298">
                  <c:v>5.9</c:v>
                </c:pt>
                <c:pt idx="2299">
                  <c:v>5.5</c:v>
                </c:pt>
                <c:pt idx="2300">
                  <c:v>7.9</c:v>
                </c:pt>
                <c:pt idx="2301">
                  <c:v>4.9000000000000004</c:v>
                </c:pt>
                <c:pt idx="2302">
                  <c:v>7.2</c:v>
                </c:pt>
                <c:pt idx="2303">
                  <c:v>5.3</c:v>
                </c:pt>
                <c:pt idx="2304">
                  <c:v>7.2</c:v>
                </c:pt>
                <c:pt idx="2305">
                  <c:v>5.0999999999999996</c:v>
                </c:pt>
                <c:pt idx="2306">
                  <c:v>5.6</c:v>
                </c:pt>
                <c:pt idx="2307">
                  <c:v>7.6</c:v>
                </c:pt>
                <c:pt idx="2308">
                  <c:v>7.2</c:v>
                </c:pt>
                <c:pt idx="2309">
                  <c:v>5.7</c:v>
                </c:pt>
                <c:pt idx="2310">
                  <c:v>5.2</c:v>
                </c:pt>
                <c:pt idx="2311">
                  <c:v>7.7</c:v>
                </c:pt>
                <c:pt idx="2312">
                  <c:v>7</c:v>
                </c:pt>
                <c:pt idx="2313">
                  <c:v>6</c:v>
                </c:pt>
                <c:pt idx="2314">
                  <c:v>6.6</c:v>
                </c:pt>
                <c:pt idx="2315">
                  <c:v>6.8</c:v>
                </c:pt>
                <c:pt idx="2316">
                  <c:v>7.2</c:v>
                </c:pt>
                <c:pt idx="2317">
                  <c:v>7.2</c:v>
                </c:pt>
                <c:pt idx="2318">
                  <c:v>2.8</c:v>
                </c:pt>
                <c:pt idx="2319">
                  <c:v>6.6</c:v>
                </c:pt>
                <c:pt idx="2320">
                  <c:v>6.7</c:v>
                </c:pt>
                <c:pt idx="2321">
                  <c:v>7</c:v>
                </c:pt>
                <c:pt idx="2322">
                  <c:v>4.4000000000000004</c:v>
                </c:pt>
                <c:pt idx="2323">
                  <c:v>6.2</c:v>
                </c:pt>
                <c:pt idx="2324">
                  <c:v>7.3</c:v>
                </c:pt>
                <c:pt idx="2325">
                  <c:v>5.0999999999999996</c:v>
                </c:pt>
                <c:pt idx="2326">
                  <c:v>6.6</c:v>
                </c:pt>
                <c:pt idx="2327">
                  <c:v>4.5</c:v>
                </c:pt>
                <c:pt idx="2328">
                  <c:v>5.9</c:v>
                </c:pt>
                <c:pt idx="2329">
                  <c:v>6.6</c:v>
                </c:pt>
                <c:pt idx="2330">
                  <c:v>6.5</c:v>
                </c:pt>
                <c:pt idx="2331">
                  <c:v>7.3</c:v>
                </c:pt>
                <c:pt idx="2332">
                  <c:v>7.5</c:v>
                </c:pt>
                <c:pt idx="2333">
                  <c:v>5.9</c:v>
                </c:pt>
                <c:pt idx="2334">
                  <c:v>7.4</c:v>
                </c:pt>
                <c:pt idx="2335">
                  <c:v>6.9</c:v>
                </c:pt>
                <c:pt idx="2336">
                  <c:v>7.9</c:v>
                </c:pt>
                <c:pt idx="2337">
                  <c:v>8.4</c:v>
                </c:pt>
                <c:pt idx="2338">
                  <c:v>8</c:v>
                </c:pt>
                <c:pt idx="2339">
                  <c:v>6</c:v>
                </c:pt>
                <c:pt idx="2340">
                  <c:v>6.8</c:v>
                </c:pt>
                <c:pt idx="2341">
                  <c:v>7.8</c:v>
                </c:pt>
                <c:pt idx="2342">
                  <c:v>8.1</c:v>
                </c:pt>
                <c:pt idx="2343">
                  <c:v>6.1</c:v>
                </c:pt>
                <c:pt idx="2344">
                  <c:v>6.2</c:v>
                </c:pt>
                <c:pt idx="2345">
                  <c:v>6.2</c:v>
                </c:pt>
                <c:pt idx="2346">
                  <c:v>7.4</c:v>
                </c:pt>
                <c:pt idx="2347">
                  <c:v>6.6</c:v>
                </c:pt>
                <c:pt idx="2348">
                  <c:v>7.3</c:v>
                </c:pt>
                <c:pt idx="2349">
                  <c:v>7.5</c:v>
                </c:pt>
                <c:pt idx="2350">
                  <c:v>5.6</c:v>
                </c:pt>
                <c:pt idx="2351">
                  <c:v>7.3</c:v>
                </c:pt>
                <c:pt idx="2352">
                  <c:v>6.4</c:v>
                </c:pt>
                <c:pt idx="2353">
                  <c:v>5</c:v>
                </c:pt>
                <c:pt idx="2354">
                  <c:v>5.4</c:v>
                </c:pt>
                <c:pt idx="2355">
                  <c:v>7.1</c:v>
                </c:pt>
                <c:pt idx="2356">
                  <c:v>5.3</c:v>
                </c:pt>
                <c:pt idx="2357">
                  <c:v>6.5</c:v>
                </c:pt>
                <c:pt idx="2358">
                  <c:v>6.2</c:v>
                </c:pt>
                <c:pt idx="2359">
                  <c:v>6.4</c:v>
                </c:pt>
                <c:pt idx="2360">
                  <c:v>6.9</c:v>
                </c:pt>
                <c:pt idx="2361">
                  <c:v>5.7</c:v>
                </c:pt>
                <c:pt idx="2362">
                  <c:v>7.7</c:v>
                </c:pt>
                <c:pt idx="2363">
                  <c:v>5.6</c:v>
                </c:pt>
                <c:pt idx="2364">
                  <c:v>7.7</c:v>
                </c:pt>
                <c:pt idx="2365">
                  <c:v>5.0999999999999996</c:v>
                </c:pt>
                <c:pt idx="2366">
                  <c:v>6.8</c:v>
                </c:pt>
                <c:pt idx="2367">
                  <c:v>8.4</c:v>
                </c:pt>
                <c:pt idx="2368">
                  <c:v>4.9000000000000004</c:v>
                </c:pt>
                <c:pt idx="2369">
                  <c:v>7.1</c:v>
                </c:pt>
                <c:pt idx="2370">
                  <c:v>6.6</c:v>
                </c:pt>
                <c:pt idx="2371">
                  <c:v>6.1</c:v>
                </c:pt>
                <c:pt idx="2372">
                  <c:v>4.0999999999999996</c:v>
                </c:pt>
                <c:pt idx="2373">
                  <c:v>8.1</c:v>
                </c:pt>
                <c:pt idx="2374">
                  <c:v>7.6</c:v>
                </c:pt>
                <c:pt idx="2375">
                  <c:v>7.8</c:v>
                </c:pt>
                <c:pt idx="2376">
                  <c:v>4.5999999999999996</c:v>
                </c:pt>
                <c:pt idx="2377">
                  <c:v>6</c:v>
                </c:pt>
                <c:pt idx="2378">
                  <c:v>7</c:v>
                </c:pt>
                <c:pt idx="2379">
                  <c:v>6.7</c:v>
                </c:pt>
                <c:pt idx="2380">
                  <c:v>6.4</c:v>
                </c:pt>
                <c:pt idx="2381">
                  <c:v>7.2</c:v>
                </c:pt>
                <c:pt idx="2382">
                  <c:v>7.4</c:v>
                </c:pt>
                <c:pt idx="2383">
                  <c:v>4.8</c:v>
                </c:pt>
                <c:pt idx="2384">
                  <c:v>4</c:v>
                </c:pt>
                <c:pt idx="2385">
                  <c:v>6.2</c:v>
                </c:pt>
                <c:pt idx="2386">
                  <c:v>7.7</c:v>
                </c:pt>
                <c:pt idx="2387">
                  <c:v>6.7</c:v>
                </c:pt>
                <c:pt idx="2388">
                  <c:v>7.9</c:v>
                </c:pt>
                <c:pt idx="2389">
                  <c:v>7.9</c:v>
                </c:pt>
                <c:pt idx="2390">
                  <c:v>5.5</c:v>
                </c:pt>
                <c:pt idx="2391">
                  <c:v>6.2</c:v>
                </c:pt>
                <c:pt idx="2392">
                  <c:v>5.0999999999999996</c:v>
                </c:pt>
                <c:pt idx="2393">
                  <c:v>4.0999999999999996</c:v>
                </c:pt>
                <c:pt idx="2394">
                  <c:v>6.7</c:v>
                </c:pt>
                <c:pt idx="2395">
                  <c:v>4.7</c:v>
                </c:pt>
                <c:pt idx="2396">
                  <c:v>6.4</c:v>
                </c:pt>
                <c:pt idx="2397">
                  <c:v>6.3</c:v>
                </c:pt>
                <c:pt idx="2398">
                  <c:v>5.5</c:v>
                </c:pt>
                <c:pt idx="2399">
                  <c:v>7.3</c:v>
                </c:pt>
                <c:pt idx="2400">
                  <c:v>6.3</c:v>
                </c:pt>
                <c:pt idx="2401">
                  <c:v>4.9000000000000004</c:v>
                </c:pt>
                <c:pt idx="2402">
                  <c:v>7.6</c:v>
                </c:pt>
                <c:pt idx="2403">
                  <c:v>6</c:v>
                </c:pt>
                <c:pt idx="2404">
                  <c:v>6.2</c:v>
                </c:pt>
                <c:pt idx="2405">
                  <c:v>6.8</c:v>
                </c:pt>
                <c:pt idx="2406">
                  <c:v>4.5</c:v>
                </c:pt>
                <c:pt idx="2407">
                  <c:v>5.7</c:v>
                </c:pt>
                <c:pt idx="2408">
                  <c:v>4.5999999999999996</c:v>
                </c:pt>
                <c:pt idx="2409">
                  <c:v>6.2</c:v>
                </c:pt>
                <c:pt idx="2410">
                  <c:v>7</c:v>
                </c:pt>
                <c:pt idx="2411">
                  <c:v>6.9</c:v>
                </c:pt>
                <c:pt idx="2412">
                  <c:v>6.7</c:v>
                </c:pt>
                <c:pt idx="2413">
                  <c:v>5.6</c:v>
                </c:pt>
                <c:pt idx="2414">
                  <c:v>6.6</c:v>
                </c:pt>
                <c:pt idx="2415">
                  <c:v>6.4</c:v>
                </c:pt>
                <c:pt idx="2416">
                  <c:v>2.8</c:v>
                </c:pt>
                <c:pt idx="2417">
                  <c:v>5.4</c:v>
                </c:pt>
                <c:pt idx="2418">
                  <c:v>5</c:v>
                </c:pt>
                <c:pt idx="2419">
                  <c:v>5.0999999999999996</c:v>
                </c:pt>
                <c:pt idx="2420">
                  <c:v>8</c:v>
                </c:pt>
                <c:pt idx="2421">
                  <c:v>5.9</c:v>
                </c:pt>
                <c:pt idx="2422">
                  <c:v>8.1999999999999993</c:v>
                </c:pt>
                <c:pt idx="2423">
                  <c:v>7</c:v>
                </c:pt>
                <c:pt idx="2424">
                  <c:v>6.6</c:v>
                </c:pt>
                <c:pt idx="2425">
                  <c:v>6.7</c:v>
                </c:pt>
                <c:pt idx="2426">
                  <c:v>5.5</c:v>
                </c:pt>
                <c:pt idx="2427">
                  <c:v>4.9000000000000004</c:v>
                </c:pt>
                <c:pt idx="2428">
                  <c:v>6.9</c:v>
                </c:pt>
                <c:pt idx="2429">
                  <c:v>5.6</c:v>
                </c:pt>
                <c:pt idx="2430">
                  <c:v>8</c:v>
                </c:pt>
                <c:pt idx="2431">
                  <c:v>5.3</c:v>
                </c:pt>
                <c:pt idx="2432">
                  <c:v>6.2</c:v>
                </c:pt>
                <c:pt idx="2433">
                  <c:v>5.3</c:v>
                </c:pt>
                <c:pt idx="2434">
                  <c:v>6.6</c:v>
                </c:pt>
                <c:pt idx="2435">
                  <c:v>7.2</c:v>
                </c:pt>
                <c:pt idx="2436">
                  <c:v>4.5999999999999996</c:v>
                </c:pt>
                <c:pt idx="2437">
                  <c:v>7.5</c:v>
                </c:pt>
                <c:pt idx="2438">
                  <c:v>6.5</c:v>
                </c:pt>
                <c:pt idx="2439">
                  <c:v>7.6</c:v>
                </c:pt>
                <c:pt idx="2440">
                  <c:v>6.2</c:v>
                </c:pt>
                <c:pt idx="2441">
                  <c:v>8</c:v>
                </c:pt>
                <c:pt idx="2442">
                  <c:v>6.3</c:v>
                </c:pt>
                <c:pt idx="2443">
                  <c:v>7.2</c:v>
                </c:pt>
                <c:pt idx="2444">
                  <c:v>6.7</c:v>
                </c:pt>
                <c:pt idx="2445">
                  <c:v>5.3</c:v>
                </c:pt>
                <c:pt idx="2446">
                  <c:v>6.3</c:v>
                </c:pt>
                <c:pt idx="2447">
                  <c:v>6.5</c:v>
                </c:pt>
                <c:pt idx="2448">
                  <c:v>8.3000000000000007</c:v>
                </c:pt>
                <c:pt idx="2449">
                  <c:v>7.2</c:v>
                </c:pt>
                <c:pt idx="2450">
                  <c:v>6.8</c:v>
                </c:pt>
                <c:pt idx="2451">
                  <c:v>6.4</c:v>
                </c:pt>
                <c:pt idx="2452">
                  <c:v>6.9</c:v>
                </c:pt>
                <c:pt idx="2453">
                  <c:v>6.2</c:v>
                </c:pt>
                <c:pt idx="2454">
                  <c:v>6.1</c:v>
                </c:pt>
                <c:pt idx="2455">
                  <c:v>5.0999999999999996</c:v>
                </c:pt>
                <c:pt idx="2456">
                  <c:v>4.5</c:v>
                </c:pt>
                <c:pt idx="2457">
                  <c:v>5.9</c:v>
                </c:pt>
                <c:pt idx="2458">
                  <c:v>8.1</c:v>
                </c:pt>
                <c:pt idx="2459">
                  <c:v>5.7</c:v>
                </c:pt>
                <c:pt idx="2460">
                  <c:v>6.8</c:v>
                </c:pt>
                <c:pt idx="2461">
                  <c:v>7.5</c:v>
                </c:pt>
                <c:pt idx="2462">
                  <c:v>8.3000000000000007</c:v>
                </c:pt>
                <c:pt idx="2463">
                  <c:v>7.4</c:v>
                </c:pt>
                <c:pt idx="2464">
                  <c:v>8</c:v>
                </c:pt>
                <c:pt idx="2465">
                  <c:v>6.9</c:v>
                </c:pt>
                <c:pt idx="2466">
                  <c:v>6.9</c:v>
                </c:pt>
                <c:pt idx="2467">
                  <c:v>5.5</c:v>
                </c:pt>
                <c:pt idx="2468">
                  <c:v>7.2</c:v>
                </c:pt>
                <c:pt idx="2469">
                  <c:v>6.9</c:v>
                </c:pt>
                <c:pt idx="2470">
                  <c:v>5.5</c:v>
                </c:pt>
                <c:pt idx="2471">
                  <c:v>5.2</c:v>
                </c:pt>
                <c:pt idx="2472">
                  <c:v>7.1</c:v>
                </c:pt>
                <c:pt idx="2473">
                  <c:v>5.5</c:v>
                </c:pt>
                <c:pt idx="2474">
                  <c:v>6.7</c:v>
                </c:pt>
                <c:pt idx="2475">
                  <c:v>5</c:v>
                </c:pt>
                <c:pt idx="2476">
                  <c:v>6.4</c:v>
                </c:pt>
                <c:pt idx="2477">
                  <c:v>6.6</c:v>
                </c:pt>
                <c:pt idx="2478">
                  <c:v>5.9</c:v>
                </c:pt>
                <c:pt idx="2479">
                  <c:v>5.7</c:v>
                </c:pt>
                <c:pt idx="2480">
                  <c:v>4.5</c:v>
                </c:pt>
                <c:pt idx="2481">
                  <c:v>5</c:v>
                </c:pt>
                <c:pt idx="2482">
                  <c:v>4.5999999999999996</c:v>
                </c:pt>
                <c:pt idx="2483">
                  <c:v>6.5</c:v>
                </c:pt>
                <c:pt idx="2484">
                  <c:v>4.9000000000000004</c:v>
                </c:pt>
                <c:pt idx="2485">
                  <c:v>6</c:v>
                </c:pt>
                <c:pt idx="2486">
                  <c:v>6.9</c:v>
                </c:pt>
                <c:pt idx="2487">
                  <c:v>5.7</c:v>
                </c:pt>
                <c:pt idx="2488">
                  <c:v>6.9</c:v>
                </c:pt>
                <c:pt idx="2489">
                  <c:v>4.4000000000000004</c:v>
                </c:pt>
                <c:pt idx="2490">
                  <c:v>7</c:v>
                </c:pt>
                <c:pt idx="2491">
                  <c:v>5.4</c:v>
                </c:pt>
                <c:pt idx="2492">
                  <c:v>5.4</c:v>
                </c:pt>
                <c:pt idx="2493">
                  <c:v>7.6</c:v>
                </c:pt>
                <c:pt idx="2494">
                  <c:v>5.9</c:v>
                </c:pt>
                <c:pt idx="2495">
                  <c:v>6.6</c:v>
                </c:pt>
                <c:pt idx="2496">
                  <c:v>6.7</c:v>
                </c:pt>
                <c:pt idx="2497">
                  <c:v>3.9</c:v>
                </c:pt>
                <c:pt idx="2498">
                  <c:v>5.7</c:v>
                </c:pt>
                <c:pt idx="2499">
                  <c:v>6.5</c:v>
                </c:pt>
                <c:pt idx="2500">
                  <c:v>6.8</c:v>
                </c:pt>
                <c:pt idx="2501">
                  <c:v>7.3</c:v>
                </c:pt>
                <c:pt idx="2502">
                  <c:v>7</c:v>
                </c:pt>
                <c:pt idx="2503">
                  <c:v>6.5</c:v>
                </c:pt>
                <c:pt idx="2504">
                  <c:v>7.7</c:v>
                </c:pt>
                <c:pt idx="2505">
                  <c:v>7.7</c:v>
                </c:pt>
                <c:pt idx="2506">
                  <c:v>6.8</c:v>
                </c:pt>
                <c:pt idx="2507">
                  <c:v>7.4</c:v>
                </c:pt>
                <c:pt idx="2508">
                  <c:v>5.0999999999999996</c:v>
                </c:pt>
                <c:pt idx="2509">
                  <c:v>7.4</c:v>
                </c:pt>
                <c:pt idx="2510">
                  <c:v>7.2</c:v>
                </c:pt>
                <c:pt idx="2511">
                  <c:v>8.3000000000000007</c:v>
                </c:pt>
                <c:pt idx="2512">
                  <c:v>8.1</c:v>
                </c:pt>
                <c:pt idx="2513">
                  <c:v>7.3</c:v>
                </c:pt>
                <c:pt idx="2514">
                  <c:v>3.6</c:v>
                </c:pt>
                <c:pt idx="2515">
                  <c:v>1.6</c:v>
                </c:pt>
                <c:pt idx="2516">
                  <c:v>8</c:v>
                </c:pt>
                <c:pt idx="2517">
                  <c:v>9</c:v>
                </c:pt>
                <c:pt idx="2518">
                  <c:v>6.1</c:v>
                </c:pt>
                <c:pt idx="2519">
                  <c:v>5.7</c:v>
                </c:pt>
                <c:pt idx="2520">
                  <c:v>6.8</c:v>
                </c:pt>
                <c:pt idx="2521">
                  <c:v>5.5</c:v>
                </c:pt>
                <c:pt idx="2522">
                  <c:v>6.8</c:v>
                </c:pt>
                <c:pt idx="2523">
                  <c:v>7.3</c:v>
                </c:pt>
                <c:pt idx="2524">
                  <c:v>6.1</c:v>
                </c:pt>
                <c:pt idx="2525">
                  <c:v>7.2</c:v>
                </c:pt>
                <c:pt idx="2526">
                  <c:v>5.9</c:v>
                </c:pt>
                <c:pt idx="2527">
                  <c:v>6.1</c:v>
                </c:pt>
                <c:pt idx="2528">
                  <c:v>6.8</c:v>
                </c:pt>
                <c:pt idx="2529">
                  <c:v>7.7</c:v>
                </c:pt>
                <c:pt idx="2530">
                  <c:v>4.9000000000000004</c:v>
                </c:pt>
                <c:pt idx="2531">
                  <c:v>6.1</c:v>
                </c:pt>
                <c:pt idx="2532">
                  <c:v>2.5</c:v>
                </c:pt>
                <c:pt idx="2533">
                  <c:v>6.1</c:v>
                </c:pt>
                <c:pt idx="2534">
                  <c:v>5.9</c:v>
                </c:pt>
                <c:pt idx="2535">
                  <c:v>5.7</c:v>
                </c:pt>
                <c:pt idx="2536">
                  <c:v>5.6</c:v>
                </c:pt>
                <c:pt idx="2537">
                  <c:v>7.2</c:v>
                </c:pt>
                <c:pt idx="2538">
                  <c:v>7.7</c:v>
                </c:pt>
                <c:pt idx="2539">
                  <c:v>7.8</c:v>
                </c:pt>
                <c:pt idx="2540">
                  <c:v>6.1</c:v>
                </c:pt>
                <c:pt idx="2541">
                  <c:v>5.8</c:v>
                </c:pt>
                <c:pt idx="2542">
                  <c:v>6.5</c:v>
                </c:pt>
                <c:pt idx="2543">
                  <c:v>7.9</c:v>
                </c:pt>
                <c:pt idx="2544">
                  <c:v>6.3</c:v>
                </c:pt>
                <c:pt idx="2545">
                  <c:v>8.3000000000000007</c:v>
                </c:pt>
                <c:pt idx="2546">
                  <c:v>6.4</c:v>
                </c:pt>
                <c:pt idx="2547">
                  <c:v>6.7</c:v>
                </c:pt>
                <c:pt idx="2548">
                  <c:v>6.1</c:v>
                </c:pt>
                <c:pt idx="2549">
                  <c:v>6</c:v>
                </c:pt>
                <c:pt idx="2550">
                  <c:v>5.8</c:v>
                </c:pt>
                <c:pt idx="2551">
                  <c:v>5.6</c:v>
                </c:pt>
                <c:pt idx="2552">
                  <c:v>6.1</c:v>
                </c:pt>
                <c:pt idx="2553">
                  <c:v>5.9</c:v>
                </c:pt>
                <c:pt idx="2554">
                  <c:v>7.3</c:v>
                </c:pt>
                <c:pt idx="2555">
                  <c:v>6.8</c:v>
                </c:pt>
                <c:pt idx="2556">
                  <c:v>5.7</c:v>
                </c:pt>
                <c:pt idx="2557">
                  <c:v>7.3</c:v>
                </c:pt>
                <c:pt idx="2558">
                  <c:v>6.3</c:v>
                </c:pt>
                <c:pt idx="2559">
                  <c:v>5.9</c:v>
                </c:pt>
                <c:pt idx="2560">
                  <c:v>7.1</c:v>
                </c:pt>
                <c:pt idx="2561">
                  <c:v>8</c:v>
                </c:pt>
                <c:pt idx="2562">
                  <c:v>5.0999999999999996</c:v>
                </c:pt>
                <c:pt idx="2563">
                  <c:v>7.1</c:v>
                </c:pt>
                <c:pt idx="2564">
                  <c:v>6.5</c:v>
                </c:pt>
                <c:pt idx="2565">
                  <c:v>4.5</c:v>
                </c:pt>
                <c:pt idx="2566">
                  <c:v>6.6</c:v>
                </c:pt>
                <c:pt idx="2567">
                  <c:v>4.3</c:v>
                </c:pt>
                <c:pt idx="2568">
                  <c:v>6.7</c:v>
                </c:pt>
                <c:pt idx="2569">
                  <c:v>5.4</c:v>
                </c:pt>
                <c:pt idx="2570">
                  <c:v>6.6</c:v>
                </c:pt>
                <c:pt idx="2571">
                  <c:v>7.3</c:v>
                </c:pt>
                <c:pt idx="2572">
                  <c:v>6.9</c:v>
                </c:pt>
                <c:pt idx="2573">
                  <c:v>8</c:v>
                </c:pt>
                <c:pt idx="2574">
                  <c:v>7.8</c:v>
                </c:pt>
                <c:pt idx="2575">
                  <c:v>6.1</c:v>
                </c:pt>
                <c:pt idx="2576">
                  <c:v>5.0999999999999996</c:v>
                </c:pt>
                <c:pt idx="2577">
                  <c:v>7.4</c:v>
                </c:pt>
                <c:pt idx="2578">
                  <c:v>7.8</c:v>
                </c:pt>
                <c:pt idx="2579">
                  <c:v>8</c:v>
                </c:pt>
                <c:pt idx="2580">
                  <c:v>6.7</c:v>
                </c:pt>
                <c:pt idx="2581">
                  <c:v>6.6</c:v>
                </c:pt>
                <c:pt idx="2582">
                  <c:v>6.4</c:v>
                </c:pt>
                <c:pt idx="2583">
                  <c:v>6.7</c:v>
                </c:pt>
                <c:pt idx="2584">
                  <c:v>6.2</c:v>
                </c:pt>
                <c:pt idx="2585">
                  <c:v>7.3</c:v>
                </c:pt>
                <c:pt idx="2586">
                  <c:v>8.1</c:v>
                </c:pt>
                <c:pt idx="2587">
                  <c:v>7</c:v>
                </c:pt>
                <c:pt idx="2588">
                  <c:v>8</c:v>
                </c:pt>
                <c:pt idx="2589">
                  <c:v>8</c:v>
                </c:pt>
                <c:pt idx="2590">
                  <c:v>7</c:v>
                </c:pt>
                <c:pt idx="2591">
                  <c:v>7.9</c:v>
                </c:pt>
                <c:pt idx="2592">
                  <c:v>5.9</c:v>
                </c:pt>
                <c:pt idx="2593">
                  <c:v>6.6</c:v>
                </c:pt>
                <c:pt idx="2594">
                  <c:v>6.3</c:v>
                </c:pt>
                <c:pt idx="2595">
                  <c:v>7.7</c:v>
                </c:pt>
                <c:pt idx="2596">
                  <c:v>6.9</c:v>
                </c:pt>
                <c:pt idx="2597">
                  <c:v>7.1</c:v>
                </c:pt>
                <c:pt idx="2598">
                  <c:v>7.4</c:v>
                </c:pt>
                <c:pt idx="2599">
                  <c:v>6.5</c:v>
                </c:pt>
                <c:pt idx="2600">
                  <c:v>6.5</c:v>
                </c:pt>
                <c:pt idx="2601">
                  <c:v>6.8</c:v>
                </c:pt>
                <c:pt idx="2602">
                  <c:v>7.5</c:v>
                </c:pt>
                <c:pt idx="2603">
                  <c:v>6.6</c:v>
                </c:pt>
                <c:pt idx="2604">
                  <c:v>7.1</c:v>
                </c:pt>
                <c:pt idx="2605">
                  <c:v>6.6</c:v>
                </c:pt>
                <c:pt idx="2606">
                  <c:v>7</c:v>
                </c:pt>
                <c:pt idx="2607">
                  <c:v>3.3</c:v>
                </c:pt>
                <c:pt idx="2608">
                  <c:v>6.7</c:v>
                </c:pt>
                <c:pt idx="2609">
                  <c:v>6.8</c:v>
                </c:pt>
                <c:pt idx="2610">
                  <c:v>6</c:v>
                </c:pt>
                <c:pt idx="2611">
                  <c:v>5.4</c:v>
                </c:pt>
                <c:pt idx="2612">
                  <c:v>4.3</c:v>
                </c:pt>
                <c:pt idx="2613">
                  <c:v>6.2</c:v>
                </c:pt>
                <c:pt idx="2614">
                  <c:v>7.7</c:v>
                </c:pt>
                <c:pt idx="2615">
                  <c:v>7.4</c:v>
                </c:pt>
                <c:pt idx="2616">
                  <c:v>5.9</c:v>
                </c:pt>
                <c:pt idx="2617">
                  <c:v>7.8</c:v>
                </c:pt>
                <c:pt idx="2618">
                  <c:v>7.4</c:v>
                </c:pt>
                <c:pt idx="2619">
                  <c:v>6.5</c:v>
                </c:pt>
                <c:pt idx="2620">
                  <c:v>7</c:v>
                </c:pt>
                <c:pt idx="2621">
                  <c:v>7.6</c:v>
                </c:pt>
                <c:pt idx="2622">
                  <c:v>6.9</c:v>
                </c:pt>
                <c:pt idx="2623">
                  <c:v>5.3</c:v>
                </c:pt>
                <c:pt idx="2624">
                  <c:v>6.4</c:v>
                </c:pt>
                <c:pt idx="2625">
                  <c:v>7.8</c:v>
                </c:pt>
                <c:pt idx="2626">
                  <c:v>6.7</c:v>
                </c:pt>
                <c:pt idx="2627">
                  <c:v>5.3</c:v>
                </c:pt>
                <c:pt idx="2628">
                  <c:v>6.3</c:v>
                </c:pt>
                <c:pt idx="2629">
                  <c:v>7</c:v>
                </c:pt>
                <c:pt idx="2630">
                  <c:v>6.6</c:v>
                </c:pt>
                <c:pt idx="2631">
                  <c:v>8.4</c:v>
                </c:pt>
                <c:pt idx="2632">
                  <c:v>5.4</c:v>
                </c:pt>
                <c:pt idx="2633">
                  <c:v>7.8</c:v>
                </c:pt>
                <c:pt idx="2634">
                  <c:v>7.6</c:v>
                </c:pt>
                <c:pt idx="2635">
                  <c:v>6.6</c:v>
                </c:pt>
                <c:pt idx="2636">
                  <c:v>6.4</c:v>
                </c:pt>
                <c:pt idx="2637">
                  <c:v>7</c:v>
                </c:pt>
                <c:pt idx="2638">
                  <c:v>5.7</c:v>
                </c:pt>
                <c:pt idx="2639">
                  <c:v>5.9</c:v>
                </c:pt>
                <c:pt idx="2640">
                  <c:v>6.3</c:v>
                </c:pt>
                <c:pt idx="2641">
                  <c:v>6.3</c:v>
                </c:pt>
                <c:pt idx="2642">
                  <c:v>6.2</c:v>
                </c:pt>
                <c:pt idx="2643">
                  <c:v>2.1</c:v>
                </c:pt>
                <c:pt idx="2644">
                  <c:v>5</c:v>
                </c:pt>
                <c:pt idx="2645">
                  <c:v>5.3</c:v>
                </c:pt>
                <c:pt idx="2646">
                  <c:v>7.1</c:v>
                </c:pt>
                <c:pt idx="2647">
                  <c:v>7</c:v>
                </c:pt>
                <c:pt idx="2648">
                  <c:v>7.1</c:v>
                </c:pt>
                <c:pt idx="2649">
                  <c:v>7</c:v>
                </c:pt>
                <c:pt idx="2650">
                  <c:v>7.7</c:v>
                </c:pt>
                <c:pt idx="2651">
                  <c:v>7.1</c:v>
                </c:pt>
                <c:pt idx="2652">
                  <c:v>6.8</c:v>
                </c:pt>
                <c:pt idx="2653">
                  <c:v>7.5</c:v>
                </c:pt>
                <c:pt idx="2654">
                  <c:v>6.3</c:v>
                </c:pt>
                <c:pt idx="2655">
                  <c:v>7.3</c:v>
                </c:pt>
                <c:pt idx="2656">
                  <c:v>6.8</c:v>
                </c:pt>
                <c:pt idx="2657">
                  <c:v>7.2</c:v>
                </c:pt>
                <c:pt idx="2658">
                  <c:v>6.4</c:v>
                </c:pt>
                <c:pt idx="2659">
                  <c:v>6</c:v>
                </c:pt>
                <c:pt idx="2660">
                  <c:v>6.4</c:v>
                </c:pt>
                <c:pt idx="2661">
                  <c:v>7.5</c:v>
                </c:pt>
                <c:pt idx="2662">
                  <c:v>7.1</c:v>
                </c:pt>
                <c:pt idx="2663">
                  <c:v>4.5999999999999996</c:v>
                </c:pt>
                <c:pt idx="2664">
                  <c:v>7.7</c:v>
                </c:pt>
                <c:pt idx="2665">
                  <c:v>5.6</c:v>
                </c:pt>
                <c:pt idx="2666">
                  <c:v>7.5</c:v>
                </c:pt>
                <c:pt idx="2667">
                  <c:v>5.8</c:v>
                </c:pt>
                <c:pt idx="2668">
                  <c:v>8.3000000000000007</c:v>
                </c:pt>
                <c:pt idx="2669">
                  <c:v>6.6</c:v>
                </c:pt>
                <c:pt idx="2670">
                  <c:v>7.5</c:v>
                </c:pt>
                <c:pt idx="2671">
                  <c:v>7.2</c:v>
                </c:pt>
                <c:pt idx="2672">
                  <c:v>8.6999999999999993</c:v>
                </c:pt>
                <c:pt idx="2673">
                  <c:v>6</c:v>
                </c:pt>
                <c:pt idx="2674">
                  <c:v>8</c:v>
                </c:pt>
                <c:pt idx="2675">
                  <c:v>4.5</c:v>
                </c:pt>
                <c:pt idx="2676">
                  <c:v>7.9</c:v>
                </c:pt>
                <c:pt idx="2677">
                  <c:v>7.5</c:v>
                </c:pt>
                <c:pt idx="2678">
                  <c:v>6.8</c:v>
                </c:pt>
                <c:pt idx="2679">
                  <c:v>7.2</c:v>
                </c:pt>
                <c:pt idx="2680">
                  <c:v>7.1</c:v>
                </c:pt>
                <c:pt idx="2681">
                  <c:v>7.4</c:v>
                </c:pt>
                <c:pt idx="2682">
                  <c:v>7.6</c:v>
                </c:pt>
                <c:pt idx="2683">
                  <c:v>6.9</c:v>
                </c:pt>
                <c:pt idx="2684">
                  <c:v>6</c:v>
                </c:pt>
                <c:pt idx="2685">
                  <c:v>7.3</c:v>
                </c:pt>
                <c:pt idx="2686">
                  <c:v>4.5999999999999996</c:v>
                </c:pt>
                <c:pt idx="2687">
                  <c:v>6</c:v>
                </c:pt>
                <c:pt idx="2688">
                  <c:v>5.5</c:v>
                </c:pt>
                <c:pt idx="2689">
                  <c:v>7.5</c:v>
                </c:pt>
                <c:pt idx="2690">
                  <c:v>6.3</c:v>
                </c:pt>
                <c:pt idx="2691">
                  <c:v>5.0999999999999996</c:v>
                </c:pt>
                <c:pt idx="2692">
                  <c:v>6.8</c:v>
                </c:pt>
                <c:pt idx="2693">
                  <c:v>5.3</c:v>
                </c:pt>
                <c:pt idx="2694">
                  <c:v>7.3</c:v>
                </c:pt>
                <c:pt idx="2695">
                  <c:v>7.3</c:v>
                </c:pt>
                <c:pt idx="2696">
                  <c:v>7.1</c:v>
                </c:pt>
                <c:pt idx="2697">
                  <c:v>7.6</c:v>
                </c:pt>
                <c:pt idx="2698">
                  <c:v>5.3</c:v>
                </c:pt>
                <c:pt idx="2699">
                  <c:v>7.8</c:v>
                </c:pt>
                <c:pt idx="2700">
                  <c:v>7.7</c:v>
                </c:pt>
                <c:pt idx="2701">
                  <c:v>7.7</c:v>
                </c:pt>
                <c:pt idx="2702">
                  <c:v>5.4</c:v>
                </c:pt>
                <c:pt idx="2703">
                  <c:v>6.2</c:v>
                </c:pt>
                <c:pt idx="2704">
                  <c:v>7.4</c:v>
                </c:pt>
                <c:pt idx="2705">
                  <c:v>6.2</c:v>
                </c:pt>
                <c:pt idx="2706">
                  <c:v>5.0999999999999996</c:v>
                </c:pt>
                <c:pt idx="2707">
                  <c:v>6.8</c:v>
                </c:pt>
                <c:pt idx="2708">
                  <c:v>5.8</c:v>
                </c:pt>
                <c:pt idx="2709">
                  <c:v>6.4</c:v>
                </c:pt>
                <c:pt idx="2710">
                  <c:v>6</c:v>
                </c:pt>
                <c:pt idx="2711">
                  <c:v>6.9</c:v>
                </c:pt>
                <c:pt idx="2712">
                  <c:v>5.5</c:v>
                </c:pt>
                <c:pt idx="2713">
                  <c:v>5.4</c:v>
                </c:pt>
                <c:pt idx="2714">
                  <c:v>8.3000000000000007</c:v>
                </c:pt>
                <c:pt idx="2715">
                  <c:v>7.9</c:v>
                </c:pt>
                <c:pt idx="2716">
                  <c:v>6.5</c:v>
                </c:pt>
                <c:pt idx="2717">
                  <c:v>6.6</c:v>
                </c:pt>
                <c:pt idx="2718">
                  <c:v>8.3000000000000007</c:v>
                </c:pt>
                <c:pt idx="2719">
                  <c:v>6.2</c:v>
                </c:pt>
                <c:pt idx="2720">
                  <c:v>6.9</c:v>
                </c:pt>
                <c:pt idx="2721">
                  <c:v>5.9</c:v>
                </c:pt>
                <c:pt idx="2722">
                  <c:v>6.1</c:v>
                </c:pt>
                <c:pt idx="2723">
                  <c:v>5.8</c:v>
                </c:pt>
                <c:pt idx="2724">
                  <c:v>5.9</c:v>
                </c:pt>
                <c:pt idx="2725">
                  <c:v>5.5</c:v>
                </c:pt>
                <c:pt idx="2726">
                  <c:v>5</c:v>
                </c:pt>
                <c:pt idx="2727">
                  <c:v>7</c:v>
                </c:pt>
                <c:pt idx="2728">
                  <c:v>6.4</c:v>
                </c:pt>
                <c:pt idx="2729">
                  <c:v>5.9</c:v>
                </c:pt>
                <c:pt idx="2730">
                  <c:v>7</c:v>
                </c:pt>
                <c:pt idx="2731">
                  <c:v>6.1</c:v>
                </c:pt>
                <c:pt idx="2732">
                  <c:v>6.9</c:v>
                </c:pt>
                <c:pt idx="2733">
                  <c:v>7.5</c:v>
                </c:pt>
                <c:pt idx="2734">
                  <c:v>7.3</c:v>
                </c:pt>
                <c:pt idx="2735">
                  <c:v>6.5</c:v>
                </c:pt>
                <c:pt idx="2736">
                  <c:v>6.2</c:v>
                </c:pt>
                <c:pt idx="2737">
                  <c:v>6</c:v>
                </c:pt>
                <c:pt idx="2738">
                  <c:v>6.3</c:v>
                </c:pt>
                <c:pt idx="2739">
                  <c:v>5.8</c:v>
                </c:pt>
                <c:pt idx="2740">
                  <c:v>6.1</c:v>
                </c:pt>
                <c:pt idx="2741">
                  <c:v>6.9</c:v>
                </c:pt>
                <c:pt idx="2742">
                  <c:v>5.4</c:v>
                </c:pt>
                <c:pt idx="2743">
                  <c:v>6.7</c:v>
                </c:pt>
                <c:pt idx="2744">
                  <c:v>7.4</c:v>
                </c:pt>
                <c:pt idx="2745">
                  <c:v>5.6</c:v>
                </c:pt>
                <c:pt idx="2746">
                  <c:v>6.5</c:v>
                </c:pt>
                <c:pt idx="2747">
                  <c:v>6.5</c:v>
                </c:pt>
                <c:pt idx="2748">
                  <c:v>5.8</c:v>
                </c:pt>
                <c:pt idx="2749">
                  <c:v>5</c:v>
                </c:pt>
                <c:pt idx="2750">
                  <c:v>5.5</c:v>
                </c:pt>
                <c:pt idx="2751">
                  <c:v>6.5</c:v>
                </c:pt>
                <c:pt idx="2752">
                  <c:v>7.2</c:v>
                </c:pt>
                <c:pt idx="2753">
                  <c:v>5.2</c:v>
                </c:pt>
                <c:pt idx="2754">
                  <c:v>5.7</c:v>
                </c:pt>
                <c:pt idx="2755">
                  <c:v>4.7</c:v>
                </c:pt>
                <c:pt idx="2756">
                  <c:v>5.9</c:v>
                </c:pt>
                <c:pt idx="2757">
                  <c:v>6.8</c:v>
                </c:pt>
                <c:pt idx="2758">
                  <c:v>5.9</c:v>
                </c:pt>
                <c:pt idx="2759">
                  <c:v>7.7</c:v>
                </c:pt>
                <c:pt idx="2760">
                  <c:v>4.4000000000000004</c:v>
                </c:pt>
                <c:pt idx="2761">
                  <c:v>6.6</c:v>
                </c:pt>
                <c:pt idx="2762">
                  <c:v>6.7</c:v>
                </c:pt>
                <c:pt idx="2763">
                  <c:v>5.5</c:v>
                </c:pt>
                <c:pt idx="2764">
                  <c:v>6.5</c:v>
                </c:pt>
                <c:pt idx="2765">
                  <c:v>6.2</c:v>
                </c:pt>
                <c:pt idx="2766">
                  <c:v>7.1</c:v>
                </c:pt>
                <c:pt idx="2767">
                  <c:v>6.1</c:v>
                </c:pt>
                <c:pt idx="2768">
                  <c:v>6</c:v>
                </c:pt>
                <c:pt idx="2769">
                  <c:v>7.4</c:v>
                </c:pt>
                <c:pt idx="2770">
                  <c:v>5.9</c:v>
                </c:pt>
                <c:pt idx="2771">
                  <c:v>4.0999999999999996</c:v>
                </c:pt>
                <c:pt idx="2772">
                  <c:v>5.9</c:v>
                </c:pt>
                <c:pt idx="2773">
                  <c:v>7</c:v>
                </c:pt>
                <c:pt idx="2774">
                  <c:v>6.8</c:v>
                </c:pt>
                <c:pt idx="2775">
                  <c:v>7.4</c:v>
                </c:pt>
                <c:pt idx="2776">
                  <c:v>7.1</c:v>
                </c:pt>
                <c:pt idx="2777">
                  <c:v>7</c:v>
                </c:pt>
                <c:pt idx="2778">
                  <c:v>5.8</c:v>
                </c:pt>
                <c:pt idx="2779">
                  <c:v>7.8</c:v>
                </c:pt>
                <c:pt idx="2780">
                  <c:v>6.5</c:v>
                </c:pt>
                <c:pt idx="2781">
                  <c:v>7</c:v>
                </c:pt>
                <c:pt idx="2782">
                  <c:v>6.3</c:v>
                </c:pt>
                <c:pt idx="2783">
                  <c:v>5.3</c:v>
                </c:pt>
                <c:pt idx="2784">
                  <c:v>5.5</c:v>
                </c:pt>
                <c:pt idx="2785">
                  <c:v>7.4</c:v>
                </c:pt>
                <c:pt idx="2786">
                  <c:v>4.3</c:v>
                </c:pt>
                <c:pt idx="2787">
                  <c:v>5.2</c:v>
                </c:pt>
                <c:pt idx="2788">
                  <c:v>6.7</c:v>
                </c:pt>
                <c:pt idx="2789">
                  <c:v>8.6</c:v>
                </c:pt>
                <c:pt idx="2790">
                  <c:v>6.1</c:v>
                </c:pt>
                <c:pt idx="2791">
                  <c:v>5.8</c:v>
                </c:pt>
                <c:pt idx="2792">
                  <c:v>7.7</c:v>
                </c:pt>
                <c:pt idx="2793">
                  <c:v>8</c:v>
                </c:pt>
                <c:pt idx="2794">
                  <c:v>5.6</c:v>
                </c:pt>
                <c:pt idx="2795">
                  <c:v>6.7</c:v>
                </c:pt>
                <c:pt idx="2796">
                  <c:v>6.6</c:v>
                </c:pt>
                <c:pt idx="2797">
                  <c:v>4.0999999999999996</c:v>
                </c:pt>
                <c:pt idx="2798">
                  <c:v>7.3</c:v>
                </c:pt>
                <c:pt idx="2799">
                  <c:v>6.5</c:v>
                </c:pt>
                <c:pt idx="2800">
                  <c:v>7</c:v>
                </c:pt>
                <c:pt idx="2801">
                  <c:v>5.5</c:v>
                </c:pt>
                <c:pt idx="2802">
                  <c:v>6.6</c:v>
                </c:pt>
                <c:pt idx="2803">
                  <c:v>7.1</c:v>
                </c:pt>
                <c:pt idx="2804">
                  <c:v>7.9</c:v>
                </c:pt>
                <c:pt idx="2805">
                  <c:v>7.1</c:v>
                </c:pt>
                <c:pt idx="2806">
                  <c:v>5.6</c:v>
                </c:pt>
                <c:pt idx="2807">
                  <c:v>7.3</c:v>
                </c:pt>
                <c:pt idx="2808">
                  <c:v>3.3</c:v>
                </c:pt>
                <c:pt idx="2809">
                  <c:v>6.5</c:v>
                </c:pt>
                <c:pt idx="2810">
                  <c:v>4.8</c:v>
                </c:pt>
                <c:pt idx="2811">
                  <c:v>5.2</c:v>
                </c:pt>
                <c:pt idx="2812">
                  <c:v>6.3</c:v>
                </c:pt>
                <c:pt idx="2813">
                  <c:v>7.2</c:v>
                </c:pt>
                <c:pt idx="2814">
                  <c:v>6.8</c:v>
                </c:pt>
                <c:pt idx="2815">
                  <c:v>5.7</c:v>
                </c:pt>
                <c:pt idx="2816">
                  <c:v>7.2</c:v>
                </c:pt>
                <c:pt idx="2817">
                  <c:v>6.9</c:v>
                </c:pt>
                <c:pt idx="2818">
                  <c:v>6.2</c:v>
                </c:pt>
                <c:pt idx="2819">
                  <c:v>6.7</c:v>
                </c:pt>
                <c:pt idx="2820">
                  <c:v>6.5</c:v>
                </c:pt>
                <c:pt idx="2821">
                  <c:v>7.2</c:v>
                </c:pt>
                <c:pt idx="2822">
                  <c:v>5.3</c:v>
                </c:pt>
                <c:pt idx="2823">
                  <c:v>6.7</c:v>
                </c:pt>
                <c:pt idx="2824">
                  <c:v>3.6</c:v>
                </c:pt>
                <c:pt idx="2825">
                  <c:v>5.7</c:v>
                </c:pt>
                <c:pt idx="2826">
                  <c:v>7.3</c:v>
                </c:pt>
                <c:pt idx="2827">
                  <c:v>5</c:v>
                </c:pt>
                <c:pt idx="2828">
                  <c:v>6.6</c:v>
                </c:pt>
                <c:pt idx="2829">
                  <c:v>6.6</c:v>
                </c:pt>
                <c:pt idx="2830">
                  <c:v>7.3</c:v>
                </c:pt>
                <c:pt idx="2831">
                  <c:v>6.2</c:v>
                </c:pt>
                <c:pt idx="2832">
                  <c:v>6.6</c:v>
                </c:pt>
                <c:pt idx="2833">
                  <c:v>6.3</c:v>
                </c:pt>
                <c:pt idx="2834">
                  <c:v>3.3</c:v>
                </c:pt>
                <c:pt idx="2835">
                  <c:v>3.5</c:v>
                </c:pt>
                <c:pt idx="2836">
                  <c:v>5.5</c:v>
                </c:pt>
                <c:pt idx="2837">
                  <c:v>5.9</c:v>
                </c:pt>
                <c:pt idx="2838">
                  <c:v>4.7</c:v>
                </c:pt>
                <c:pt idx="2839">
                  <c:v>3.9</c:v>
                </c:pt>
                <c:pt idx="2840">
                  <c:v>6.1</c:v>
                </c:pt>
                <c:pt idx="2841">
                  <c:v>6.7</c:v>
                </c:pt>
                <c:pt idx="2842">
                  <c:v>6.9</c:v>
                </c:pt>
                <c:pt idx="2843">
                  <c:v>7.3</c:v>
                </c:pt>
                <c:pt idx="2844">
                  <c:v>6.7</c:v>
                </c:pt>
                <c:pt idx="2845">
                  <c:v>6.1</c:v>
                </c:pt>
                <c:pt idx="2846">
                  <c:v>6.9</c:v>
                </c:pt>
                <c:pt idx="2847">
                  <c:v>7.9</c:v>
                </c:pt>
                <c:pt idx="2848">
                  <c:v>4.5</c:v>
                </c:pt>
                <c:pt idx="2849">
                  <c:v>7.6</c:v>
                </c:pt>
                <c:pt idx="2850">
                  <c:v>7.5</c:v>
                </c:pt>
                <c:pt idx="2851">
                  <c:v>7.1</c:v>
                </c:pt>
                <c:pt idx="2852">
                  <c:v>6.9</c:v>
                </c:pt>
                <c:pt idx="2853">
                  <c:v>8.5</c:v>
                </c:pt>
                <c:pt idx="2854">
                  <c:v>7.5</c:v>
                </c:pt>
                <c:pt idx="2855">
                  <c:v>6.6</c:v>
                </c:pt>
                <c:pt idx="2856">
                  <c:v>8</c:v>
                </c:pt>
                <c:pt idx="2857">
                  <c:v>7</c:v>
                </c:pt>
                <c:pt idx="2858">
                  <c:v>6.8</c:v>
                </c:pt>
                <c:pt idx="2859">
                  <c:v>6.7</c:v>
                </c:pt>
                <c:pt idx="2860">
                  <c:v>6.5</c:v>
                </c:pt>
                <c:pt idx="2861">
                  <c:v>8</c:v>
                </c:pt>
                <c:pt idx="2862">
                  <c:v>6.5</c:v>
                </c:pt>
                <c:pt idx="2863">
                  <c:v>4.9000000000000004</c:v>
                </c:pt>
                <c:pt idx="2864">
                  <c:v>7.1</c:v>
                </c:pt>
                <c:pt idx="2865">
                  <c:v>7</c:v>
                </c:pt>
                <c:pt idx="2866">
                  <c:v>7</c:v>
                </c:pt>
                <c:pt idx="2867">
                  <c:v>4.5</c:v>
                </c:pt>
                <c:pt idx="2868">
                  <c:v>7.7</c:v>
                </c:pt>
                <c:pt idx="2869">
                  <c:v>6.7</c:v>
                </c:pt>
                <c:pt idx="2870">
                  <c:v>7</c:v>
                </c:pt>
                <c:pt idx="2871">
                  <c:v>6.5</c:v>
                </c:pt>
                <c:pt idx="2872">
                  <c:v>6.2</c:v>
                </c:pt>
                <c:pt idx="2873">
                  <c:v>5.7</c:v>
                </c:pt>
                <c:pt idx="2874">
                  <c:v>6.4</c:v>
                </c:pt>
                <c:pt idx="2875">
                  <c:v>5.4</c:v>
                </c:pt>
                <c:pt idx="2876">
                  <c:v>6.6</c:v>
                </c:pt>
                <c:pt idx="2877">
                  <c:v>6.1</c:v>
                </c:pt>
                <c:pt idx="2878">
                  <c:v>7.6</c:v>
                </c:pt>
                <c:pt idx="2879">
                  <c:v>6.2</c:v>
                </c:pt>
                <c:pt idx="2880">
                  <c:v>6.6</c:v>
                </c:pt>
                <c:pt idx="2881">
                  <c:v>7.3</c:v>
                </c:pt>
                <c:pt idx="2882">
                  <c:v>4.2</c:v>
                </c:pt>
                <c:pt idx="2883">
                  <c:v>6.5</c:v>
                </c:pt>
                <c:pt idx="2884">
                  <c:v>6.5</c:v>
                </c:pt>
                <c:pt idx="2885">
                  <c:v>5.7</c:v>
                </c:pt>
                <c:pt idx="2886">
                  <c:v>7.3</c:v>
                </c:pt>
                <c:pt idx="2887">
                  <c:v>6.9</c:v>
                </c:pt>
                <c:pt idx="2888">
                  <c:v>5</c:v>
                </c:pt>
                <c:pt idx="2889">
                  <c:v>7.3</c:v>
                </c:pt>
                <c:pt idx="2890">
                  <c:v>6.5</c:v>
                </c:pt>
                <c:pt idx="2891">
                  <c:v>2.1</c:v>
                </c:pt>
                <c:pt idx="2892">
                  <c:v>7</c:v>
                </c:pt>
                <c:pt idx="2893">
                  <c:v>8</c:v>
                </c:pt>
                <c:pt idx="2894">
                  <c:v>6.9</c:v>
                </c:pt>
                <c:pt idx="2895">
                  <c:v>7.1</c:v>
                </c:pt>
                <c:pt idx="2896">
                  <c:v>6.7</c:v>
                </c:pt>
                <c:pt idx="2897">
                  <c:v>8.9</c:v>
                </c:pt>
                <c:pt idx="2898">
                  <c:v>7.9</c:v>
                </c:pt>
                <c:pt idx="2899">
                  <c:v>5.6</c:v>
                </c:pt>
                <c:pt idx="2900">
                  <c:v>8</c:v>
                </c:pt>
                <c:pt idx="2901">
                  <c:v>6.2</c:v>
                </c:pt>
                <c:pt idx="2902">
                  <c:v>7.9</c:v>
                </c:pt>
                <c:pt idx="2903">
                  <c:v>8.1</c:v>
                </c:pt>
                <c:pt idx="2904">
                  <c:v>7.6</c:v>
                </c:pt>
                <c:pt idx="2905">
                  <c:v>3.5</c:v>
                </c:pt>
                <c:pt idx="2906">
                  <c:v>7.6</c:v>
                </c:pt>
                <c:pt idx="2907">
                  <c:v>6.5</c:v>
                </c:pt>
                <c:pt idx="2908">
                  <c:v>5.6</c:v>
                </c:pt>
                <c:pt idx="2909">
                  <c:v>7.7</c:v>
                </c:pt>
                <c:pt idx="2910">
                  <c:v>5.2</c:v>
                </c:pt>
                <c:pt idx="2911">
                  <c:v>6.1</c:v>
                </c:pt>
                <c:pt idx="2912">
                  <c:v>7.4</c:v>
                </c:pt>
                <c:pt idx="2913">
                  <c:v>6.8</c:v>
                </c:pt>
                <c:pt idx="2914">
                  <c:v>6.4</c:v>
                </c:pt>
                <c:pt idx="2915">
                  <c:v>5.7</c:v>
                </c:pt>
                <c:pt idx="2916">
                  <c:v>6.7</c:v>
                </c:pt>
                <c:pt idx="2917">
                  <c:v>5.6</c:v>
                </c:pt>
                <c:pt idx="2918">
                  <c:v>7.6</c:v>
                </c:pt>
                <c:pt idx="2919">
                  <c:v>6.5</c:v>
                </c:pt>
                <c:pt idx="2920">
                  <c:v>6.3</c:v>
                </c:pt>
                <c:pt idx="2921">
                  <c:v>7.1</c:v>
                </c:pt>
                <c:pt idx="2922">
                  <c:v>7.1</c:v>
                </c:pt>
                <c:pt idx="2923">
                  <c:v>6.9</c:v>
                </c:pt>
                <c:pt idx="2924">
                  <c:v>5.4</c:v>
                </c:pt>
                <c:pt idx="2925">
                  <c:v>5.0999999999999996</c:v>
                </c:pt>
                <c:pt idx="2926">
                  <c:v>5.3</c:v>
                </c:pt>
                <c:pt idx="2927">
                  <c:v>7.3</c:v>
                </c:pt>
                <c:pt idx="2928">
                  <c:v>7.3</c:v>
                </c:pt>
                <c:pt idx="2929">
                  <c:v>7.1</c:v>
                </c:pt>
                <c:pt idx="2930">
                  <c:v>6</c:v>
                </c:pt>
                <c:pt idx="2931">
                  <c:v>6.6</c:v>
                </c:pt>
                <c:pt idx="2932">
                  <c:v>7.2</c:v>
                </c:pt>
                <c:pt idx="2933">
                  <c:v>7.2</c:v>
                </c:pt>
                <c:pt idx="2934">
                  <c:v>6.9</c:v>
                </c:pt>
                <c:pt idx="2935">
                  <c:v>6.8</c:v>
                </c:pt>
                <c:pt idx="2936">
                  <c:v>7.7</c:v>
                </c:pt>
                <c:pt idx="2937">
                  <c:v>7.4</c:v>
                </c:pt>
                <c:pt idx="2938">
                  <c:v>6.5</c:v>
                </c:pt>
                <c:pt idx="2939">
                  <c:v>6.4</c:v>
                </c:pt>
                <c:pt idx="2940">
                  <c:v>5.6</c:v>
                </c:pt>
                <c:pt idx="2941">
                  <c:v>6.8</c:v>
                </c:pt>
                <c:pt idx="2942">
                  <c:v>5.5</c:v>
                </c:pt>
                <c:pt idx="2943">
                  <c:v>6.9</c:v>
                </c:pt>
                <c:pt idx="2944">
                  <c:v>6</c:v>
                </c:pt>
                <c:pt idx="2945">
                  <c:v>6.4</c:v>
                </c:pt>
                <c:pt idx="2946">
                  <c:v>6.6</c:v>
                </c:pt>
                <c:pt idx="2947">
                  <c:v>5.3</c:v>
                </c:pt>
                <c:pt idx="2948">
                  <c:v>8.1</c:v>
                </c:pt>
                <c:pt idx="2949">
                  <c:v>6.9</c:v>
                </c:pt>
                <c:pt idx="2950">
                  <c:v>6.5</c:v>
                </c:pt>
                <c:pt idx="2951">
                  <c:v>7.4</c:v>
                </c:pt>
                <c:pt idx="2952">
                  <c:v>6.9</c:v>
                </c:pt>
                <c:pt idx="2953">
                  <c:v>6.7</c:v>
                </c:pt>
                <c:pt idx="2954">
                  <c:v>7.6</c:v>
                </c:pt>
                <c:pt idx="2955">
                  <c:v>5.4</c:v>
                </c:pt>
                <c:pt idx="2956">
                  <c:v>7.3</c:v>
                </c:pt>
                <c:pt idx="2957">
                  <c:v>6</c:v>
                </c:pt>
                <c:pt idx="2958">
                  <c:v>7.2</c:v>
                </c:pt>
                <c:pt idx="2959">
                  <c:v>6</c:v>
                </c:pt>
                <c:pt idx="2960">
                  <c:v>3.1</c:v>
                </c:pt>
                <c:pt idx="2961">
                  <c:v>6.2</c:v>
                </c:pt>
                <c:pt idx="2962">
                  <c:v>6.3</c:v>
                </c:pt>
                <c:pt idx="2963">
                  <c:v>6.7</c:v>
                </c:pt>
                <c:pt idx="2964">
                  <c:v>8</c:v>
                </c:pt>
                <c:pt idx="2965">
                  <c:v>7</c:v>
                </c:pt>
                <c:pt idx="2966">
                  <c:v>7.2</c:v>
                </c:pt>
                <c:pt idx="2967">
                  <c:v>3.5</c:v>
                </c:pt>
                <c:pt idx="2968">
                  <c:v>7.5</c:v>
                </c:pt>
                <c:pt idx="2969">
                  <c:v>6.7</c:v>
                </c:pt>
                <c:pt idx="2970">
                  <c:v>9.1999999999999993</c:v>
                </c:pt>
                <c:pt idx="2971">
                  <c:v>6.1</c:v>
                </c:pt>
                <c:pt idx="2972">
                  <c:v>7.7</c:v>
                </c:pt>
                <c:pt idx="2973">
                  <c:v>7.6</c:v>
                </c:pt>
                <c:pt idx="2974">
                  <c:v>6.1</c:v>
                </c:pt>
                <c:pt idx="2975">
                  <c:v>4.9000000000000004</c:v>
                </c:pt>
                <c:pt idx="2976">
                  <c:v>6.8</c:v>
                </c:pt>
                <c:pt idx="2977">
                  <c:v>7</c:v>
                </c:pt>
                <c:pt idx="2978">
                  <c:v>5.7</c:v>
                </c:pt>
                <c:pt idx="2979">
                  <c:v>7.5</c:v>
                </c:pt>
                <c:pt idx="2980">
                  <c:v>7.4</c:v>
                </c:pt>
                <c:pt idx="2981">
                  <c:v>7.2</c:v>
                </c:pt>
                <c:pt idx="2982">
                  <c:v>6.8</c:v>
                </c:pt>
                <c:pt idx="2983">
                  <c:v>6.8</c:v>
                </c:pt>
                <c:pt idx="2984">
                  <c:v>5.2</c:v>
                </c:pt>
                <c:pt idx="2985">
                  <c:v>7.2</c:v>
                </c:pt>
                <c:pt idx="2986">
                  <c:v>4</c:v>
                </c:pt>
                <c:pt idx="2987">
                  <c:v>6.8</c:v>
                </c:pt>
                <c:pt idx="2988">
                  <c:v>6.9</c:v>
                </c:pt>
                <c:pt idx="2989">
                  <c:v>7.3</c:v>
                </c:pt>
                <c:pt idx="2990">
                  <c:v>6.1</c:v>
                </c:pt>
                <c:pt idx="2991">
                  <c:v>6</c:v>
                </c:pt>
                <c:pt idx="2992">
                  <c:v>7</c:v>
                </c:pt>
                <c:pt idx="2993">
                  <c:v>7.1</c:v>
                </c:pt>
                <c:pt idx="2994">
                  <c:v>6.2</c:v>
                </c:pt>
                <c:pt idx="2995">
                  <c:v>7.6</c:v>
                </c:pt>
                <c:pt idx="2996">
                  <c:v>7.6</c:v>
                </c:pt>
                <c:pt idx="2997">
                  <c:v>6.4</c:v>
                </c:pt>
                <c:pt idx="2998">
                  <c:v>6.2</c:v>
                </c:pt>
                <c:pt idx="2999">
                  <c:v>7.5</c:v>
                </c:pt>
                <c:pt idx="3000">
                  <c:v>2</c:v>
                </c:pt>
                <c:pt idx="3001">
                  <c:v>6.2</c:v>
                </c:pt>
                <c:pt idx="3002">
                  <c:v>6.5</c:v>
                </c:pt>
                <c:pt idx="3003">
                  <c:v>7.9</c:v>
                </c:pt>
                <c:pt idx="3004">
                  <c:v>6.8</c:v>
                </c:pt>
                <c:pt idx="3005">
                  <c:v>6.3</c:v>
                </c:pt>
                <c:pt idx="3006">
                  <c:v>6.3</c:v>
                </c:pt>
                <c:pt idx="3007">
                  <c:v>6.6</c:v>
                </c:pt>
                <c:pt idx="3008">
                  <c:v>6.4</c:v>
                </c:pt>
                <c:pt idx="3009">
                  <c:v>7.5</c:v>
                </c:pt>
                <c:pt idx="3010">
                  <c:v>6.5</c:v>
                </c:pt>
                <c:pt idx="3011">
                  <c:v>7.2</c:v>
                </c:pt>
                <c:pt idx="3012">
                  <c:v>6.3</c:v>
                </c:pt>
                <c:pt idx="3013">
                  <c:v>7</c:v>
                </c:pt>
                <c:pt idx="3014">
                  <c:v>6.3</c:v>
                </c:pt>
                <c:pt idx="3015">
                  <c:v>2.2999999999999998</c:v>
                </c:pt>
                <c:pt idx="3016">
                  <c:v>7.1</c:v>
                </c:pt>
                <c:pt idx="3017">
                  <c:v>6.2</c:v>
                </c:pt>
                <c:pt idx="3018">
                  <c:v>6.7</c:v>
                </c:pt>
                <c:pt idx="3019">
                  <c:v>6.5</c:v>
                </c:pt>
                <c:pt idx="3020">
                  <c:v>5.9</c:v>
                </c:pt>
                <c:pt idx="3021">
                  <c:v>6</c:v>
                </c:pt>
                <c:pt idx="3022">
                  <c:v>6.9</c:v>
                </c:pt>
                <c:pt idx="3023">
                  <c:v>7.3</c:v>
                </c:pt>
                <c:pt idx="3024">
                  <c:v>7.7</c:v>
                </c:pt>
                <c:pt idx="3025">
                  <c:v>7.3</c:v>
                </c:pt>
                <c:pt idx="3026">
                  <c:v>7</c:v>
                </c:pt>
                <c:pt idx="3027">
                  <c:v>6.4</c:v>
                </c:pt>
                <c:pt idx="3028">
                  <c:v>5.6</c:v>
                </c:pt>
                <c:pt idx="3029">
                  <c:v>8.1999999999999993</c:v>
                </c:pt>
                <c:pt idx="3030">
                  <c:v>6.5</c:v>
                </c:pt>
                <c:pt idx="3031">
                  <c:v>8.1</c:v>
                </c:pt>
                <c:pt idx="3032">
                  <c:v>5.4</c:v>
                </c:pt>
                <c:pt idx="3033">
                  <c:v>6.3</c:v>
                </c:pt>
                <c:pt idx="3034">
                  <c:v>7.8</c:v>
                </c:pt>
                <c:pt idx="3035">
                  <c:v>6.8</c:v>
                </c:pt>
                <c:pt idx="3036">
                  <c:v>7.1</c:v>
                </c:pt>
                <c:pt idx="3037">
                  <c:v>6.2</c:v>
                </c:pt>
                <c:pt idx="3038">
                  <c:v>7.3</c:v>
                </c:pt>
                <c:pt idx="3039">
                  <c:v>5.9</c:v>
                </c:pt>
                <c:pt idx="3040">
                  <c:v>3.6</c:v>
                </c:pt>
                <c:pt idx="3041">
                  <c:v>7.7</c:v>
                </c:pt>
                <c:pt idx="3042">
                  <c:v>7.3</c:v>
                </c:pt>
                <c:pt idx="3043">
                  <c:v>7.4</c:v>
                </c:pt>
                <c:pt idx="3044">
                  <c:v>6.6</c:v>
                </c:pt>
                <c:pt idx="3045">
                  <c:v>6.9</c:v>
                </c:pt>
                <c:pt idx="3046">
                  <c:v>6.8</c:v>
                </c:pt>
                <c:pt idx="3047">
                  <c:v>7.3</c:v>
                </c:pt>
                <c:pt idx="3048">
                  <c:v>7.2</c:v>
                </c:pt>
                <c:pt idx="3049">
                  <c:v>7.7</c:v>
                </c:pt>
                <c:pt idx="3050">
                  <c:v>8.1</c:v>
                </c:pt>
                <c:pt idx="3051">
                  <c:v>7.7</c:v>
                </c:pt>
                <c:pt idx="3052">
                  <c:v>7.6</c:v>
                </c:pt>
                <c:pt idx="3053">
                  <c:v>7.2</c:v>
                </c:pt>
                <c:pt idx="3054">
                  <c:v>7.2</c:v>
                </c:pt>
                <c:pt idx="3055">
                  <c:v>8.1</c:v>
                </c:pt>
                <c:pt idx="3056">
                  <c:v>7.5</c:v>
                </c:pt>
                <c:pt idx="3057">
                  <c:v>8.1</c:v>
                </c:pt>
                <c:pt idx="3058">
                  <c:v>7.8</c:v>
                </c:pt>
                <c:pt idx="3059">
                  <c:v>7.8</c:v>
                </c:pt>
                <c:pt idx="3060">
                  <c:v>7.6</c:v>
                </c:pt>
                <c:pt idx="3061">
                  <c:v>7.4</c:v>
                </c:pt>
                <c:pt idx="3062">
                  <c:v>6.3</c:v>
                </c:pt>
                <c:pt idx="3063">
                  <c:v>6.9</c:v>
                </c:pt>
                <c:pt idx="3064">
                  <c:v>8.6</c:v>
                </c:pt>
                <c:pt idx="3065">
                  <c:v>5.0999999999999996</c:v>
                </c:pt>
                <c:pt idx="3066">
                  <c:v>6.4</c:v>
                </c:pt>
                <c:pt idx="3067">
                  <c:v>7.9</c:v>
                </c:pt>
                <c:pt idx="3068">
                  <c:v>6.9</c:v>
                </c:pt>
                <c:pt idx="3069">
                  <c:v>7.5</c:v>
                </c:pt>
                <c:pt idx="3070">
                  <c:v>7.2</c:v>
                </c:pt>
                <c:pt idx="3071">
                  <c:v>5.8</c:v>
                </c:pt>
                <c:pt idx="3072">
                  <c:v>2.9</c:v>
                </c:pt>
                <c:pt idx="3073">
                  <c:v>6.2</c:v>
                </c:pt>
                <c:pt idx="3074">
                  <c:v>6.8</c:v>
                </c:pt>
                <c:pt idx="3075">
                  <c:v>6.1</c:v>
                </c:pt>
                <c:pt idx="3076">
                  <c:v>7.7</c:v>
                </c:pt>
                <c:pt idx="3077">
                  <c:v>5.2</c:v>
                </c:pt>
                <c:pt idx="3078">
                  <c:v>6.8</c:v>
                </c:pt>
                <c:pt idx="3079">
                  <c:v>6.5</c:v>
                </c:pt>
                <c:pt idx="3080">
                  <c:v>7</c:v>
                </c:pt>
                <c:pt idx="3081">
                  <c:v>5.9</c:v>
                </c:pt>
                <c:pt idx="3082">
                  <c:v>7.1</c:v>
                </c:pt>
                <c:pt idx="3083">
                  <c:v>5.5</c:v>
                </c:pt>
                <c:pt idx="3084">
                  <c:v>7.4</c:v>
                </c:pt>
                <c:pt idx="3085">
                  <c:v>7.3</c:v>
                </c:pt>
                <c:pt idx="3086">
                  <c:v>4.5999999999999996</c:v>
                </c:pt>
                <c:pt idx="3087">
                  <c:v>7.2</c:v>
                </c:pt>
                <c:pt idx="3088">
                  <c:v>5.0999999999999996</c:v>
                </c:pt>
                <c:pt idx="3089">
                  <c:v>6.7</c:v>
                </c:pt>
                <c:pt idx="3090">
                  <c:v>5.3</c:v>
                </c:pt>
                <c:pt idx="3091">
                  <c:v>7.8</c:v>
                </c:pt>
                <c:pt idx="3092">
                  <c:v>6.7</c:v>
                </c:pt>
                <c:pt idx="3093">
                  <c:v>7.2</c:v>
                </c:pt>
                <c:pt idx="3094">
                  <c:v>5.8</c:v>
                </c:pt>
                <c:pt idx="3095">
                  <c:v>7</c:v>
                </c:pt>
                <c:pt idx="3096">
                  <c:v>3.8</c:v>
                </c:pt>
                <c:pt idx="3097">
                  <c:v>5.7</c:v>
                </c:pt>
                <c:pt idx="3098">
                  <c:v>6.7</c:v>
                </c:pt>
                <c:pt idx="3099">
                  <c:v>6.1</c:v>
                </c:pt>
                <c:pt idx="3100">
                  <c:v>6.2</c:v>
                </c:pt>
                <c:pt idx="3101">
                  <c:v>6.2</c:v>
                </c:pt>
                <c:pt idx="3102">
                  <c:v>4.7</c:v>
                </c:pt>
                <c:pt idx="3103">
                  <c:v>6.3</c:v>
                </c:pt>
                <c:pt idx="3104">
                  <c:v>7.3</c:v>
                </c:pt>
                <c:pt idx="3105">
                  <c:v>7.1</c:v>
                </c:pt>
                <c:pt idx="3106">
                  <c:v>7.1</c:v>
                </c:pt>
                <c:pt idx="3107">
                  <c:v>6.7</c:v>
                </c:pt>
                <c:pt idx="3108">
                  <c:v>6.9</c:v>
                </c:pt>
                <c:pt idx="3109">
                  <c:v>2.1</c:v>
                </c:pt>
                <c:pt idx="3110">
                  <c:v>6.6</c:v>
                </c:pt>
                <c:pt idx="3111">
                  <c:v>8.3000000000000007</c:v>
                </c:pt>
                <c:pt idx="3112">
                  <c:v>7.2</c:v>
                </c:pt>
                <c:pt idx="3113">
                  <c:v>5.6</c:v>
                </c:pt>
                <c:pt idx="3114">
                  <c:v>7.7</c:v>
                </c:pt>
                <c:pt idx="3115">
                  <c:v>6.6</c:v>
                </c:pt>
                <c:pt idx="3116">
                  <c:v>7.4</c:v>
                </c:pt>
                <c:pt idx="3117">
                  <c:v>7.1</c:v>
                </c:pt>
                <c:pt idx="3118">
                  <c:v>7.9</c:v>
                </c:pt>
                <c:pt idx="3119">
                  <c:v>6.7</c:v>
                </c:pt>
                <c:pt idx="3120">
                  <c:v>6.6</c:v>
                </c:pt>
                <c:pt idx="3121">
                  <c:v>7.9</c:v>
                </c:pt>
                <c:pt idx="3122">
                  <c:v>4.9000000000000004</c:v>
                </c:pt>
                <c:pt idx="3123">
                  <c:v>7.2</c:v>
                </c:pt>
                <c:pt idx="3124">
                  <c:v>6.1</c:v>
                </c:pt>
                <c:pt idx="3125">
                  <c:v>5.3</c:v>
                </c:pt>
                <c:pt idx="3126">
                  <c:v>5</c:v>
                </c:pt>
                <c:pt idx="3127">
                  <c:v>7.6</c:v>
                </c:pt>
                <c:pt idx="3128">
                  <c:v>7.6</c:v>
                </c:pt>
                <c:pt idx="3129">
                  <c:v>6.6</c:v>
                </c:pt>
                <c:pt idx="3130">
                  <c:v>6.6</c:v>
                </c:pt>
                <c:pt idx="3131">
                  <c:v>7.3</c:v>
                </c:pt>
                <c:pt idx="3132">
                  <c:v>6.6</c:v>
                </c:pt>
                <c:pt idx="3133">
                  <c:v>6.9</c:v>
                </c:pt>
                <c:pt idx="3134">
                  <c:v>5.8</c:v>
                </c:pt>
                <c:pt idx="3135">
                  <c:v>4.4000000000000004</c:v>
                </c:pt>
                <c:pt idx="3136">
                  <c:v>6.6</c:v>
                </c:pt>
                <c:pt idx="3137">
                  <c:v>7.6</c:v>
                </c:pt>
                <c:pt idx="3138">
                  <c:v>4.5999999999999996</c:v>
                </c:pt>
                <c:pt idx="3139">
                  <c:v>6.8</c:v>
                </c:pt>
                <c:pt idx="3140">
                  <c:v>4.9000000000000004</c:v>
                </c:pt>
                <c:pt idx="3141">
                  <c:v>7.3</c:v>
                </c:pt>
                <c:pt idx="3142">
                  <c:v>5</c:v>
                </c:pt>
                <c:pt idx="3143">
                  <c:v>8</c:v>
                </c:pt>
                <c:pt idx="3144">
                  <c:v>5.2</c:v>
                </c:pt>
                <c:pt idx="3145">
                  <c:v>8.5</c:v>
                </c:pt>
                <c:pt idx="3146">
                  <c:v>6.5</c:v>
                </c:pt>
                <c:pt idx="3147">
                  <c:v>7.4</c:v>
                </c:pt>
                <c:pt idx="3148">
                  <c:v>7.7</c:v>
                </c:pt>
                <c:pt idx="3149">
                  <c:v>7.4</c:v>
                </c:pt>
                <c:pt idx="3150">
                  <c:v>5.0999999999999996</c:v>
                </c:pt>
                <c:pt idx="3151">
                  <c:v>5</c:v>
                </c:pt>
                <c:pt idx="3152">
                  <c:v>7.2</c:v>
                </c:pt>
                <c:pt idx="3153">
                  <c:v>6.4</c:v>
                </c:pt>
                <c:pt idx="3154">
                  <c:v>5.6</c:v>
                </c:pt>
                <c:pt idx="3155">
                  <c:v>6.1</c:v>
                </c:pt>
                <c:pt idx="3156">
                  <c:v>5.2</c:v>
                </c:pt>
                <c:pt idx="3157">
                  <c:v>7.3</c:v>
                </c:pt>
                <c:pt idx="3158">
                  <c:v>7.5</c:v>
                </c:pt>
                <c:pt idx="3159">
                  <c:v>4.5</c:v>
                </c:pt>
                <c:pt idx="3160">
                  <c:v>6.6</c:v>
                </c:pt>
                <c:pt idx="3161">
                  <c:v>5.3</c:v>
                </c:pt>
                <c:pt idx="3162">
                  <c:v>4.9000000000000004</c:v>
                </c:pt>
                <c:pt idx="3163">
                  <c:v>7.7</c:v>
                </c:pt>
                <c:pt idx="3164">
                  <c:v>8</c:v>
                </c:pt>
                <c:pt idx="3165">
                  <c:v>3.8</c:v>
                </c:pt>
                <c:pt idx="3166">
                  <c:v>7.6</c:v>
                </c:pt>
                <c:pt idx="3167">
                  <c:v>5.9</c:v>
                </c:pt>
                <c:pt idx="3168">
                  <c:v>6.2</c:v>
                </c:pt>
                <c:pt idx="3169">
                  <c:v>7.2</c:v>
                </c:pt>
                <c:pt idx="3170">
                  <c:v>6.3</c:v>
                </c:pt>
                <c:pt idx="3171">
                  <c:v>5.2</c:v>
                </c:pt>
                <c:pt idx="3172">
                  <c:v>6.9</c:v>
                </c:pt>
                <c:pt idx="3173">
                  <c:v>6.8</c:v>
                </c:pt>
                <c:pt idx="3174">
                  <c:v>6.1</c:v>
                </c:pt>
                <c:pt idx="3175">
                  <c:v>5.9</c:v>
                </c:pt>
                <c:pt idx="3176">
                  <c:v>6.9</c:v>
                </c:pt>
                <c:pt idx="3177">
                  <c:v>7.7</c:v>
                </c:pt>
                <c:pt idx="3178">
                  <c:v>5.3</c:v>
                </c:pt>
                <c:pt idx="3179">
                  <c:v>7</c:v>
                </c:pt>
                <c:pt idx="3180">
                  <c:v>6.6</c:v>
                </c:pt>
                <c:pt idx="3181">
                  <c:v>6.4</c:v>
                </c:pt>
                <c:pt idx="3182">
                  <c:v>7.9</c:v>
                </c:pt>
                <c:pt idx="3183">
                  <c:v>6.9</c:v>
                </c:pt>
                <c:pt idx="3184">
                  <c:v>7.7</c:v>
                </c:pt>
                <c:pt idx="3185">
                  <c:v>7.2</c:v>
                </c:pt>
                <c:pt idx="3186">
                  <c:v>6.8</c:v>
                </c:pt>
                <c:pt idx="3187">
                  <c:v>7.4</c:v>
                </c:pt>
                <c:pt idx="3188">
                  <c:v>4.5999999999999996</c:v>
                </c:pt>
                <c:pt idx="3189">
                  <c:v>6.4</c:v>
                </c:pt>
                <c:pt idx="3190">
                  <c:v>7</c:v>
                </c:pt>
                <c:pt idx="3191">
                  <c:v>7.7</c:v>
                </c:pt>
                <c:pt idx="3192">
                  <c:v>6.8</c:v>
                </c:pt>
                <c:pt idx="3193">
                  <c:v>7</c:v>
                </c:pt>
                <c:pt idx="3194">
                  <c:v>7</c:v>
                </c:pt>
                <c:pt idx="3195">
                  <c:v>6.3</c:v>
                </c:pt>
                <c:pt idx="3196">
                  <c:v>7.1</c:v>
                </c:pt>
                <c:pt idx="3197">
                  <c:v>7.1</c:v>
                </c:pt>
                <c:pt idx="3198">
                  <c:v>6.1</c:v>
                </c:pt>
                <c:pt idx="3199">
                  <c:v>7.3</c:v>
                </c:pt>
                <c:pt idx="3200">
                  <c:v>6.2</c:v>
                </c:pt>
                <c:pt idx="3201">
                  <c:v>6.2</c:v>
                </c:pt>
                <c:pt idx="3202">
                  <c:v>6.2</c:v>
                </c:pt>
                <c:pt idx="3203">
                  <c:v>3.3</c:v>
                </c:pt>
                <c:pt idx="3204">
                  <c:v>7.4</c:v>
                </c:pt>
                <c:pt idx="3205">
                  <c:v>7.3</c:v>
                </c:pt>
                <c:pt idx="3206">
                  <c:v>8</c:v>
                </c:pt>
                <c:pt idx="3207">
                  <c:v>5.9</c:v>
                </c:pt>
                <c:pt idx="3208">
                  <c:v>6.8</c:v>
                </c:pt>
                <c:pt idx="3209">
                  <c:v>7.4</c:v>
                </c:pt>
                <c:pt idx="3210">
                  <c:v>6.7</c:v>
                </c:pt>
                <c:pt idx="3211">
                  <c:v>5.5</c:v>
                </c:pt>
                <c:pt idx="3212">
                  <c:v>5.7</c:v>
                </c:pt>
                <c:pt idx="3213">
                  <c:v>7.2</c:v>
                </c:pt>
                <c:pt idx="3214">
                  <c:v>5.9</c:v>
                </c:pt>
                <c:pt idx="3215">
                  <c:v>6.7</c:v>
                </c:pt>
                <c:pt idx="3216">
                  <c:v>7.1</c:v>
                </c:pt>
                <c:pt idx="3217">
                  <c:v>7.7</c:v>
                </c:pt>
                <c:pt idx="3218">
                  <c:v>7.4</c:v>
                </c:pt>
                <c:pt idx="3219">
                  <c:v>8.4</c:v>
                </c:pt>
                <c:pt idx="3220">
                  <c:v>7.2</c:v>
                </c:pt>
                <c:pt idx="3221">
                  <c:v>5.4</c:v>
                </c:pt>
                <c:pt idx="3222">
                  <c:v>8.1</c:v>
                </c:pt>
                <c:pt idx="3223">
                  <c:v>7.8</c:v>
                </c:pt>
                <c:pt idx="3224">
                  <c:v>6.8</c:v>
                </c:pt>
                <c:pt idx="3225">
                  <c:v>7.7</c:v>
                </c:pt>
                <c:pt idx="3226">
                  <c:v>6.5</c:v>
                </c:pt>
                <c:pt idx="3227">
                  <c:v>7.3</c:v>
                </c:pt>
                <c:pt idx="3228">
                  <c:v>5.9</c:v>
                </c:pt>
                <c:pt idx="3229">
                  <c:v>8.6999999999999993</c:v>
                </c:pt>
                <c:pt idx="3230">
                  <c:v>6.1</c:v>
                </c:pt>
                <c:pt idx="3231">
                  <c:v>7.6</c:v>
                </c:pt>
                <c:pt idx="3232">
                  <c:v>7.2</c:v>
                </c:pt>
                <c:pt idx="3233">
                  <c:v>6.5</c:v>
                </c:pt>
                <c:pt idx="3234">
                  <c:v>7.3</c:v>
                </c:pt>
                <c:pt idx="3235">
                  <c:v>6.2</c:v>
                </c:pt>
                <c:pt idx="3236">
                  <c:v>5</c:v>
                </c:pt>
                <c:pt idx="3237">
                  <c:v>7.8</c:v>
                </c:pt>
                <c:pt idx="3238">
                  <c:v>8.1</c:v>
                </c:pt>
                <c:pt idx="3239">
                  <c:v>6.7</c:v>
                </c:pt>
                <c:pt idx="3240">
                  <c:v>7.1</c:v>
                </c:pt>
                <c:pt idx="3241">
                  <c:v>5.6</c:v>
                </c:pt>
                <c:pt idx="3242">
                  <c:v>7.6</c:v>
                </c:pt>
                <c:pt idx="3243">
                  <c:v>4.5999999999999996</c:v>
                </c:pt>
                <c:pt idx="3244">
                  <c:v>7.1</c:v>
                </c:pt>
                <c:pt idx="3245">
                  <c:v>7.3</c:v>
                </c:pt>
                <c:pt idx="3246">
                  <c:v>4</c:v>
                </c:pt>
                <c:pt idx="3247">
                  <c:v>8</c:v>
                </c:pt>
                <c:pt idx="3248">
                  <c:v>6.7</c:v>
                </c:pt>
                <c:pt idx="3249">
                  <c:v>4.5999999999999996</c:v>
                </c:pt>
                <c:pt idx="3250">
                  <c:v>4</c:v>
                </c:pt>
                <c:pt idx="3251">
                  <c:v>7</c:v>
                </c:pt>
                <c:pt idx="3252">
                  <c:v>5.9</c:v>
                </c:pt>
                <c:pt idx="3253">
                  <c:v>7.5</c:v>
                </c:pt>
                <c:pt idx="3254">
                  <c:v>4.7</c:v>
                </c:pt>
                <c:pt idx="3255">
                  <c:v>6.7</c:v>
                </c:pt>
                <c:pt idx="3256">
                  <c:v>6.7</c:v>
                </c:pt>
                <c:pt idx="3257">
                  <c:v>7.1</c:v>
                </c:pt>
                <c:pt idx="3258">
                  <c:v>2.7</c:v>
                </c:pt>
                <c:pt idx="3259">
                  <c:v>7.3</c:v>
                </c:pt>
                <c:pt idx="3260">
                  <c:v>7.6</c:v>
                </c:pt>
                <c:pt idx="3261">
                  <c:v>5.8</c:v>
                </c:pt>
                <c:pt idx="3262">
                  <c:v>6.5</c:v>
                </c:pt>
                <c:pt idx="3263">
                  <c:v>6.6</c:v>
                </c:pt>
                <c:pt idx="3264">
                  <c:v>6.9</c:v>
                </c:pt>
                <c:pt idx="3265">
                  <c:v>8.5</c:v>
                </c:pt>
                <c:pt idx="3266">
                  <c:v>4.8</c:v>
                </c:pt>
                <c:pt idx="3267">
                  <c:v>7</c:v>
                </c:pt>
                <c:pt idx="3268">
                  <c:v>5.4</c:v>
                </c:pt>
                <c:pt idx="3269">
                  <c:v>6.9</c:v>
                </c:pt>
                <c:pt idx="3270">
                  <c:v>6.6</c:v>
                </c:pt>
                <c:pt idx="3271">
                  <c:v>5.9</c:v>
                </c:pt>
                <c:pt idx="3272">
                  <c:v>6.3</c:v>
                </c:pt>
                <c:pt idx="3273">
                  <c:v>6.3</c:v>
                </c:pt>
                <c:pt idx="3274">
                  <c:v>7.7</c:v>
                </c:pt>
                <c:pt idx="3275">
                  <c:v>7</c:v>
                </c:pt>
                <c:pt idx="3276">
                  <c:v>6.3</c:v>
                </c:pt>
                <c:pt idx="3277">
                  <c:v>6.2</c:v>
                </c:pt>
                <c:pt idx="3278">
                  <c:v>7.7</c:v>
                </c:pt>
                <c:pt idx="3279">
                  <c:v>6.5</c:v>
                </c:pt>
                <c:pt idx="3280">
                  <c:v>5.8</c:v>
                </c:pt>
                <c:pt idx="3281">
                  <c:v>6.1</c:v>
                </c:pt>
                <c:pt idx="3282">
                  <c:v>5.2</c:v>
                </c:pt>
                <c:pt idx="3283">
                  <c:v>8.1999999999999993</c:v>
                </c:pt>
                <c:pt idx="3284">
                  <c:v>6</c:v>
                </c:pt>
                <c:pt idx="3285">
                  <c:v>6.8</c:v>
                </c:pt>
                <c:pt idx="3286">
                  <c:v>7</c:v>
                </c:pt>
                <c:pt idx="3287">
                  <c:v>6.8</c:v>
                </c:pt>
                <c:pt idx="3288">
                  <c:v>7.1</c:v>
                </c:pt>
                <c:pt idx="3289">
                  <c:v>6.9</c:v>
                </c:pt>
                <c:pt idx="3290">
                  <c:v>6.9</c:v>
                </c:pt>
                <c:pt idx="3291">
                  <c:v>7.2</c:v>
                </c:pt>
                <c:pt idx="3292">
                  <c:v>7.8</c:v>
                </c:pt>
                <c:pt idx="3293">
                  <c:v>7.3</c:v>
                </c:pt>
                <c:pt idx="3294">
                  <c:v>7.5</c:v>
                </c:pt>
                <c:pt idx="3295">
                  <c:v>6</c:v>
                </c:pt>
                <c:pt idx="3296">
                  <c:v>6.8</c:v>
                </c:pt>
                <c:pt idx="3297">
                  <c:v>3.9</c:v>
                </c:pt>
                <c:pt idx="3298">
                  <c:v>6.1</c:v>
                </c:pt>
                <c:pt idx="3299">
                  <c:v>7.5</c:v>
                </c:pt>
                <c:pt idx="3300">
                  <c:v>8.1999999999999993</c:v>
                </c:pt>
                <c:pt idx="3301">
                  <c:v>7.8</c:v>
                </c:pt>
                <c:pt idx="3302">
                  <c:v>5.2</c:v>
                </c:pt>
                <c:pt idx="3303">
                  <c:v>6.8</c:v>
                </c:pt>
                <c:pt idx="3304">
                  <c:v>7</c:v>
                </c:pt>
                <c:pt idx="3305">
                  <c:v>6.5</c:v>
                </c:pt>
                <c:pt idx="3306">
                  <c:v>6.4</c:v>
                </c:pt>
                <c:pt idx="3307">
                  <c:v>5.3</c:v>
                </c:pt>
                <c:pt idx="3308">
                  <c:v>4.7</c:v>
                </c:pt>
                <c:pt idx="3309">
                  <c:v>7.6</c:v>
                </c:pt>
                <c:pt idx="3310">
                  <c:v>7.1</c:v>
                </c:pt>
                <c:pt idx="3311">
                  <c:v>6.5</c:v>
                </c:pt>
                <c:pt idx="3312">
                  <c:v>8.5</c:v>
                </c:pt>
                <c:pt idx="3313">
                  <c:v>8.6999999999999993</c:v>
                </c:pt>
                <c:pt idx="3314">
                  <c:v>7.1</c:v>
                </c:pt>
                <c:pt idx="3315">
                  <c:v>8.3000000000000007</c:v>
                </c:pt>
                <c:pt idx="3316">
                  <c:v>7.4</c:v>
                </c:pt>
                <c:pt idx="3317">
                  <c:v>7.5</c:v>
                </c:pt>
                <c:pt idx="3318">
                  <c:v>7.2</c:v>
                </c:pt>
                <c:pt idx="3319">
                  <c:v>7.6</c:v>
                </c:pt>
                <c:pt idx="3320">
                  <c:v>7.8</c:v>
                </c:pt>
                <c:pt idx="3321">
                  <c:v>8.1999999999999993</c:v>
                </c:pt>
                <c:pt idx="3322">
                  <c:v>6.6</c:v>
                </c:pt>
                <c:pt idx="3323">
                  <c:v>5.7</c:v>
                </c:pt>
                <c:pt idx="3324">
                  <c:v>7.4</c:v>
                </c:pt>
                <c:pt idx="3325">
                  <c:v>8</c:v>
                </c:pt>
                <c:pt idx="3326">
                  <c:v>5.4</c:v>
                </c:pt>
                <c:pt idx="3327">
                  <c:v>7.4</c:v>
                </c:pt>
                <c:pt idx="3328">
                  <c:v>5.7</c:v>
                </c:pt>
                <c:pt idx="3329">
                  <c:v>6.8</c:v>
                </c:pt>
                <c:pt idx="3330">
                  <c:v>5.4</c:v>
                </c:pt>
                <c:pt idx="3331">
                  <c:v>5.0999999999999996</c:v>
                </c:pt>
                <c:pt idx="3332">
                  <c:v>5.9</c:v>
                </c:pt>
                <c:pt idx="3333">
                  <c:v>8.1999999999999993</c:v>
                </c:pt>
                <c:pt idx="3334">
                  <c:v>5.3</c:v>
                </c:pt>
                <c:pt idx="3335">
                  <c:v>4.3</c:v>
                </c:pt>
                <c:pt idx="3336">
                  <c:v>7.2</c:v>
                </c:pt>
                <c:pt idx="3337">
                  <c:v>5.9</c:v>
                </c:pt>
                <c:pt idx="3338">
                  <c:v>3</c:v>
                </c:pt>
                <c:pt idx="3339">
                  <c:v>7.9</c:v>
                </c:pt>
                <c:pt idx="3340">
                  <c:v>3.2</c:v>
                </c:pt>
                <c:pt idx="3341">
                  <c:v>6.5</c:v>
                </c:pt>
                <c:pt idx="3342">
                  <c:v>7</c:v>
                </c:pt>
                <c:pt idx="3343">
                  <c:v>6.9</c:v>
                </c:pt>
                <c:pt idx="3344">
                  <c:v>4.4000000000000004</c:v>
                </c:pt>
                <c:pt idx="3345">
                  <c:v>6</c:v>
                </c:pt>
                <c:pt idx="3346">
                  <c:v>5.3</c:v>
                </c:pt>
                <c:pt idx="3347">
                  <c:v>5.3</c:v>
                </c:pt>
                <c:pt idx="3348">
                  <c:v>7.1</c:v>
                </c:pt>
                <c:pt idx="3349">
                  <c:v>5.4</c:v>
                </c:pt>
                <c:pt idx="3350">
                  <c:v>6.9</c:v>
                </c:pt>
                <c:pt idx="3351">
                  <c:v>7.3</c:v>
                </c:pt>
                <c:pt idx="3352">
                  <c:v>7.8</c:v>
                </c:pt>
                <c:pt idx="3353">
                  <c:v>6.6</c:v>
                </c:pt>
                <c:pt idx="3354">
                  <c:v>5.4</c:v>
                </c:pt>
                <c:pt idx="3355">
                  <c:v>8.4</c:v>
                </c:pt>
                <c:pt idx="3356">
                  <c:v>6.3</c:v>
                </c:pt>
                <c:pt idx="3357">
                  <c:v>6.1</c:v>
                </c:pt>
                <c:pt idx="3358">
                  <c:v>5.3</c:v>
                </c:pt>
                <c:pt idx="3359">
                  <c:v>5.3</c:v>
                </c:pt>
                <c:pt idx="3360">
                  <c:v>7.4</c:v>
                </c:pt>
                <c:pt idx="3361">
                  <c:v>4.0999999999999996</c:v>
                </c:pt>
                <c:pt idx="3362">
                  <c:v>6.7</c:v>
                </c:pt>
                <c:pt idx="3363">
                  <c:v>5.8</c:v>
                </c:pt>
                <c:pt idx="3364">
                  <c:v>8</c:v>
                </c:pt>
                <c:pt idx="3365">
                  <c:v>6.5</c:v>
                </c:pt>
                <c:pt idx="3366">
                  <c:v>6.8</c:v>
                </c:pt>
                <c:pt idx="3367">
                  <c:v>7.4</c:v>
                </c:pt>
                <c:pt idx="3368">
                  <c:v>8.3000000000000007</c:v>
                </c:pt>
                <c:pt idx="3369">
                  <c:v>5.3</c:v>
                </c:pt>
                <c:pt idx="3370">
                  <c:v>8.1</c:v>
                </c:pt>
                <c:pt idx="3371">
                  <c:v>8</c:v>
                </c:pt>
                <c:pt idx="3372">
                  <c:v>5.7</c:v>
                </c:pt>
                <c:pt idx="3373">
                  <c:v>7.1</c:v>
                </c:pt>
                <c:pt idx="3374">
                  <c:v>7.8</c:v>
                </c:pt>
                <c:pt idx="3375">
                  <c:v>5.9</c:v>
                </c:pt>
                <c:pt idx="3376">
                  <c:v>7.8</c:v>
                </c:pt>
                <c:pt idx="3377">
                  <c:v>7.2</c:v>
                </c:pt>
                <c:pt idx="3378">
                  <c:v>5.0999999999999996</c:v>
                </c:pt>
                <c:pt idx="3379">
                  <c:v>5.0999999999999996</c:v>
                </c:pt>
                <c:pt idx="3380">
                  <c:v>6.9</c:v>
                </c:pt>
                <c:pt idx="3381">
                  <c:v>4.5999999999999996</c:v>
                </c:pt>
                <c:pt idx="3382">
                  <c:v>6.7</c:v>
                </c:pt>
                <c:pt idx="3383">
                  <c:v>7.1</c:v>
                </c:pt>
                <c:pt idx="3384">
                  <c:v>7.6</c:v>
                </c:pt>
                <c:pt idx="3385">
                  <c:v>8.1</c:v>
                </c:pt>
                <c:pt idx="3386">
                  <c:v>7</c:v>
                </c:pt>
                <c:pt idx="3387">
                  <c:v>7.1</c:v>
                </c:pt>
                <c:pt idx="3388">
                  <c:v>7.6</c:v>
                </c:pt>
                <c:pt idx="3389">
                  <c:v>7.1</c:v>
                </c:pt>
                <c:pt idx="3390">
                  <c:v>7.7</c:v>
                </c:pt>
                <c:pt idx="3391">
                  <c:v>7.6</c:v>
                </c:pt>
                <c:pt idx="3392">
                  <c:v>6.6</c:v>
                </c:pt>
                <c:pt idx="3393">
                  <c:v>5.7</c:v>
                </c:pt>
                <c:pt idx="3394">
                  <c:v>7.1</c:v>
                </c:pt>
                <c:pt idx="3395">
                  <c:v>6.2</c:v>
                </c:pt>
                <c:pt idx="3396">
                  <c:v>6.1</c:v>
                </c:pt>
                <c:pt idx="3397">
                  <c:v>5.9</c:v>
                </c:pt>
                <c:pt idx="3398">
                  <c:v>6.8</c:v>
                </c:pt>
                <c:pt idx="3399">
                  <c:v>6.8</c:v>
                </c:pt>
                <c:pt idx="3400">
                  <c:v>5.0999999999999996</c:v>
                </c:pt>
                <c:pt idx="3401">
                  <c:v>7.7</c:v>
                </c:pt>
                <c:pt idx="3402">
                  <c:v>3.9</c:v>
                </c:pt>
                <c:pt idx="3403">
                  <c:v>7.8</c:v>
                </c:pt>
                <c:pt idx="3404">
                  <c:v>5.7</c:v>
                </c:pt>
                <c:pt idx="3405">
                  <c:v>4.7</c:v>
                </c:pt>
                <c:pt idx="3406">
                  <c:v>5.9</c:v>
                </c:pt>
                <c:pt idx="3407">
                  <c:v>8.1</c:v>
                </c:pt>
                <c:pt idx="3408">
                  <c:v>7.6</c:v>
                </c:pt>
                <c:pt idx="3409">
                  <c:v>7.2</c:v>
                </c:pt>
                <c:pt idx="3410">
                  <c:v>7.5</c:v>
                </c:pt>
                <c:pt idx="3411">
                  <c:v>5.0999999999999996</c:v>
                </c:pt>
                <c:pt idx="3412">
                  <c:v>6.9</c:v>
                </c:pt>
                <c:pt idx="3413">
                  <c:v>7.6</c:v>
                </c:pt>
                <c:pt idx="3414">
                  <c:v>7.6</c:v>
                </c:pt>
                <c:pt idx="3415">
                  <c:v>7.6</c:v>
                </c:pt>
                <c:pt idx="3416">
                  <c:v>5.3</c:v>
                </c:pt>
                <c:pt idx="3417">
                  <c:v>8.5</c:v>
                </c:pt>
                <c:pt idx="3418">
                  <c:v>7</c:v>
                </c:pt>
                <c:pt idx="3419">
                  <c:v>7.8</c:v>
                </c:pt>
                <c:pt idx="3420">
                  <c:v>7.2</c:v>
                </c:pt>
                <c:pt idx="3421">
                  <c:v>8</c:v>
                </c:pt>
                <c:pt idx="3422">
                  <c:v>8.1</c:v>
                </c:pt>
                <c:pt idx="3423">
                  <c:v>6.8</c:v>
                </c:pt>
                <c:pt idx="3424">
                  <c:v>7.2</c:v>
                </c:pt>
                <c:pt idx="3425">
                  <c:v>7.4</c:v>
                </c:pt>
                <c:pt idx="3426">
                  <c:v>6.1</c:v>
                </c:pt>
                <c:pt idx="3427">
                  <c:v>7</c:v>
                </c:pt>
                <c:pt idx="3428">
                  <c:v>5.3</c:v>
                </c:pt>
                <c:pt idx="3429">
                  <c:v>4.7</c:v>
                </c:pt>
                <c:pt idx="3430">
                  <c:v>5.7</c:v>
                </c:pt>
                <c:pt idx="3431">
                  <c:v>6.5</c:v>
                </c:pt>
                <c:pt idx="3432">
                  <c:v>8</c:v>
                </c:pt>
                <c:pt idx="3433">
                  <c:v>3.3</c:v>
                </c:pt>
                <c:pt idx="3434">
                  <c:v>8.3000000000000007</c:v>
                </c:pt>
                <c:pt idx="3435">
                  <c:v>6.9</c:v>
                </c:pt>
                <c:pt idx="3436">
                  <c:v>8.1</c:v>
                </c:pt>
                <c:pt idx="3437">
                  <c:v>6.8</c:v>
                </c:pt>
                <c:pt idx="3438">
                  <c:v>4.5999999999999996</c:v>
                </c:pt>
                <c:pt idx="3439">
                  <c:v>7</c:v>
                </c:pt>
                <c:pt idx="3440">
                  <c:v>6.7</c:v>
                </c:pt>
                <c:pt idx="3441">
                  <c:v>5.8</c:v>
                </c:pt>
                <c:pt idx="3442">
                  <c:v>4.5</c:v>
                </c:pt>
                <c:pt idx="3443">
                  <c:v>6.2</c:v>
                </c:pt>
                <c:pt idx="3444">
                  <c:v>6.6</c:v>
                </c:pt>
                <c:pt idx="3445">
                  <c:v>6.6</c:v>
                </c:pt>
                <c:pt idx="3446">
                  <c:v>7.8</c:v>
                </c:pt>
                <c:pt idx="3447">
                  <c:v>7.7</c:v>
                </c:pt>
                <c:pt idx="3448">
                  <c:v>5.7</c:v>
                </c:pt>
                <c:pt idx="3449">
                  <c:v>7.1</c:v>
                </c:pt>
                <c:pt idx="3450">
                  <c:v>6.4</c:v>
                </c:pt>
                <c:pt idx="3451">
                  <c:v>7</c:v>
                </c:pt>
                <c:pt idx="3452">
                  <c:v>5.8</c:v>
                </c:pt>
                <c:pt idx="3453">
                  <c:v>7.8</c:v>
                </c:pt>
                <c:pt idx="3454">
                  <c:v>7.2</c:v>
                </c:pt>
                <c:pt idx="3455">
                  <c:v>5.6</c:v>
                </c:pt>
                <c:pt idx="3456">
                  <c:v>6.8</c:v>
                </c:pt>
                <c:pt idx="3457">
                  <c:v>7.3</c:v>
                </c:pt>
                <c:pt idx="3458">
                  <c:v>7.3</c:v>
                </c:pt>
                <c:pt idx="3459">
                  <c:v>7.5</c:v>
                </c:pt>
                <c:pt idx="3460">
                  <c:v>7.8</c:v>
                </c:pt>
                <c:pt idx="3461">
                  <c:v>6.7</c:v>
                </c:pt>
                <c:pt idx="3462">
                  <c:v>7.5</c:v>
                </c:pt>
                <c:pt idx="3463">
                  <c:v>6.3</c:v>
                </c:pt>
                <c:pt idx="3464">
                  <c:v>6.3</c:v>
                </c:pt>
                <c:pt idx="3465">
                  <c:v>6.8</c:v>
                </c:pt>
                <c:pt idx="3466">
                  <c:v>7.8</c:v>
                </c:pt>
                <c:pt idx="3467">
                  <c:v>6.9</c:v>
                </c:pt>
                <c:pt idx="3468">
                  <c:v>7.2</c:v>
                </c:pt>
                <c:pt idx="3469">
                  <c:v>7.2</c:v>
                </c:pt>
                <c:pt idx="3470">
                  <c:v>5.4</c:v>
                </c:pt>
                <c:pt idx="3471">
                  <c:v>7.1</c:v>
                </c:pt>
                <c:pt idx="3472">
                  <c:v>6.8</c:v>
                </c:pt>
                <c:pt idx="3473">
                  <c:v>7</c:v>
                </c:pt>
                <c:pt idx="3474">
                  <c:v>7.4</c:v>
                </c:pt>
                <c:pt idx="3475">
                  <c:v>6.7</c:v>
                </c:pt>
                <c:pt idx="3476">
                  <c:v>7.2</c:v>
                </c:pt>
                <c:pt idx="3477">
                  <c:v>7.5</c:v>
                </c:pt>
                <c:pt idx="3478">
                  <c:v>6.8</c:v>
                </c:pt>
                <c:pt idx="3479">
                  <c:v>7.9</c:v>
                </c:pt>
                <c:pt idx="3480">
                  <c:v>6.7</c:v>
                </c:pt>
                <c:pt idx="3481">
                  <c:v>5.8</c:v>
                </c:pt>
                <c:pt idx="3482">
                  <c:v>6.5</c:v>
                </c:pt>
                <c:pt idx="3483">
                  <c:v>7.2</c:v>
                </c:pt>
                <c:pt idx="3484">
                  <c:v>6.5</c:v>
                </c:pt>
                <c:pt idx="3485">
                  <c:v>6.2</c:v>
                </c:pt>
                <c:pt idx="3486">
                  <c:v>8.6</c:v>
                </c:pt>
                <c:pt idx="3487">
                  <c:v>6.5</c:v>
                </c:pt>
                <c:pt idx="3488">
                  <c:v>6.3</c:v>
                </c:pt>
                <c:pt idx="3489">
                  <c:v>4.3</c:v>
                </c:pt>
                <c:pt idx="3490">
                  <c:v>6.7</c:v>
                </c:pt>
                <c:pt idx="3491">
                  <c:v>6.7</c:v>
                </c:pt>
                <c:pt idx="3492">
                  <c:v>5.0999999999999996</c:v>
                </c:pt>
                <c:pt idx="3493">
                  <c:v>7.7</c:v>
                </c:pt>
                <c:pt idx="3494">
                  <c:v>6.7</c:v>
                </c:pt>
                <c:pt idx="3495">
                  <c:v>6.6</c:v>
                </c:pt>
                <c:pt idx="3496">
                  <c:v>8.1999999999999993</c:v>
                </c:pt>
                <c:pt idx="3497">
                  <c:v>8.1</c:v>
                </c:pt>
                <c:pt idx="3498">
                  <c:v>7.2</c:v>
                </c:pt>
                <c:pt idx="3499">
                  <c:v>7.4</c:v>
                </c:pt>
                <c:pt idx="3500">
                  <c:v>6.5</c:v>
                </c:pt>
                <c:pt idx="3501">
                  <c:v>6.2</c:v>
                </c:pt>
                <c:pt idx="3502">
                  <c:v>3.3</c:v>
                </c:pt>
                <c:pt idx="3503">
                  <c:v>6.1</c:v>
                </c:pt>
                <c:pt idx="3504">
                  <c:v>5.7</c:v>
                </c:pt>
                <c:pt idx="3505">
                  <c:v>7.2</c:v>
                </c:pt>
                <c:pt idx="3506">
                  <c:v>7.7</c:v>
                </c:pt>
                <c:pt idx="3507">
                  <c:v>7.1</c:v>
                </c:pt>
                <c:pt idx="3508">
                  <c:v>7.4</c:v>
                </c:pt>
                <c:pt idx="3509">
                  <c:v>7.7</c:v>
                </c:pt>
                <c:pt idx="3510">
                  <c:v>6.6</c:v>
                </c:pt>
                <c:pt idx="3511">
                  <c:v>6</c:v>
                </c:pt>
                <c:pt idx="3512">
                  <c:v>8.4</c:v>
                </c:pt>
                <c:pt idx="3513">
                  <c:v>8.9</c:v>
                </c:pt>
                <c:pt idx="3514">
                  <c:v>7.9</c:v>
                </c:pt>
                <c:pt idx="3515">
                  <c:v>6</c:v>
                </c:pt>
                <c:pt idx="3516">
                  <c:v>6.1</c:v>
                </c:pt>
                <c:pt idx="3517">
                  <c:v>6.2</c:v>
                </c:pt>
                <c:pt idx="3518">
                  <c:v>6.8</c:v>
                </c:pt>
                <c:pt idx="3519">
                  <c:v>7.7</c:v>
                </c:pt>
                <c:pt idx="3520">
                  <c:v>5.9</c:v>
                </c:pt>
                <c:pt idx="3521">
                  <c:v>7</c:v>
                </c:pt>
                <c:pt idx="3522">
                  <c:v>6.1</c:v>
                </c:pt>
                <c:pt idx="3523">
                  <c:v>7.6</c:v>
                </c:pt>
                <c:pt idx="3524">
                  <c:v>8.1</c:v>
                </c:pt>
                <c:pt idx="3525">
                  <c:v>5.7</c:v>
                </c:pt>
                <c:pt idx="3526">
                  <c:v>6.6</c:v>
                </c:pt>
                <c:pt idx="3527">
                  <c:v>7.3</c:v>
                </c:pt>
                <c:pt idx="3528">
                  <c:v>5</c:v>
                </c:pt>
                <c:pt idx="3529">
                  <c:v>7</c:v>
                </c:pt>
                <c:pt idx="3530">
                  <c:v>3.4</c:v>
                </c:pt>
                <c:pt idx="3531">
                  <c:v>5.9</c:v>
                </c:pt>
                <c:pt idx="3532">
                  <c:v>6</c:v>
                </c:pt>
                <c:pt idx="3533">
                  <c:v>7.4</c:v>
                </c:pt>
                <c:pt idx="3534">
                  <c:v>7.4</c:v>
                </c:pt>
                <c:pt idx="3535">
                  <c:v>4.2</c:v>
                </c:pt>
                <c:pt idx="3536">
                  <c:v>6.2</c:v>
                </c:pt>
                <c:pt idx="3537">
                  <c:v>5.4</c:v>
                </c:pt>
                <c:pt idx="3538">
                  <c:v>7.2</c:v>
                </c:pt>
                <c:pt idx="3539">
                  <c:v>6.7</c:v>
                </c:pt>
                <c:pt idx="3540">
                  <c:v>7.2</c:v>
                </c:pt>
                <c:pt idx="3541">
                  <c:v>7.4</c:v>
                </c:pt>
                <c:pt idx="3542">
                  <c:v>5.6</c:v>
                </c:pt>
                <c:pt idx="3543">
                  <c:v>6.8</c:v>
                </c:pt>
                <c:pt idx="3544">
                  <c:v>7.7</c:v>
                </c:pt>
                <c:pt idx="3545">
                  <c:v>7</c:v>
                </c:pt>
                <c:pt idx="3546">
                  <c:v>7.2</c:v>
                </c:pt>
                <c:pt idx="3547">
                  <c:v>7.2</c:v>
                </c:pt>
                <c:pt idx="3548">
                  <c:v>6.2</c:v>
                </c:pt>
                <c:pt idx="3549">
                  <c:v>6.2</c:v>
                </c:pt>
                <c:pt idx="3550">
                  <c:v>6.9</c:v>
                </c:pt>
                <c:pt idx="3551">
                  <c:v>7</c:v>
                </c:pt>
                <c:pt idx="3552">
                  <c:v>6.7</c:v>
                </c:pt>
                <c:pt idx="3553">
                  <c:v>7.4</c:v>
                </c:pt>
                <c:pt idx="3554">
                  <c:v>6.1</c:v>
                </c:pt>
                <c:pt idx="3555">
                  <c:v>8.1999999999999993</c:v>
                </c:pt>
                <c:pt idx="3556">
                  <c:v>7.7</c:v>
                </c:pt>
                <c:pt idx="3557">
                  <c:v>7.3</c:v>
                </c:pt>
                <c:pt idx="3558">
                  <c:v>7.6</c:v>
                </c:pt>
                <c:pt idx="3559">
                  <c:v>5.6</c:v>
                </c:pt>
                <c:pt idx="3560">
                  <c:v>6.4</c:v>
                </c:pt>
                <c:pt idx="3561">
                  <c:v>6.8</c:v>
                </c:pt>
                <c:pt idx="3562">
                  <c:v>6.1</c:v>
                </c:pt>
                <c:pt idx="3563">
                  <c:v>6</c:v>
                </c:pt>
                <c:pt idx="3564">
                  <c:v>6.1</c:v>
                </c:pt>
                <c:pt idx="3565">
                  <c:v>5.5</c:v>
                </c:pt>
                <c:pt idx="3566">
                  <c:v>6.9</c:v>
                </c:pt>
                <c:pt idx="3567">
                  <c:v>4.0999999999999996</c:v>
                </c:pt>
                <c:pt idx="3568">
                  <c:v>5.4</c:v>
                </c:pt>
                <c:pt idx="3569">
                  <c:v>8.1999999999999993</c:v>
                </c:pt>
                <c:pt idx="3570">
                  <c:v>5.7</c:v>
                </c:pt>
                <c:pt idx="3571">
                  <c:v>7.9</c:v>
                </c:pt>
                <c:pt idx="3572">
                  <c:v>7.1</c:v>
                </c:pt>
                <c:pt idx="3573">
                  <c:v>6.4</c:v>
                </c:pt>
                <c:pt idx="3574">
                  <c:v>7.5</c:v>
                </c:pt>
                <c:pt idx="3575">
                  <c:v>6.4</c:v>
                </c:pt>
                <c:pt idx="3576">
                  <c:v>7.2</c:v>
                </c:pt>
                <c:pt idx="3577">
                  <c:v>6</c:v>
                </c:pt>
                <c:pt idx="3578">
                  <c:v>5.6</c:v>
                </c:pt>
                <c:pt idx="3579">
                  <c:v>8.4</c:v>
                </c:pt>
                <c:pt idx="3580">
                  <c:v>7.5</c:v>
                </c:pt>
                <c:pt idx="3581">
                  <c:v>7.2</c:v>
                </c:pt>
                <c:pt idx="3582">
                  <c:v>7.2</c:v>
                </c:pt>
                <c:pt idx="3583">
                  <c:v>6.5</c:v>
                </c:pt>
                <c:pt idx="3584">
                  <c:v>5.0999999999999996</c:v>
                </c:pt>
                <c:pt idx="3585">
                  <c:v>6.4</c:v>
                </c:pt>
                <c:pt idx="3586">
                  <c:v>7.5</c:v>
                </c:pt>
                <c:pt idx="3587">
                  <c:v>6.9</c:v>
                </c:pt>
                <c:pt idx="3588">
                  <c:v>7</c:v>
                </c:pt>
                <c:pt idx="3589">
                  <c:v>6.3</c:v>
                </c:pt>
                <c:pt idx="3590">
                  <c:v>5.5</c:v>
                </c:pt>
                <c:pt idx="3591">
                  <c:v>6.6</c:v>
                </c:pt>
                <c:pt idx="3592">
                  <c:v>5.2</c:v>
                </c:pt>
                <c:pt idx="3593">
                  <c:v>8.3000000000000007</c:v>
                </c:pt>
                <c:pt idx="3594">
                  <c:v>7.2</c:v>
                </c:pt>
                <c:pt idx="3595">
                  <c:v>7.2</c:v>
                </c:pt>
                <c:pt idx="3596">
                  <c:v>7.8</c:v>
                </c:pt>
                <c:pt idx="3597">
                  <c:v>6.4</c:v>
                </c:pt>
                <c:pt idx="3598">
                  <c:v>8.1</c:v>
                </c:pt>
                <c:pt idx="3599">
                  <c:v>5.6</c:v>
                </c:pt>
                <c:pt idx="3600">
                  <c:v>5.6</c:v>
                </c:pt>
                <c:pt idx="3601">
                  <c:v>6.6</c:v>
                </c:pt>
                <c:pt idx="3602">
                  <c:v>7.7</c:v>
                </c:pt>
                <c:pt idx="3603">
                  <c:v>6.5</c:v>
                </c:pt>
                <c:pt idx="3604">
                  <c:v>6.1</c:v>
                </c:pt>
                <c:pt idx="3605">
                  <c:v>5.7</c:v>
                </c:pt>
                <c:pt idx="3606">
                  <c:v>5.9</c:v>
                </c:pt>
                <c:pt idx="3607">
                  <c:v>7.7</c:v>
                </c:pt>
                <c:pt idx="3608">
                  <c:v>7.1</c:v>
                </c:pt>
                <c:pt idx="3609">
                  <c:v>7.6</c:v>
                </c:pt>
                <c:pt idx="3610">
                  <c:v>7.4</c:v>
                </c:pt>
                <c:pt idx="3611">
                  <c:v>6.8</c:v>
                </c:pt>
                <c:pt idx="3612">
                  <c:v>6.5</c:v>
                </c:pt>
                <c:pt idx="3613">
                  <c:v>7.3</c:v>
                </c:pt>
                <c:pt idx="3614">
                  <c:v>7.3</c:v>
                </c:pt>
                <c:pt idx="3615">
                  <c:v>6.5</c:v>
                </c:pt>
                <c:pt idx="3616">
                  <c:v>6</c:v>
                </c:pt>
                <c:pt idx="3617">
                  <c:v>5.3</c:v>
                </c:pt>
                <c:pt idx="3618">
                  <c:v>6.6</c:v>
                </c:pt>
                <c:pt idx="3619">
                  <c:v>8.6999999999999993</c:v>
                </c:pt>
                <c:pt idx="3620">
                  <c:v>6.2</c:v>
                </c:pt>
                <c:pt idx="3621">
                  <c:v>5.8</c:v>
                </c:pt>
                <c:pt idx="3622">
                  <c:v>5.7</c:v>
                </c:pt>
                <c:pt idx="3623">
                  <c:v>6.1</c:v>
                </c:pt>
                <c:pt idx="3624">
                  <c:v>6.4</c:v>
                </c:pt>
                <c:pt idx="3625">
                  <c:v>4.5999999999999996</c:v>
                </c:pt>
                <c:pt idx="3626">
                  <c:v>5.9</c:v>
                </c:pt>
                <c:pt idx="3627">
                  <c:v>7.7</c:v>
                </c:pt>
                <c:pt idx="3628">
                  <c:v>7.1</c:v>
                </c:pt>
                <c:pt idx="3629">
                  <c:v>6.2</c:v>
                </c:pt>
                <c:pt idx="3630">
                  <c:v>7.7</c:v>
                </c:pt>
                <c:pt idx="3631">
                  <c:v>7.5</c:v>
                </c:pt>
                <c:pt idx="3632">
                  <c:v>7.6</c:v>
                </c:pt>
                <c:pt idx="3633">
                  <c:v>6.9</c:v>
                </c:pt>
                <c:pt idx="3634">
                  <c:v>7.1</c:v>
                </c:pt>
                <c:pt idx="3635">
                  <c:v>6.3</c:v>
                </c:pt>
                <c:pt idx="3636">
                  <c:v>8.3000000000000007</c:v>
                </c:pt>
                <c:pt idx="3637">
                  <c:v>7.1</c:v>
                </c:pt>
                <c:pt idx="3638">
                  <c:v>4.7</c:v>
                </c:pt>
                <c:pt idx="3639">
                  <c:v>7.2</c:v>
                </c:pt>
                <c:pt idx="3640">
                  <c:v>5.0999999999999996</c:v>
                </c:pt>
                <c:pt idx="3641">
                  <c:v>6.9</c:v>
                </c:pt>
                <c:pt idx="3642">
                  <c:v>6.1</c:v>
                </c:pt>
                <c:pt idx="3643">
                  <c:v>6.3</c:v>
                </c:pt>
                <c:pt idx="3644">
                  <c:v>6.1</c:v>
                </c:pt>
                <c:pt idx="3645">
                  <c:v>7.2</c:v>
                </c:pt>
                <c:pt idx="3646">
                  <c:v>7.8</c:v>
                </c:pt>
                <c:pt idx="3647">
                  <c:v>4.7</c:v>
                </c:pt>
                <c:pt idx="3648">
                  <c:v>6.7</c:v>
                </c:pt>
                <c:pt idx="3649">
                  <c:v>6.6</c:v>
                </c:pt>
                <c:pt idx="3650">
                  <c:v>6.9</c:v>
                </c:pt>
                <c:pt idx="3651">
                  <c:v>7.1</c:v>
                </c:pt>
                <c:pt idx="3652">
                  <c:v>6.7</c:v>
                </c:pt>
                <c:pt idx="3653">
                  <c:v>7.1</c:v>
                </c:pt>
                <c:pt idx="3654">
                  <c:v>7.6</c:v>
                </c:pt>
                <c:pt idx="3655">
                  <c:v>6.6</c:v>
                </c:pt>
                <c:pt idx="3656">
                  <c:v>4.8</c:v>
                </c:pt>
                <c:pt idx="3657">
                  <c:v>6.4</c:v>
                </c:pt>
                <c:pt idx="3658">
                  <c:v>7.3</c:v>
                </c:pt>
                <c:pt idx="3659">
                  <c:v>6.9</c:v>
                </c:pt>
                <c:pt idx="3660">
                  <c:v>7.2</c:v>
                </c:pt>
                <c:pt idx="3661">
                  <c:v>6.5</c:v>
                </c:pt>
                <c:pt idx="3662">
                  <c:v>6.6</c:v>
                </c:pt>
                <c:pt idx="3663">
                  <c:v>6.7</c:v>
                </c:pt>
                <c:pt idx="3664">
                  <c:v>7.3</c:v>
                </c:pt>
                <c:pt idx="3665">
                  <c:v>7</c:v>
                </c:pt>
                <c:pt idx="3666">
                  <c:v>5.5</c:v>
                </c:pt>
                <c:pt idx="3667">
                  <c:v>6.7</c:v>
                </c:pt>
                <c:pt idx="3668">
                  <c:v>3.9</c:v>
                </c:pt>
                <c:pt idx="3669">
                  <c:v>6.3</c:v>
                </c:pt>
                <c:pt idx="3670">
                  <c:v>7.5</c:v>
                </c:pt>
                <c:pt idx="3671">
                  <c:v>7</c:v>
                </c:pt>
                <c:pt idx="3672">
                  <c:v>6.7</c:v>
                </c:pt>
                <c:pt idx="3673">
                  <c:v>7.4</c:v>
                </c:pt>
                <c:pt idx="3674">
                  <c:v>8</c:v>
                </c:pt>
                <c:pt idx="3675">
                  <c:v>7.2</c:v>
                </c:pt>
                <c:pt idx="3676">
                  <c:v>6.5</c:v>
                </c:pt>
                <c:pt idx="3677">
                  <c:v>7.7</c:v>
                </c:pt>
                <c:pt idx="3678">
                  <c:v>8.5</c:v>
                </c:pt>
                <c:pt idx="3679">
                  <c:v>7.7</c:v>
                </c:pt>
                <c:pt idx="3680">
                  <c:v>6.5</c:v>
                </c:pt>
                <c:pt idx="3681">
                  <c:v>7</c:v>
                </c:pt>
                <c:pt idx="3682">
                  <c:v>5.5</c:v>
                </c:pt>
                <c:pt idx="3683">
                  <c:v>6.3</c:v>
                </c:pt>
                <c:pt idx="3684">
                  <c:v>7.9</c:v>
                </c:pt>
                <c:pt idx="3685">
                  <c:v>7.4</c:v>
                </c:pt>
                <c:pt idx="3686">
                  <c:v>7.1</c:v>
                </c:pt>
                <c:pt idx="3687">
                  <c:v>7.5</c:v>
                </c:pt>
                <c:pt idx="3688">
                  <c:v>6.7</c:v>
                </c:pt>
                <c:pt idx="3689">
                  <c:v>4.2</c:v>
                </c:pt>
                <c:pt idx="3690">
                  <c:v>7</c:v>
                </c:pt>
                <c:pt idx="3691">
                  <c:v>7</c:v>
                </c:pt>
                <c:pt idx="3692">
                  <c:v>6.8</c:v>
                </c:pt>
                <c:pt idx="3693">
                  <c:v>7.5</c:v>
                </c:pt>
                <c:pt idx="3694">
                  <c:v>5.3</c:v>
                </c:pt>
                <c:pt idx="3695">
                  <c:v>7.3</c:v>
                </c:pt>
                <c:pt idx="3696">
                  <c:v>5.6</c:v>
                </c:pt>
                <c:pt idx="3697">
                  <c:v>5.6</c:v>
                </c:pt>
                <c:pt idx="3698">
                  <c:v>6.6</c:v>
                </c:pt>
                <c:pt idx="3699">
                  <c:v>6.3</c:v>
                </c:pt>
                <c:pt idx="3700">
                  <c:v>7.5</c:v>
                </c:pt>
                <c:pt idx="3701">
                  <c:v>7.6</c:v>
                </c:pt>
                <c:pt idx="3702">
                  <c:v>4.0999999999999996</c:v>
                </c:pt>
                <c:pt idx="3703">
                  <c:v>7.8</c:v>
                </c:pt>
                <c:pt idx="3704">
                  <c:v>6.7</c:v>
                </c:pt>
                <c:pt idx="3705">
                  <c:v>7.3</c:v>
                </c:pt>
                <c:pt idx="3706">
                  <c:v>7.1</c:v>
                </c:pt>
                <c:pt idx="3707">
                  <c:v>6.2</c:v>
                </c:pt>
                <c:pt idx="3708">
                  <c:v>6.1</c:v>
                </c:pt>
                <c:pt idx="3709">
                  <c:v>6.9</c:v>
                </c:pt>
                <c:pt idx="3710">
                  <c:v>7.5</c:v>
                </c:pt>
                <c:pt idx="3711">
                  <c:v>7.4</c:v>
                </c:pt>
                <c:pt idx="3712">
                  <c:v>7</c:v>
                </c:pt>
                <c:pt idx="3713">
                  <c:v>6.9</c:v>
                </c:pt>
                <c:pt idx="3714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0-4428-AB3B-126DF1AAC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4978264"/>
        <c:axId val="614971048"/>
      </c:scatterChart>
      <c:valAx>
        <c:axId val="614978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71048"/>
        <c:crosses val="autoZero"/>
        <c:crossBetween val="midCat"/>
      </c:valAx>
      <c:valAx>
        <c:axId val="614971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978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60358</xdr:colOff>
      <xdr:row>0</xdr:row>
      <xdr:rowOff>34048</xdr:rowOff>
    </xdr:from>
    <xdr:to>
      <xdr:col>13</xdr:col>
      <xdr:colOff>543209</xdr:colOff>
      <xdr:row>18</xdr:row>
      <xdr:rowOff>45266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0</xdr:rowOff>
    </xdr:from>
    <xdr:to>
      <xdr:col>12</xdr:col>
      <xdr:colOff>502920</xdr:colOff>
      <xdr:row>20</xdr:row>
      <xdr:rowOff>160020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shan" refreshedDate="45660.633097800928" createdVersion="6" refreshedVersion="6" minRefreshableVersion="3" recordCount="3716">
  <cacheSource type="worksheet">
    <worksheetSource ref="A1:E1048576" sheet="Budget Analysis"/>
  </cacheSource>
  <cacheFields count="5">
    <cacheField name="sr no" numFmtId="0">
      <sharedItems containsString="0" containsBlank="1" containsNumber="1" containsInteger="1" minValue="1" maxValue="3715"/>
    </cacheField>
    <cacheField name="movie_title" numFmtId="0">
      <sharedItems containsBlank="1" containsMixedTypes="1" containsNumber="1" containsInteger="1" minValue="9" maxValue="2046" count="3716">
        <s v="Avatar"/>
        <s v="Pirates of the Caribbean: At World's End"/>
        <s v="Spectre"/>
        <s v="The Dark Knight Rises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Brave"/>
        <s v="Star Trek Beyond"/>
        <s v="WALLÂ·E"/>
        <s v="Rush Hour 3"/>
        <n v="2012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The Hobbit: An Unexpected Journey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Night at the Museum: Secret of the Tomb"/>
        <s v="Megamind"/>
        <s v="Harry Potter and the Sorcerer's Stone"/>
        <s v="R.I.P.D."/>
        <s v="Pirates of the Caribbean: The Curse of the Black Pearl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Windtalkers"/>
        <s v="The Huntsman: Winter's War"/>
        <s v="Teenage Mutant Ninja Turtles"/>
        <s v="Gravity"/>
        <s v="Dante's Peak"/>
        <s v="Teenage Mutant Ninja Turtles: Out of the Shadows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Mirror Mirror"/>
        <s v="Scott Pilgrim vs. the World"/>
        <s v="The Core"/>
        <s v="Nutty Professor II: The Klumps"/>
        <s v="Scooby-Doo"/>
        <s v="Dredd"/>
        <s v="Click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Hotel Transylvania 2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Hotel for Dogs"/>
        <s v="Vertical Limit"/>
        <s v="Charlie Wilson's War"/>
        <s v="Shark Tale"/>
        <s v="Dreamgirls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Body of Lies"/>
        <s v="Abraham Lincoln: Vampire Hunter"/>
        <s v="Entrapment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n v="300"/>
        <s v="Meet the Fockers"/>
        <s v="Marley &amp; Me"/>
        <s v="The Green Mile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Duplicity"/>
        <s v="My Favorite Martian"/>
        <s v="The Sentinel"/>
        <s v="Planet 51"/>
        <s v="Star Trek: Nemesis"/>
        <s v="Intolerable Cruelty"/>
        <s v="Edge of Darkness"/>
        <s v="The Relic"/>
        <s v="Analyze That"/>
        <s v="Righteous Kill"/>
        <s v="Mercury Rising"/>
        <s v="The Soloist"/>
        <s v="The Legend of Bagger Vance"/>
        <s v="Almost Famous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The Great Raid"/>
        <s v="Deadpool"/>
        <s v="Holy Man"/>
        <s v="American Sniper"/>
        <s v="Goosebumps"/>
        <s v="Just Like Heaven"/>
        <s v="The Flintstones in Viva Rock Vegas"/>
        <s v="Rambo III"/>
        <s v="Leatherheads"/>
        <s v="Did You Hear About the Morgans?"/>
        <s v="The Internship"/>
        <s v="Resident Evil: Afterlife"/>
        <s v="Red Tails"/>
        <s v="The Devil's Advocate"/>
        <s v="That's My Boy"/>
        <s v="DragonHeart"/>
        <s v="After the Sunset"/>
        <s v="Ghost Rider: Spirit of Vengeance"/>
        <s v="Captain Corelli's Mandolin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Knowing"/>
        <s v="Failure to Launch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The Adventures of Ford Fairlane"/>
        <s v="Traffic"/>
        <s v="Indiana Jones and the Last Crusade"/>
        <s v="Chappie"/>
        <s v="The Bone Collector"/>
        <s v="Panic Room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Dick Tracy"/>
        <s v="The Thomas Crown Affair"/>
        <s v="Riding in Cars with Boy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Infiltrator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Shadow Conspiracy"/>
        <s v="Johnny English Reborn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icmacs"/>
        <s v="8 Mil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n v="42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The Crow"/>
        <s v="Baahubali: The Beginning"/>
        <s v="The Time Traveler's Wife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Spy Kids"/>
        <s v="Horrible Bosses"/>
        <s v="True Grit"/>
        <s v="The Devil Wears Prada"/>
        <s v="Star Trek: The Motion Picture"/>
        <s v="Identity Thief"/>
        <s v="Cape Fear"/>
        <n v="21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Black Knight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Jersey Girl"/>
        <s v="Alex Cross"/>
        <s v="Midnight in the Garden of Good and Evil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Radio Flyer"/>
        <s v="Blood In, Blood Out"/>
        <s v="Smilla's Sense of Snow"/>
        <s v="Femme Fatale"/>
        <s v="Ride with the Devil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A Few Good Men"/>
        <s v="Exit Wounds"/>
        <s v="Big Momma's House"/>
        <s v="Thunder and the House of Magic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Atonement"/>
        <s v="Letters to Juliet"/>
        <s v="Black Rain"/>
        <s v="Corpse Bride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Mortal Kombat: Annihilation"/>
        <s v="Larry Crowne"/>
        <s v="Carrie"/>
        <s v="Take the Lead"/>
        <s v="Gridiron Gang"/>
        <s v="What's the Worst That Could Happen?"/>
        <n v="9"/>
        <s v="Side Effects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Runner Runner"/>
        <s v="Antitrust"/>
        <s v="Glory"/>
        <s v="Once Upon a Time in America"/>
        <s v="Dead Man Down"/>
        <s v="The Merchant of Venice"/>
        <s v="The Good Thief"/>
        <s v="Miss Potter"/>
        <s v="The Promise"/>
        <s v="DOA: Dead or Alive"/>
        <s v="The Assassination of Jesse James by the Coward Robert Ford"/>
        <n v="1911"/>
        <s v="Machine Gun Preacher"/>
        <s v="Pitch Perfect 2"/>
        <s v="Walk the Line"/>
        <s v="Keeping the Faith"/>
        <s v="The Borrowers"/>
        <s v="Frost/Nixon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Once Upon a Time in Mexico"/>
        <s v="Die Hard"/>
        <s v="Role Models"/>
        <s v="The Big Short"/>
        <s v="Taking Woodstock"/>
        <s v="Miracle"/>
        <s v="Dawn of the Dead"/>
        <s v="The Wedding Planner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Winged Migration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Star Trek VI: The Undiscovered Country"/>
        <s v="Divine Secrets of the Ya-Ya Sisterhood"/>
        <s v="Kiss the Girls"/>
        <s v="The Blues Brothers"/>
        <s v="Joyful Noise"/>
        <s v="About a Boy"/>
        <s v="Lake Placid"/>
        <s v="Lucky Number Slevin"/>
        <s v="The Right Stuff"/>
        <s v="Anonymous"/>
        <s v="Dark City"/>
        <s v="The Duchess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The Curse of the Jade Scorpion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Freddy vs. Jason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Dance Flick"/>
        <s v="The Shawshank Redemption"/>
        <s v="Crocodile Dundee in Los Angeles"/>
        <s v="Kingpin"/>
        <s v="The Gambler"/>
        <s v="August: Osage County"/>
        <s v="A Lot Like Love"/>
        <s v="Eddie the Eagle"/>
        <s v="He Got Game"/>
        <s v="Don Juan DeMarco"/>
        <s v="Dear John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Box"/>
        <s v="The Ruins"/>
        <s v="The Next Best Thing"/>
        <s v="My Soul to Take"/>
        <s v="The Girl Next Door"/>
        <s v="Maximum Risk"/>
        <s v="Stealing Harvard"/>
        <s v="Legend"/>
        <s v="Shark Night 3D"/>
        <s v="Angela's Ashes"/>
        <s v="Draft Day"/>
        <s v="The Conspirator"/>
        <s v="Lords of Dogtown"/>
        <s v="The 33"/>
        <s v="Big Trouble in Little China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Underclassman"/>
        <s v="Say It Isn't So"/>
        <s v="The World's Fastest Indian"/>
        <s v="Tank Girl"/>
        <s v="King's Ransom"/>
        <s v="Blindness"/>
        <s v="BloodRayne"/>
        <s v="Where the Truth Lies"/>
        <s v="Without Limits"/>
        <s v="Me and Orson Welles"/>
        <s v="The Best Offer"/>
        <s v="Bad Lieutenant: Port of Call New Orleans"/>
        <s v="Little White Lies"/>
        <s v="Love Ranch"/>
        <s v="The Counselor"/>
        <s v="Kung Fu Killer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Coco Before Chanel"/>
        <s v="ChÃ©ri"/>
        <s v="Vanity Fair"/>
        <n v="1408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Black Book"/>
        <s v="Joyeux Noel"/>
        <s v="Hit and Run"/>
        <s v="Mad Money"/>
        <s v="Before I Go to Sleep"/>
        <s v="Stone"/>
        <s v="MoliÃ¨re"/>
        <s v="Out of the Furnace"/>
        <s v="Michael Clayton"/>
        <s v="My Fellow Americans"/>
        <s v="Arlington Road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Date Movie"/>
        <s v="Return to Never Land"/>
        <s v="Selma"/>
        <s v="The Jungle Book 2"/>
        <s v="Boogeyman"/>
        <s v="Premonition"/>
        <s v="The Tigger Movie"/>
        <s v="Max"/>
        <s v="Epic Movie"/>
        <s v="Spotlight"/>
        <s v="Lakeview Terrace"/>
        <s v="The Grudge 2"/>
        <s v="How Stella Got Her Groove Back"/>
        <s v="Bill &amp; Ted's Bogus Journey"/>
        <s v="Man of the Year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Milk"/>
        <s v="Risen"/>
        <s v="Ghost Ship"/>
        <s v="A Very Harold &amp; Kumar 3D Christmas"/>
        <s v="Wild Things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horts"/>
        <s v="To Die For"/>
        <s v="Vampires"/>
        <s v="Psycho"/>
        <s v="My Best Friend's Girl"/>
        <s v="Endless Love"/>
        <s v="Georgia Rule"/>
        <s v="Under the Rainbow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The Country Bears"/>
        <s v="The Kite Runner"/>
        <s v="21 Grams"/>
        <s v="Paparazzi"/>
        <s v="A Guy Thing"/>
        <s v="Loser"/>
        <s v="The Greatest Story Ever Told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Inherent Vice"/>
        <s v="Doogal"/>
        <s v="Battle of the Year"/>
        <s v="An American Carol"/>
        <s v="Machete Kills"/>
        <s v="Willard"/>
        <s v="Strange Wilderness"/>
        <s v="Topsy-Turvy"/>
        <s v="Little Boy"/>
        <s v="A Dangerous Method"/>
        <s v="A Scanner Darkly"/>
        <s v="Chasing Mavericks"/>
        <s v="Alone in the Dark"/>
        <s v="Bandslam"/>
        <s v="Birth"/>
        <s v="A Most Violent Year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By the Sea"/>
        <s v="Steamboy"/>
        <s v="The Game of Their Lives"/>
        <s v="Rapa Nui"/>
        <s v="Les couloirs du temps: Les visiteurs II"/>
        <s v="Dylan Dog: Dead of Night"/>
        <s v="People I Know"/>
        <s v="The Tempest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Back to the Future"/>
        <s v="House on Haunted Hill"/>
        <s v="I Can Do Bad All by Myself"/>
        <s v="The Switch"/>
        <s v="Just Married"/>
        <s v="The Devil's Double"/>
        <s v="Thomas and the Magic Railroad"/>
        <s v="The Crazies"/>
        <s v="Spirited Away"/>
        <s v="The Bounty"/>
        <s v="The Book Thief"/>
        <s v="Sex Drive"/>
        <s v="Leap Year"/>
        <s v="Take Me Home Tonight"/>
        <s v="The Nutcracker"/>
        <s v="Kansas City"/>
        <s v="The Amityville Horror"/>
        <s v="Adaptation."/>
        <s v="Land of the Dead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idnight Special"/>
        <s v="Anything Else"/>
        <s v="The Railway Man"/>
        <s v="The White Ribbon"/>
        <s v="The Wraith"/>
        <s v="The Salton Sea"/>
        <s v="One Man's Hero"/>
        <s v="Renaissance"/>
        <s v="Superbad"/>
        <s v="Step Up 2: The Streets"/>
        <s v="Hoodwinked!"/>
        <s v="Hotel Rwanda"/>
        <s v="Hitman"/>
        <s v="Black Nativity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Pitch Perfect"/>
        <s v="Summer Catch"/>
        <s v="A Simple Plan"/>
        <s v="They"/>
        <s v="Larry the Cable Guy: Health Inspector"/>
        <s v="The Adventures of Elmo in Grouchland"/>
        <s v="Brooklyn's Finest"/>
        <s v="Evil Dead"/>
        <s v="My Life in Ruins"/>
        <s v="American Dreamz"/>
        <s v="Superman IV: The Quest for Peace"/>
        <s v="Running Scared"/>
        <s v="Shanghai Surprise"/>
        <s v="The Illusionist"/>
        <s v="Roar"/>
        <s v="Veronica Guerin"/>
        <s v="Southland Tales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See Spot Run"/>
        <s v="Baby Boy"/>
        <s v="The Roommate"/>
        <s v="Joe Dirt"/>
        <s v="Double Impact"/>
        <s v="Hot Fuzz"/>
        <s v="The Women"/>
        <s v="Vicky Cristina Barcelona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Good"/>
        <s v="Enter the Void"/>
        <s v="Vamps"/>
        <s v="The Homesman"/>
        <s v="Juwanna Man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The Yellow Handkerchief"/>
        <s v="The Color Purple"/>
        <s v="The Imitation Game"/>
        <s v="Private Benjamin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Wag the Dog"/>
        <s v="The Lizzie McGuire Movie"/>
        <s v="Snitch"/>
        <s v="Krampus"/>
        <s v="The Faculty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Highlander: Endgame"/>
        <s v="Idlewild"/>
        <s v="One Day"/>
        <s v="Whip It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Big Lebowski"/>
        <s v="Black Snake Moan"/>
        <s v="Dark Blue"/>
        <s v="A Mighty Heart"/>
        <s v="Whatever It Takes"/>
        <s v="Boat Trip"/>
        <s v="The Importance of Being Earnest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You Will Meet a Tall Dark Stranger"/>
        <s v="Never Let Me Go"/>
        <s v="Transsiberian"/>
        <s v="The Clan of the Cave Bear"/>
        <s v="Crazy in Alabama"/>
        <s v="Funny Games"/>
        <s v="Metropolis"/>
        <s v="District B13"/>
        <s v="Things to Do in Denver When You're Dead"/>
        <s v="The Assassin"/>
        <s v="Buffalo Soldiers"/>
        <s v="Ong-bak 2"/>
        <s v="The Midnight Meat Train"/>
        <s v="The Son of No One"/>
        <s v="All the Queen's Men"/>
        <s v="The Good Night"/>
        <s v="Groundhog Day"/>
        <s v="Magic Mike XXL"/>
        <s v="Romeo + Juliet"/>
        <s v="Sarah's Key"/>
        <s v="Unforgiven"/>
        <s v="Manderlay"/>
        <s v="Slumdog Millionaire"/>
        <s v="Fatal Attraction"/>
        <s v="Pretty Woman"/>
        <s v="Crocodile Dundee II"/>
        <s v="Born on the Fourth of July"/>
        <s v="Cool Runnings"/>
        <s v="My Bloody Valentine"/>
        <s v="Stomp the Yard"/>
        <s v="The Spy Who Loved Me"/>
        <s v="Urban Legend"/>
        <s v="White Fang"/>
        <s v="Superstar"/>
        <s v="The Iron Lady"/>
        <s v="Jonah: A VeggieTales Movie"/>
        <s v="Poetic Justice"/>
        <s v="All About the Benjamins"/>
        <s v="Vampire in Brooklyn"/>
        <s v="An American Haunting"/>
        <s v="My Boss's Daughter"/>
        <s v="A Perfect Getaway"/>
        <s v="Our Family Wedding"/>
        <s v="Dead Man on Campus"/>
        <s v="Tea with Mussolini"/>
        <s v="Thinner"/>
        <s v="Crooklyn"/>
        <s v="Jason X"/>
        <s v="Bobby"/>
        <s v="Head Over Heels"/>
        <s v="Fun Size"/>
        <s v="Little Children"/>
        <s v="Gossip"/>
        <s v="A Walk on the Moon"/>
        <s v="Catch a Fire"/>
        <s v="Soul Survivors"/>
        <s v="Jefferson in Paris"/>
        <s v="Caravans"/>
        <s v="Mr. Turner"/>
        <s v="Amen."/>
        <s v="The Lucky Ones"/>
        <s v="Margaret"/>
        <s v="Flipped"/>
        <s v="Brokeback Mountain"/>
        <s v="Clueless"/>
        <s v="Far from Heaven"/>
        <s v="Hot Tub Time Machine 2"/>
        <s v="Quills"/>
        <s v="Seven Psychopaths"/>
        <s v="Downfall"/>
        <s v="The Sea Inside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Room"/>
        <s v="Dirty Work"/>
        <s v="Serial Mom"/>
        <s v="Dick"/>
        <s v="Light It Up"/>
        <n v="54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The Crocodile Hunter: Collision Course"/>
        <s v="I Love You Phillip Morris"/>
        <s v="Antwone Fisher"/>
        <s v="The Emperor's Club"/>
        <s v="True Romance"/>
        <s v="Glengarry Glen Ross"/>
        <s v="The Killer Inside Me"/>
        <s v="Sorority Row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Stir of Echoes"/>
        <s v="Philomena"/>
        <s v="The Upside of Anger"/>
        <s v="Aquamarine"/>
        <s v="Paper Towns"/>
        <s v="Nebraska"/>
        <s v="Tales from the Crypt: Demon Knight"/>
        <s v="Max Keeble's Big Move"/>
        <s v="Young Adult"/>
        <s v="Crank"/>
        <s v="Living Out Loud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Ravenous"/>
        <s v="Charlie Bartlett"/>
        <s v="The Great Beauty"/>
        <s v="The Dangerous Lives of Altar Boys"/>
        <s v="Stoker"/>
        <n v="2046"/>
        <s v="Married Life"/>
        <s v="Duma"/>
        <s v="Ondine"/>
        <s v="Brother"/>
        <s v="Welcome to Collinwood"/>
        <s v="Critical Care"/>
        <s v="The Life Before Her Eyes"/>
        <s v="Trade"/>
        <s v="Fateless"/>
        <s v="Breakfast of Champions"/>
        <s v="City of Life and Death"/>
        <s v="5 Days of War"/>
        <s v="10 Days in a Madhouse"/>
        <s v="Heaven Is for Real"/>
        <s v="Snatch"/>
        <s v="Pet Sematary"/>
        <s v="Madadayo"/>
        <s v="Gremlins"/>
        <s v="Star Wars: Episode IV - A New Hope"/>
        <s v="Dirty Grandpa"/>
        <s v="Doctor Zhivago"/>
        <s v="High School Musical 3: Senior Year"/>
        <s v="The Fighter"/>
        <s v="My Cousin Vinny"/>
        <s v="If I Stay"/>
        <s v="Major League"/>
        <s v="Phone Booth"/>
        <s v="A Walk to Remember"/>
        <s v="Dead Man Walking"/>
        <s v="Cruel Intentions"/>
        <s v="Saw VI"/>
        <s v="The Secret Life of Bees"/>
        <s v="Corky Romano"/>
        <s v="Raising Cain"/>
        <s v="Invaders from Mars"/>
        <s v="Brookly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Copying Beethoven"/>
        <s v="Saw V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For Greater Glory: The True Story of Cristiada"/>
        <s v="Good Will Hunting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Sinister 2"/>
        <s v="Sparkle"/>
        <s v="Valentine"/>
        <s v="The Fourth Kind"/>
        <s v="A Prairie Home Companion"/>
        <s v="Sugar Hill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Corruptor"/>
        <s v="Mud"/>
        <s v="Reno 911!: Miami"/>
        <s v="One Direction: This Is Us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MacGruber"/>
        <s v="Dirty Pretty Things"/>
        <s v="Movie 43"/>
        <s v="Over Her Dead Body"/>
        <s v="Seeking a Friend for the End of the World"/>
        <s v="American History X"/>
        <s v="The Collection"/>
        <s v="Teacher's Pet"/>
        <s v="The Red Violin"/>
        <s v="The Straight Story"/>
        <s v="Deuces Wild"/>
        <s v="Bad Words"/>
        <s v="Black or White"/>
        <s v="On the Line"/>
        <s v="Rescue Dawn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Cecil B. DeMented"/>
        <s v="Killer Joe"/>
        <s v="The Joneses"/>
        <s v="Owning Mahowny"/>
        <s v="The Brothers Solomon"/>
        <s v="My Blueberry Nights"/>
        <s v="Swept Away"/>
        <s v="War, Inc."/>
        <s v="Shaolin Soccer"/>
        <s v="The Brown Bunny"/>
        <s v="The Swindle"/>
        <s v="Rosewater"/>
        <s v="Imaginary Heroes"/>
        <s v="High Heels and Low Lifes"/>
        <s v="Severance"/>
        <s v="Edmond"/>
        <s v="Police Academy: Mission to Moscow"/>
        <s v="An Alan Smithee Film: Burn Hollywood Burn"/>
        <s v="The Open Road"/>
        <s v="The Good Guy"/>
        <s v="Motherhood"/>
        <s v="Blonde Ambition"/>
        <s v="The Oxford Murders"/>
        <s v="Eulogy"/>
        <s v="Of Horses and Men"/>
        <s v="The Good, the Bad, the Weird"/>
        <s v="The Lost City"/>
        <s v="Next Friday"/>
        <s v="You Only Live Twice"/>
        <s v="Amour"/>
        <s v="Poltergeist III"/>
        <s v="It's a Mad, Mad, Mad, Mad World"/>
        <s v="Richard III"/>
        <s v="Melancholia"/>
        <s v="Jab Tak Hai Jaan"/>
        <s v="Alien"/>
        <s v="The Texas Chain Saw Massacre"/>
        <s v="The Runaways"/>
        <s v="Fiddler on the Roof"/>
        <s v="Thunderball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Black Christmas"/>
        <s v="Henry V"/>
        <s v="The Way of the Gun"/>
        <s v="Igby Goes Down"/>
        <s v="PCU"/>
        <s v="Gracie"/>
        <s v="Trust the Man"/>
        <s v="Hamlet 2"/>
        <s v="Glee: The 3D Concert Movie"/>
        <s v="The Legend of Suriyothai"/>
        <s v="Two Evil Eyes"/>
        <s v="All or Nothing"/>
        <s v="Princess Kaiulani"/>
        <s v="Opal Dream"/>
        <s v="Flame and Citron"/>
        <s v="Undiscovered"/>
        <s v="Crocodile Dundee"/>
        <s v="Awake"/>
        <s v="Skin Trade"/>
        <s v="Crazy Heart"/>
        <s v="The Rose"/>
        <s v="Baggage Claim"/>
        <s v="Election"/>
        <s v="The DUFF"/>
        <s v="Glitter"/>
        <s v="Bright Star"/>
        <s v="My Name Is Khan"/>
        <s v="All Is Lost"/>
        <s v="Limbo"/>
        <s v="Repo! The Genetic Opera"/>
        <s v="Pulp Fiction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uch Ado About Nothing"/>
        <s v="On Her Majesty's Secret Service"/>
        <s v="New Nightmare"/>
        <s v="Drive Me Crazy"/>
        <s v="Half Baked"/>
        <s v="New in Town"/>
        <s v="American Psycho"/>
        <s v="The Good Girl"/>
        <s v="The Boondock Saints II: All Saints Day"/>
        <s v="Enough Said"/>
        <s v="Easy A"/>
        <s v="Shadow of the Vampire"/>
        <s v="Prom"/>
        <s v="Held Up"/>
        <s v="Woman on Top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Secret of Kells"/>
        <s v="Begin Again"/>
        <s v="Down in the Valley"/>
        <s v="Brooklyn Rules"/>
        <s v="The Singing Detective"/>
        <s v="Fido"/>
        <s v="The Wendell Baker Story"/>
        <s v="Wild Target"/>
        <s v="Pathology"/>
        <s v="10th &amp; Wolf"/>
        <s v="Dear Wendy"/>
        <s v="Aloft"/>
        <s v="Akira"/>
        <s v="Imagine Me &amp; You"/>
        <s v="The Blood of Heroes"/>
        <s v="Driving Miss Daisy"/>
        <s v="Soul Food"/>
        <s v="Rumble in the Bronx"/>
        <s v="Thank You for Smoking"/>
        <s v="Hostel: Part II"/>
        <s v="An Education"/>
        <s v="The Hotel New Hampshire"/>
        <s v="Narc"/>
        <s v="Men with Brooms"/>
        <s v="Witless Protection"/>
        <s v="Extract"/>
        <s v="Code 46"/>
        <s v="Albert Nobbs"/>
        <s v="Persepolis"/>
        <s v="The Neon Demon"/>
        <s v="Harry Brown"/>
        <s v="The Omega Code"/>
        <s v="Juno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Jumping the Broom"/>
        <s v="Good Night, and Good Luck."/>
        <s v="Capote"/>
        <s v="Desperado"/>
        <s v="Logan's Run"/>
        <s v="The Man with the Golden Gun"/>
        <s v="Action Jackson"/>
        <s v="The Descent"/>
        <s v="Devil's Due"/>
        <s v="Flirting with Disaster"/>
        <s v="The Devil's Rejects"/>
        <s v="Dope"/>
        <s v="In Too Deep"/>
        <s v="House of 1000 Corpses"/>
        <s v="A Serious Man"/>
        <s v="Get Low"/>
        <s v="Warlock"/>
        <s v="A Single Man"/>
        <s v="The Last Temptation of Christ"/>
        <s v="Outside Providence"/>
        <s v="Bride &amp; Prejudice"/>
        <s v="Rabbit-Proof Fence"/>
        <s v="Who's Your Caddy?"/>
        <s v="Split Second"/>
        <s v="The Other Side of Heaven"/>
        <s v="Veer-Zaara"/>
        <s v="Redbelt"/>
        <s v="Cyrus"/>
        <s v="A Dog of Flanders"/>
        <s v="Auto Focus"/>
        <s v="Factory Girl"/>
        <s v="We Need to Talk About Kevin"/>
        <s v="The Mighty Macs"/>
        <s v="Mother and Child"/>
        <s v="March or Die"/>
        <s v="Les visiteurs"/>
        <s v="Somewhere"/>
        <s v="Chairman of the Board"/>
        <s v="Hesher"/>
        <s v="Gerry"/>
        <s v="The Heart of Me"/>
        <s v="Freeheld"/>
        <s v="The Extra Man"/>
        <s v="Ca$h"/>
        <s v="Wah-Wah"/>
        <s v="Pale Rider"/>
        <s v="Dazed and Confused"/>
        <s v="Aimee &amp; Jaguar"/>
        <s v="The Chumscrubber"/>
        <s v="Shade"/>
        <s v="House at the End of the Street"/>
        <s v="Incendies"/>
        <s v="Remember Me, My Love"/>
        <s v="Elite Squad"/>
        <s v="Annabelle"/>
        <s v="Bran Nue Dae"/>
        <s v="Boyz n the Hood"/>
        <s v="La Bamba"/>
        <s v="Dressed to Kill"/>
        <s v="The Adventures of Huck Finn"/>
        <s v="Go"/>
        <s v="Friends with Money"/>
        <s v="Bats"/>
        <s v="Nowhere in Africa"/>
        <s v="Shame"/>
        <s v="Layer Cake"/>
        <s v="The Work and the Glory II: American Zion"/>
        <s v="The East"/>
        <s v="A Home at the End of the World"/>
        <s v="Aberdeen"/>
        <s v="The Messenger"/>
        <s v="Control"/>
        <s v="The Terminator"/>
        <s v="Good Bye Lenin!"/>
        <s v="The Damned United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ystic Pizza"/>
        <s v="Sliding Doors"/>
        <s v="Tales from the Hood"/>
        <s v="The Last King of Scotland"/>
        <s v="Halloween 5"/>
        <s v="Bernie"/>
        <s v="Dolphins and Whales 3D: Tribes of the Ocean"/>
        <s v="Pollock"/>
        <s v="200 Cigarettes"/>
        <s v="The Words"/>
        <s v="Casa de mi Padre"/>
        <s v="City Island"/>
        <s v="The Guard"/>
        <s v="College"/>
        <s v="The Virgin Suicides"/>
        <s v="Miss March"/>
        <s v="Wish I Was Here"/>
        <s v="Simply Irresistible"/>
        <s v="Hedwig and the Angry Inch"/>
        <s v="Only the Strong"/>
        <s v="Shattered Glass"/>
        <s v="Novocaine"/>
        <s v="The Wackness"/>
        <s v="Beastmaster 2: Through the Portal of Time"/>
        <s v="The 5th Quarter"/>
        <s v="The Greatest"/>
        <s v="Snow Flower and the Secret Fan"/>
        <s v="Come Early Morning"/>
        <s v="Lucky Break"/>
        <s v="Surfer, Dude"/>
        <s v="Deadfall"/>
        <s v="L'auberge espagnole"/>
        <s v="Winter in Wartime"/>
        <s v="The Protector"/>
        <s v="Bend It Like Beckham"/>
        <s v="Sunshine State"/>
        <s v="Crossover"/>
        <s v="[Rec] 2"/>
        <s v="The Sting"/>
        <s v="Chariots of Fire"/>
        <s v="Diary of a Mad Black Woman"/>
        <s v="Shine"/>
        <s v="Don Jon"/>
        <s v="Ghost World"/>
        <s v="Iris"/>
        <s v="The Chorus"/>
        <s v="Mambo Italiano"/>
        <s v="Wonderland"/>
        <s v="Do the Right Thing"/>
        <s v="Harvard Man"/>
        <s v="Le Havre"/>
        <s v="R100"/>
        <s v="Salvation Boulevard"/>
        <s v="The Ten"/>
        <s v="Headhunters"/>
        <s v="Saint Ralph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Freddy's Dead: The Final Nightmare"/>
        <s v="Monster"/>
        <s v="Paranormal Activity: The Marked Ones"/>
        <s v="Dallas Buyers Club"/>
        <s v="The Lazarus Effect"/>
        <s v="Memento"/>
        <s v="Oculus"/>
        <s v="Clerks II"/>
        <s v="Billy Elliot"/>
        <s v="The Way Way Back"/>
        <s v="House Party 2"/>
        <s v="Doug's 1st Movie"/>
        <s v="The Apostle"/>
        <s v="Our Idiot Brother"/>
        <s v="The Players Club"/>
        <s v="As Above, So Below"/>
        <s v="Addicted"/>
        <s v="Eve's Bayou"/>
        <s v="Still Alice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Not Easily Broken"/>
        <s v="Digimon: The Movie"/>
        <s v="Saved!"/>
        <s v="The Barbarian Invasions"/>
        <s v="The Forsaken"/>
        <s v="UHF"/>
        <s v="Slums of Beverly Hills"/>
        <s v="Made"/>
        <s v="Moon"/>
        <s v="Sea Rex 3D: Journey to a Prehistoric World"/>
        <s v="The Sweet Hereafter"/>
        <s v="Of Gods and Men"/>
        <s v="Bottle Shock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Bottle Rocket"/>
        <s v="Albino Alligator"/>
        <s v="Lovely, Still"/>
        <s v="Desert Blue"/>
        <s v="The Visit"/>
        <s v="Redacted"/>
        <s v="Fascination"/>
        <s v="I Served the King of England"/>
        <s v="Soul Kitchen"/>
        <s v="Sling Blade"/>
        <s v="Hostel"/>
        <s v="Tristram Shandy: A Cock and Bull Story"/>
        <s v="Take Shelter"/>
        <s v="Lady in White"/>
        <s v="The Texas Chainsaw Massacre 2"/>
        <s v="Only God Forgives"/>
        <s v="The Names of Love"/>
        <s v="Savage Grace"/>
        <s v="Police Academy"/>
        <s v="Four Weddings and a Funeral"/>
        <s v="25th Hour"/>
        <s v="Bound"/>
        <s v="Requiem for a Dream"/>
        <s v="Tango"/>
        <s v="Moms' Night Out"/>
        <s v="Donnie Darko"/>
        <s v="Character"/>
        <s v="Spun"/>
        <s v="Lady Vengeance"/>
        <s v="Mean Machine"/>
        <s v="Exiled"/>
        <s v="After.Life"/>
        <s v="One Flew Over the Cuckoo's Nest"/>
        <s v="The Sweeney"/>
        <s v="Whale Rider"/>
        <s v="Paa"/>
        <s v="Night Watch"/>
        <s v="The Crying Game"/>
        <s v="Porky's"/>
        <s v="Survival of the Dead"/>
        <s v="Lost in Translation"/>
        <s v="Annie Hall"/>
        <s v="The Greatest Show on Earth"/>
        <s v="Monster's Ball"/>
        <s v="Maggie"/>
        <s v="Leaving Las Vegas"/>
        <s v="The Boy Next Door"/>
        <s v="The Kids Are All Right"/>
        <s v="They Live"/>
        <s v="The Last Exorcism Part II"/>
        <s v="Boyhood"/>
        <s v="Scoop"/>
        <s v="The Wash"/>
        <s v="3 Strikes"/>
        <s v="The Cooler"/>
        <s v="The Night Listener"/>
        <s v="The Orphanage"/>
        <s v="A Haunted House 2"/>
        <s v="The Rules of Attraction"/>
        <s v="Four Rooms"/>
        <s v="Secretary"/>
        <s v="The Real Cancun"/>
        <s v="Talk Radio"/>
        <s v="Waiting for Guffman"/>
        <s v="Love Stinks"/>
        <s v="You Kill Me"/>
        <s v="Thumbsucker"/>
        <s v="Mirrormask"/>
        <s v="Samsara"/>
        <s v="The Barbarians"/>
        <s v="Poolhall Junkies"/>
        <s v="The Loss of Sexual Innocence"/>
        <s v="Joe"/>
        <s v="Shooting Fish"/>
        <s v="Prison"/>
        <s v="Psycho Beach Party"/>
        <s v="The Big Tease"/>
        <s v="Buen DÃ­a, RamÃ³n"/>
        <s v="Trust"/>
        <s v="An Everlasting Piece"/>
        <s v="Adore"/>
        <s v="Mondays in the Sun"/>
        <s v="Stake Land"/>
        <s v="The Last Time I Committed Suicide"/>
        <s v="Futuro Beach"/>
        <s v="Inescapable"/>
        <s v="Gone with the Wind"/>
        <s v="Desert Dancer"/>
        <s v="Major Dundee"/>
        <s v="Annie Get Your Gun"/>
        <s v="Defendor"/>
        <s v="The Pirate"/>
        <s v="The Good Heart"/>
        <s v="The History Boys"/>
        <s v="The Full Monty"/>
        <s v="Airplane!"/>
        <s v="Friday"/>
        <s v="Menace II Society"/>
        <s v="Creepshow 2"/>
        <s v="The Witch"/>
        <s v="I Got the Hook Up"/>
        <s v="She's the One"/>
        <s v="Gods and Monsters"/>
        <s v="The Secret in Their Eyes"/>
        <s v="Evil Dead II"/>
        <s v="Pootie Tang"/>
        <s v="La otra conquista"/>
        <s v="Trollhunter"/>
        <s v="Ira &amp; Abby"/>
        <s v="Winter Passing"/>
        <s v="D.E.B.S."/>
        <s v="The Masked Saint"/>
        <s v="March of the Penguins"/>
        <s v="Margin Call"/>
        <s v="Choke"/>
        <s v="Whiplash"/>
        <s v="City of God"/>
        <s v="Human Traffic"/>
        <s v="The Hunt"/>
        <s v="Bella"/>
        <s v="Maria Full of Grace"/>
        <s v="Beginners"/>
        <s v="Animal House"/>
        <s v="Goldfinger"/>
        <s v="Trainspotting"/>
        <s v="The Original Kings of Comedy"/>
        <s v="Paranormal Activity 2"/>
        <s v="Waking Ned Devine"/>
        <s v="Bowling for Columbine"/>
        <s v="A Nightmare on Elm Street 2: Freddy's Revenge"/>
        <s v="A Room with a View"/>
        <s v="The Purge"/>
        <s v="Sinister"/>
        <s v="Martin Lawrence Live: Runteldat"/>
        <s v="Air Bud"/>
        <s v="Jason Lives: Friday the 13th Part VI"/>
        <s v="The Bridge on the River Kwai"/>
        <s v="Spaced Invaders"/>
        <s v="Jason Goes to Hell: The Final Friday"/>
        <s v="Dave Chappelle's Block Party"/>
        <s v="Next Day Air"/>
        <s v="Phat Girlz"/>
        <s v="Before Midnight"/>
        <s v="Teen Wolf Too"/>
        <s v="Phantasm II"/>
        <s v="Real Women Have Curves"/>
        <s v="East Is East"/>
        <s v="Whipped"/>
        <s v="Kama Sutra: A Tale of Love"/>
        <s v="Warlock: The Armageddon"/>
        <s v="8 Heads in a Duffel Bag"/>
        <s v="Thirteen Conversations About One Thing"/>
        <s v="Jawbreaker"/>
        <s v="Basquiat"/>
        <s v="Tsotsi"/>
        <s v="Happiness"/>
        <s v="DysFunktional Family"/>
        <s v="Tusk"/>
        <s v="Oldboy"/>
        <s v="Letters to God"/>
        <s v="Hobo with a Shotgun"/>
        <s v="Bachelorette"/>
        <s v="Tim and Eric's Billion Dollar Movie"/>
        <s v="Summer Storm"/>
        <s v="Chain Letter"/>
        <s v="Just Looking"/>
        <s v="The Divide"/>
        <s v="Central Station"/>
        <s v="Boynton Beach Club"/>
        <s v="High Tension"/>
        <s v="Hustle &amp; Flow"/>
        <s v="Some Like It Hot"/>
        <s v="Friday the 13th Part VII: The New Blood"/>
        <s v="The Wizard of Oz"/>
        <s v="Young Frankenstein"/>
        <s v="Diary of the Dead"/>
        <s v="Ulee's Gold"/>
        <s v="Blazing Saddles"/>
        <s v="Friday the 13th: The Final Chapter"/>
        <s v="Maurice"/>
        <s v="Timecrimes"/>
        <s v="A Haunted House"/>
        <s v="2016: Obama's America"/>
        <s v="That Thing You Do!"/>
        <s v="Halloween III: Season of the Witch"/>
        <s v="Kevin Hart: Let Me Explain"/>
        <s v="My Own Private Idaho"/>
        <s v="Garden State"/>
        <s v="Before Sunrise"/>
        <s v="Jesus' Son"/>
        <s v="Robot &amp; Frank"/>
        <s v="My Life Without Me"/>
        <s v="The Spectacular Now"/>
        <s v="Religulous"/>
        <s v="Fuel"/>
        <s v="Valley of the Heart's Delight"/>
        <s v="Eye of the Dolphin"/>
        <s v="8: The Mormon Proposition"/>
        <s v="The Other End of the Line"/>
        <s v="Anatomy"/>
        <s v="Sleep Dealer"/>
        <s v="Super"/>
        <s v="Get on the Bus"/>
        <s v="Thr3e"/>
        <s v="This Is England"/>
        <s v="Go for It!"/>
        <s v="Fantasia"/>
        <s v="Friday the 13th Part III"/>
        <s v="Friday the 13th: A New Beginning"/>
        <s v="The Last Sin Eater"/>
        <s v="The Best Years of Our Lives"/>
        <s v="Elling"/>
        <s v="Mi America"/>
        <s v="From Russia with Love"/>
        <s v="The Toxic Avenger Part II"/>
        <s v="It Follows"/>
        <s v="Mad Max 2: The Road Warrior"/>
        <s v="The Legend of Drunken Master"/>
        <s v="Boys Don't Cry"/>
        <s v="Silent House"/>
        <s v="The Lives of Others"/>
        <s v="Courageous"/>
        <s v="The Triplets of Belleville"/>
        <s v="Smoke Signals"/>
        <s v="Before Sunset"/>
        <s v="Amores Perros"/>
        <s v="Thirteen"/>
        <s v="Winter's Bone"/>
        <s v="Me and You and Everyone We Know"/>
        <s v="We Are Your Friends"/>
        <s v="Harsh Times"/>
        <s v="Captive"/>
        <s v="Full Frontal"/>
        <s v="Witchboard"/>
        <s v="Shortbus"/>
        <s v="Waltz with Bashir"/>
        <s v="The Book of Mormon Movie, Volume 1: The Journey"/>
        <s v="No End in Sight"/>
        <s v="The Diary of a Teenage Girl"/>
        <s v="In the Shadow of the Moon"/>
        <s v="Inside Deep Throat"/>
        <s v="The Virginity Hit"/>
        <s v="House of D"/>
        <s v="Six-String Samurai"/>
        <s v="Saint John of Las Vegas"/>
        <s v="Stonewall"/>
        <s v="The Missing Person"/>
        <s v="London"/>
        <s v="Sherrybaby"/>
        <s v="Gangster's Paradise: Jerusalema"/>
        <s v="The Lady from Shanghai"/>
        <s v="The Ghastly Love of Johnny X"/>
        <s v="River's Edge"/>
        <s v="Northfork"/>
        <s v="Buried"/>
        <s v="One to Another"/>
        <s v="Man on Wire"/>
        <s v="Brotherly Love"/>
        <s v="The Last Exorcism"/>
        <s v="El crimen del padre Amaro"/>
        <s v="Beasts of the Southern Wild"/>
        <s v="Songcatcher"/>
        <s v="Travelers and Magicians"/>
        <s v="Run Lola Run"/>
        <s v="May"/>
        <s v="In the Bedroom"/>
        <s v="I Spit on Your Grave"/>
        <s v="Happy, Texas"/>
        <s v="My Summer of Love"/>
        <s v="The Lunchbox"/>
        <s v="Yes"/>
        <s v="Caramel"/>
        <s v="Mississippi Mermaid"/>
        <s v="I Love Your Work"/>
        <s v="Waitress"/>
        <s v="Bloodsport"/>
        <s v="Kids"/>
        <s v="The Squid and the Whale"/>
        <s v="Kissing Jessica Stein"/>
        <s v="Exotica"/>
        <s v="Buffalo '66"/>
        <s v="Insidious"/>
        <s v="Nine Queens"/>
        <s v="The Ballad of Jack and Rose"/>
        <s v="The To Do List"/>
        <s v="Killing Zoe"/>
        <s v="The Believer"/>
        <s v="Session 9"/>
        <s v="I Want Someone to Eat Cheese With"/>
        <s v="Modern Times"/>
        <s v="Stolen Summer"/>
        <s v="My Name Is Bruce"/>
        <s v="The Salon"/>
        <s v="Pontypool"/>
        <s v="Trucker"/>
        <s v="The Lords of Salem"/>
        <s v="Snow White and the Seven Dwarfs"/>
        <s v="The Holy Girl"/>
        <s v="Incident at Loch Ness"/>
        <s v="Lock, Stock and Two Smoking Barrels"/>
        <s v="The Celebration"/>
        <s v="Trees Lounge"/>
        <s v="Journey from the Fall"/>
        <s v="The Basket"/>
        <s v="The Hebrew Hammer"/>
        <s v="Neal 'N' Nikki"/>
        <s v="Friday the 13th Part 2"/>
        <s v="Filly Brown"/>
        <s v="Sex, Lies, and Videotape"/>
        <s v="Saw"/>
        <s v="Super Troopers"/>
        <s v="Monsoon Wedding"/>
        <s v="You Can Count on Me"/>
        <s v="But I'm a Cheerleader"/>
        <s v="Home Run"/>
        <s v="Reservoir Dogs"/>
        <s v="The Good, the Bad and the Ugly"/>
        <s v="The Second Mother"/>
        <s v="Blue Like Jazz"/>
        <s v="Down and Out with the Dolls"/>
        <s v="Airborne"/>
        <s v="Waiting..."/>
        <s v="Dead Man's Shoes"/>
        <s v="From a Whisper to a Scream"/>
        <s v="Dracula: Pages from a Virgin's Diary"/>
        <s v="Beyond the Black Rainbow"/>
        <s v="The Raid: Redemption"/>
        <s v="Rocky"/>
        <s v="Unfriended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The Green Inferno"/>
        <s v="The Sessions"/>
        <s v="Next Stop Wonderland"/>
        <s v="Frozen River"/>
        <s v="20 Feet from Stardom"/>
        <s v="Two Girls and a Guy"/>
        <s v="Walking and Talking"/>
        <s v="Who Killed the Electric Car?"/>
        <s v="The Broken Hearts Club: A Romantic Comedy"/>
        <s v="Slam"/>
        <s v="Brigham City"/>
        <s v="Fiza"/>
        <s v="Orgazmo"/>
        <s v="All the Real Girls"/>
        <s v="Dream with the Fishes"/>
        <s v="Blue Car"/>
        <s v="Wristcutters: A Love Story"/>
        <s v="The Battle of Shaker Heights"/>
        <s v="The Act of Killing"/>
        <s v="Taxi to the Dark Side"/>
        <s v="Once in a Lifetime: The Extraordinary Story of the New York Cosmos"/>
        <s v="Antarctica: A Year on Ice"/>
        <s v="Hardflip"/>
        <s v="The House of the Devil"/>
        <s v="The Perfect Host"/>
        <s v="Safe Men"/>
        <s v="The Specials"/>
        <s v="Alone with Her"/>
        <s v="Creative Control"/>
        <s v="Special"/>
        <s v="In Her Line of Fire"/>
        <s v="The Jimmy Show"/>
        <s v="On the Waterfront"/>
        <s v="L!fe Happens"/>
        <s v="4 Months, 3 Weeks and 2 Days"/>
        <s v="Hard Candy"/>
        <s v="The Quiet"/>
        <s v="Fruitvale Station"/>
        <s v="The Brass Teapot"/>
        <s v="Latter Days"/>
        <s v="For a Good Time, Call..."/>
        <s v="Time Changer"/>
        <s v="A Separation"/>
        <s v="Welcome to the Dollhouse"/>
        <s v="Ruby in Paradise"/>
        <s v="Raising Victor Vargas"/>
        <s v="Deterrence"/>
        <s v="Not Cool"/>
        <s v="Dead Snow"/>
        <s v="American Graffiti"/>
        <s v="Aqua Teen Hunger Force Colon Movie Film for Theaters"/>
        <s v="Safety Not Guaranteed"/>
        <s v="Kill List"/>
        <s v="The Innkeepers"/>
        <s v="Interview with the Assassin"/>
        <s v="Donkey Punch"/>
        <s v="Hoop Dreams"/>
        <s v="L.I.E."/>
        <s v="Half Nelson"/>
        <s v="Top Hat"/>
        <s v="The Blair Witch Project"/>
        <s v="Woodstock"/>
        <s v="Mercy Streets"/>
        <s v="Arnolds Park"/>
        <s v="Broken Vessels"/>
        <s v="A Hard Day's Night"/>
        <s v="Fireproof"/>
        <s v="Benji"/>
        <s v="Open Water"/>
        <s v="Kingdom of the Spiders"/>
        <s v="The Station Agent"/>
        <s v="To Save a Life"/>
        <s v="Beyond the Mat"/>
        <s v="Osama"/>
        <s v="Sholem Aleichem: Laughing in the Darkness"/>
        <s v="Groove"/>
        <s v="Twin Falls Idaho"/>
        <s v="Mean Creek"/>
        <s v="Hurricane Streets"/>
        <s v="Never Again"/>
        <s v="Civil Brand"/>
        <s v="Lonesome Jim"/>
        <s v="Seven Samurai"/>
        <s v="Finishing the Game: The Search for a New Bruce Lee"/>
        <s v="Rubber"/>
        <s v="Kiss the Bride"/>
        <s v="The Slaughter Rule"/>
        <s v="Monsters"/>
        <s v="Detention of the Dead"/>
        <s v="Straight Out of Brooklyn"/>
        <s v="Bloody Sunday"/>
        <s v="Conversations with Other Women"/>
        <s v="Poultrygeist: Night of the Chicken Dead"/>
        <s v="42nd Street"/>
        <s v="Metropolitan"/>
        <s v="As It Is in Heaven"/>
        <s v="Napoleon Dynamite"/>
        <s v="Blue Ruin"/>
        <s v="Paranormal Activity"/>
        <s v="Monty Python and the Holy Grail"/>
        <s v="QuinceaÃ±era"/>
        <s v="Gory Gory Hallelujah"/>
        <s v="Tarnation"/>
        <s v="I Want Your Money"/>
        <s v="The Beyond"/>
        <s v="What Happens in Vegas"/>
        <s v="The Broadway Melody"/>
        <s v="Maniac"/>
        <s v="Censored Voices"/>
        <s v="Murderball"/>
        <s v="American Ninja 2: The Confrontation"/>
        <s v="Tumbleweeds"/>
        <s v="The Prophecy"/>
        <s v="When the Cat's Away"/>
        <s v="Pieces of April"/>
        <s v="Old Joy"/>
        <s v="Wendy and Lucy"/>
        <s v="Ayurveda: Art of Being"/>
        <s v="Fighting Tommy Riley"/>
        <s v="Locker 13"/>
        <s v="Compliance"/>
        <s v="Chasing Amy"/>
        <s v="Lovely &amp; Amazing"/>
        <s v="Better Luck Tomorrow"/>
        <s v="The Incredibly True Adventure of Two Girls in Love"/>
        <s v="Chuck &amp; Buck"/>
        <s v="American Desi"/>
        <s v="Cube"/>
        <s v="I Married a Strange Person!"/>
        <s v="November"/>
        <s v="Like Crazy"/>
        <s v="The Canyons"/>
        <s v="The Sticky Fingers of Time"/>
        <s v="Burn"/>
        <s v="Urbania"/>
        <s v="The Beast from 20,000 Fathoms"/>
        <s v="Swingers"/>
        <s v="A Fistful of Dollars"/>
        <s v="Short Cut to Nirvana: Kumbh Mela"/>
        <s v="Middle of Nowhere"/>
        <s v="The Trials of Darryl Hunt"/>
        <s v="Children of Heaven"/>
        <s v="Weekend"/>
        <s v="She's Gotta Have It"/>
        <s v="Another Earth"/>
        <s v="Sweet Sweetback's Baadasssss Song"/>
        <s v="Tadpole"/>
        <s v="Once"/>
        <s v="The Horse Boy"/>
        <s v="Top Spin"/>
        <s v="Roger &amp; Me"/>
        <s v="Facing the Giants"/>
        <s v="The Gallows"/>
        <s v="Hollywood Shuffle"/>
        <s v="The Lost Skeleton of Cadavra"/>
        <s v="Cheap Thrills"/>
        <s v="Pi"/>
        <s v="20 Dates"/>
        <s v="Super Size Me"/>
        <s v="The FP"/>
        <s v="Happy Christmas"/>
        <s v="The Brothers McMullen"/>
        <s v="Tiny Furniture"/>
        <s v="George Washington"/>
        <s v="Smiling Fish &amp; Goat on Fire"/>
        <s v="The Legend of God's Gun"/>
        <s v="Clerks"/>
        <s v="Pink Narcissus"/>
        <s v="In the Company of Men"/>
        <s v="Slacker"/>
        <s v="Breaking Upwards"/>
        <s v="Pink Flamingos"/>
        <s v="Clean"/>
        <s v="The Circle"/>
        <s v="The Cure"/>
        <s v="Primer"/>
        <s v="El Mariachi"/>
        <s v="My Date with Drew"/>
        <m/>
      </sharedItems>
    </cacheField>
    <cacheField name="budget" numFmtId="0">
      <sharedItems containsString="0" containsBlank="1" containsNumber="1" containsInteger="1" minValue="218" maxValue="4200000000"/>
    </cacheField>
    <cacheField name="gross" numFmtId="0">
      <sharedItems containsString="0" containsBlank="1" containsNumber="1" containsInteger="1" minValue="162" maxValue="760505847"/>
    </cacheField>
    <cacheField name="profit margin" numFmtId="0">
      <sharedItems containsString="0" containsBlank="1" containsNumber="1" containsInteger="1" minValue="-4199788333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16">
  <r>
    <n v="1"/>
    <x v="0"/>
    <n v="237000000"/>
    <n v="760505847"/>
    <n v="523505847"/>
  </r>
  <r>
    <n v="2"/>
    <x v="1"/>
    <n v="300000000"/>
    <n v="309404152"/>
    <n v="9404152"/>
  </r>
  <r>
    <n v="3"/>
    <x v="2"/>
    <n v="245000000"/>
    <n v="200074175"/>
    <n v="-44925825"/>
  </r>
  <r>
    <n v="4"/>
    <x v="3"/>
    <n v="250000000"/>
    <n v="448130642"/>
    <n v="198130642"/>
  </r>
  <r>
    <n v="5"/>
    <x v="4"/>
    <n v="263700000"/>
    <n v="73058679"/>
    <n v="-190641321"/>
  </r>
  <r>
    <n v="6"/>
    <x v="5"/>
    <n v="258000000"/>
    <n v="336530303"/>
    <n v="78530303"/>
  </r>
  <r>
    <n v="7"/>
    <x v="6"/>
    <n v="260000000"/>
    <n v="200807262"/>
    <n v="-59192738"/>
  </r>
  <r>
    <n v="8"/>
    <x v="7"/>
    <n v="250000000"/>
    <n v="458991599"/>
    <n v="208991599"/>
  </r>
  <r>
    <n v="9"/>
    <x v="8"/>
    <n v="250000000"/>
    <n v="301956980"/>
    <n v="51956980"/>
  </r>
  <r>
    <n v="10"/>
    <x v="9"/>
    <n v="250000000"/>
    <n v="330249062"/>
    <n v="80249062"/>
  </r>
  <r>
    <n v="11"/>
    <x v="10"/>
    <n v="209000000"/>
    <n v="200069408"/>
    <n v="-8930592"/>
  </r>
  <r>
    <n v="12"/>
    <x v="11"/>
    <n v="200000000"/>
    <n v="168368427"/>
    <n v="-31631573"/>
  </r>
  <r>
    <n v="13"/>
    <x v="12"/>
    <n v="225000000"/>
    <n v="423032628"/>
    <n v="198032628"/>
  </r>
  <r>
    <n v="14"/>
    <x v="13"/>
    <n v="215000000"/>
    <n v="89289910"/>
    <n v="-125710090"/>
  </r>
  <r>
    <n v="15"/>
    <x v="14"/>
    <n v="225000000"/>
    <n v="291021565"/>
    <n v="66021565"/>
  </r>
  <r>
    <n v="16"/>
    <x v="15"/>
    <n v="225000000"/>
    <n v="141614023"/>
    <n v="-83385977"/>
  </r>
  <r>
    <n v="17"/>
    <x v="16"/>
    <n v="220000000"/>
    <n v="623279547"/>
    <n v="403279547"/>
  </r>
  <r>
    <n v="18"/>
    <x v="17"/>
    <n v="250000000"/>
    <n v="241063875"/>
    <n v="-8936125"/>
  </r>
  <r>
    <n v="19"/>
    <x v="18"/>
    <n v="225000000"/>
    <n v="179020854"/>
    <n v="-45979146"/>
  </r>
  <r>
    <n v="20"/>
    <x v="19"/>
    <n v="250000000"/>
    <n v="255108370"/>
    <n v="5108370"/>
  </r>
  <r>
    <n v="21"/>
    <x v="20"/>
    <n v="230000000"/>
    <n v="262030663"/>
    <n v="32030663"/>
  </r>
  <r>
    <n v="22"/>
    <x v="21"/>
    <n v="200000000"/>
    <n v="105219735"/>
    <n v="-94780265"/>
  </r>
  <r>
    <n v="23"/>
    <x v="22"/>
    <n v="225000000"/>
    <n v="258355354"/>
    <n v="33355354"/>
  </r>
  <r>
    <n v="24"/>
    <x v="23"/>
    <n v="180000000"/>
    <n v="70083519"/>
    <n v="-109916481"/>
  </r>
  <r>
    <n v="25"/>
    <x v="24"/>
    <n v="207000000"/>
    <n v="218051260"/>
    <n v="11051260"/>
  </r>
  <r>
    <n v="26"/>
    <x v="25"/>
    <n v="200000000"/>
    <n v="658672302"/>
    <n v="458672302"/>
  </r>
  <r>
    <n v="27"/>
    <x v="26"/>
    <n v="250000000"/>
    <n v="407197282"/>
    <n v="157197282"/>
  </r>
  <r>
    <n v="28"/>
    <x v="27"/>
    <n v="209000000"/>
    <n v="65173160"/>
    <n v="-143826840"/>
  </r>
  <r>
    <n v="29"/>
    <x v="28"/>
    <n v="150000000"/>
    <n v="652177271"/>
    <n v="502177271"/>
  </r>
  <r>
    <n v="30"/>
    <x v="29"/>
    <n v="200000000"/>
    <n v="304360277"/>
    <n v="104360277"/>
  </r>
  <r>
    <n v="31"/>
    <x v="30"/>
    <n v="200000000"/>
    <n v="373377893"/>
    <n v="173377893"/>
  </r>
  <r>
    <n v="32"/>
    <x v="31"/>
    <n v="200000000"/>
    <n v="408992272"/>
    <n v="208992272"/>
  </r>
  <r>
    <n v="33"/>
    <x v="32"/>
    <n v="200000000"/>
    <n v="334185206"/>
    <n v="134185206"/>
  </r>
  <r>
    <n v="34"/>
    <x v="33"/>
    <n v="210000000"/>
    <n v="234360014"/>
    <n v="24360014"/>
  </r>
  <r>
    <n v="35"/>
    <x v="34"/>
    <n v="200000000"/>
    <n v="268488329"/>
    <n v="68488329"/>
  </r>
  <r>
    <n v="36"/>
    <x v="35"/>
    <n v="200000000"/>
    <n v="402076689"/>
    <n v="202076689"/>
  </r>
  <r>
    <n v="37"/>
    <x v="36"/>
    <n v="210000000"/>
    <n v="245428137"/>
    <n v="35428137"/>
  </r>
  <r>
    <n v="38"/>
    <x v="37"/>
    <n v="215000000"/>
    <n v="234903076"/>
    <n v="19903076"/>
  </r>
  <r>
    <n v="39"/>
    <x v="38"/>
    <n v="200000000"/>
    <n v="202853933"/>
    <n v="2853933"/>
  </r>
  <r>
    <n v="40"/>
    <x v="39"/>
    <n v="170000000"/>
    <n v="172051787"/>
    <n v="2051787"/>
  </r>
  <r>
    <n v="41"/>
    <x v="40"/>
    <n v="200000000"/>
    <n v="191450875"/>
    <n v="-8549125"/>
  </r>
  <r>
    <n v="42"/>
    <x v="41"/>
    <n v="200000000"/>
    <n v="116593191"/>
    <n v="-83406809"/>
  </r>
  <r>
    <n v="43"/>
    <x v="42"/>
    <n v="200000000"/>
    <n v="414984497"/>
    <n v="214984497"/>
  </r>
  <r>
    <n v="44"/>
    <x v="43"/>
    <n v="200000000"/>
    <n v="125320003"/>
    <n v="-74679997"/>
  </r>
  <r>
    <n v="45"/>
    <x v="44"/>
    <n v="190000000"/>
    <n v="350034110"/>
    <n v="160034110"/>
  </r>
  <r>
    <n v="46"/>
    <x v="45"/>
    <n v="190000000"/>
    <n v="202351611"/>
    <n v="12351611"/>
  </r>
  <r>
    <n v="47"/>
    <x v="46"/>
    <n v="200000000"/>
    <n v="233914986"/>
    <n v="33914986"/>
  </r>
  <r>
    <n v="48"/>
    <x v="47"/>
    <n v="190000000"/>
    <n v="228756232"/>
    <n v="38756232"/>
  </r>
  <r>
    <n v="49"/>
    <x v="48"/>
    <n v="195000000"/>
    <n v="65171860"/>
    <n v="-129828140"/>
  </r>
  <r>
    <n v="50"/>
    <x v="49"/>
    <n v="105000000"/>
    <n v="144812796"/>
    <n v="39812796"/>
  </r>
  <r>
    <n v="51"/>
    <x v="50"/>
    <n v="200000000"/>
    <n v="90755643"/>
    <n v="-109244357"/>
  </r>
  <r>
    <n v="52"/>
    <x v="51"/>
    <n v="190000000"/>
    <n v="101785482"/>
    <n v="-88214518"/>
  </r>
  <r>
    <n v="53"/>
    <x v="52"/>
    <n v="195000000"/>
    <n v="352358779"/>
    <n v="157358779"/>
  </r>
  <r>
    <n v="54"/>
    <x v="53"/>
    <n v="185000000"/>
    <n v="317011114"/>
    <n v="132011114"/>
  </r>
  <r>
    <n v="55"/>
    <x v="54"/>
    <n v="185000000"/>
    <n v="237282182"/>
    <n v="52282182"/>
  </r>
  <r>
    <n v="56"/>
    <x v="55"/>
    <n v="185000000"/>
    <n v="130468626"/>
    <n v="-54531374"/>
  </r>
  <r>
    <n v="57"/>
    <x v="56"/>
    <n v="180000000"/>
    <n v="223806889"/>
    <n v="43806889"/>
  </r>
  <r>
    <n v="58"/>
    <x v="57"/>
    <n v="140000000"/>
    <n v="140080850"/>
    <n v="80850"/>
  </r>
  <r>
    <n v="59"/>
    <x v="58"/>
    <n v="200000000"/>
    <n v="166112167"/>
    <n v="-33887833"/>
  </r>
  <r>
    <n v="60"/>
    <x v="59"/>
    <n v="200000000"/>
    <n v="137850096"/>
    <n v="-62149904"/>
  </r>
  <r>
    <n v="61"/>
    <x v="60"/>
    <n v="176000000"/>
    <n v="47375327"/>
    <n v="-128624673"/>
  </r>
  <r>
    <n v="62"/>
    <x v="61"/>
    <n v="180000000"/>
    <n v="124051759"/>
    <n v="-55948241"/>
  </r>
  <r>
    <n v="63"/>
    <x v="62"/>
    <n v="180000000"/>
    <n v="291709845"/>
    <n v="111709845"/>
  </r>
  <r>
    <n v="64"/>
    <x v="63"/>
    <n v="178000000"/>
    <n v="154985087"/>
    <n v="-23014913"/>
  </r>
  <r>
    <n v="65"/>
    <x v="64"/>
    <n v="185000000"/>
    <n v="533316061"/>
    <n v="348316061"/>
  </r>
  <r>
    <n v="66"/>
    <x v="65"/>
    <n v="175000000"/>
    <n v="292979556"/>
    <n v="117979556"/>
  </r>
  <r>
    <n v="67"/>
    <x v="66"/>
    <n v="175000000"/>
    <n v="198332128"/>
    <n v="23332128"/>
  </r>
  <r>
    <n v="68"/>
    <x v="67"/>
    <n v="140000000"/>
    <n v="318298180"/>
    <n v="178298180"/>
  </r>
  <r>
    <n v="69"/>
    <x v="68"/>
    <n v="170000000"/>
    <n v="73820094"/>
    <n v="-96179906"/>
  </r>
  <r>
    <n v="70"/>
    <x v="69"/>
    <n v="170000000"/>
    <n v="113745408"/>
    <n v="-56254592"/>
  </r>
  <r>
    <n v="71"/>
    <x v="70"/>
    <n v="145000000"/>
    <n v="102176165"/>
    <n v="-42823835"/>
  </r>
  <r>
    <n v="72"/>
    <x v="71"/>
    <n v="175000000"/>
    <n v="161087183"/>
    <n v="-13912817"/>
  </r>
  <r>
    <n v="73"/>
    <x v="72"/>
    <n v="175000000"/>
    <n v="100289690"/>
    <n v="-74710310"/>
  </r>
  <r>
    <n v="74"/>
    <x v="73"/>
    <n v="178000000"/>
    <n v="100189501"/>
    <n v="-77810499"/>
  </r>
  <r>
    <n v="75"/>
    <x v="74"/>
    <n v="175000000"/>
    <n v="88246220"/>
    <n v="-86753780"/>
  </r>
  <r>
    <n v="76"/>
    <x v="75"/>
    <n v="175000000"/>
    <n v="150167630"/>
    <n v="-24832370"/>
  </r>
  <r>
    <n v="77"/>
    <x v="76"/>
    <n v="175000000"/>
    <n v="356454367"/>
    <n v="181454367"/>
  </r>
  <r>
    <n v="78"/>
    <x v="77"/>
    <n v="175000000"/>
    <n v="362645141"/>
    <n v="187645141"/>
  </r>
  <r>
    <n v="79"/>
    <x v="78"/>
    <n v="200000000"/>
    <n v="312057433"/>
    <n v="112057433"/>
  </r>
  <r>
    <n v="80"/>
    <x v="79"/>
    <n v="170000000"/>
    <n v="155111815"/>
    <n v="-14888185"/>
  </r>
  <r>
    <n v="81"/>
    <x v="80"/>
    <n v="180000000"/>
    <n v="241407328"/>
    <n v="61407328"/>
  </r>
  <r>
    <n v="82"/>
    <x v="81"/>
    <n v="170000000"/>
    <n v="208543795"/>
    <n v="38543795"/>
  </r>
  <r>
    <n v="83"/>
    <x v="82"/>
    <n v="175000000"/>
    <n v="38297305"/>
    <n v="-136702695"/>
  </r>
  <r>
    <n v="84"/>
    <x v="83"/>
    <n v="170000000"/>
    <n v="259746958"/>
    <n v="89746958"/>
  </r>
  <r>
    <n v="85"/>
    <x v="84"/>
    <n v="165000000"/>
    <n v="238371987"/>
    <n v="73371987"/>
  </r>
  <r>
    <n v="86"/>
    <x v="85"/>
    <n v="190000000"/>
    <n v="93417865"/>
    <n v="-96582135"/>
  </r>
  <r>
    <n v="87"/>
    <x v="86"/>
    <n v="165000000"/>
    <n v="222487711"/>
    <n v="57487711"/>
  </r>
  <r>
    <n v="88"/>
    <x v="87"/>
    <n v="165000000"/>
    <n v="189412677"/>
    <n v="24412677"/>
  </r>
  <r>
    <n v="89"/>
    <x v="88"/>
    <n v="165000000"/>
    <n v="665426"/>
    <n v="-164334574"/>
  </r>
  <r>
    <n v="90"/>
    <x v="89"/>
    <n v="165000000"/>
    <n v="102315545"/>
    <n v="-62684455"/>
  </r>
  <r>
    <n v="91"/>
    <x v="90"/>
    <n v="165000000"/>
    <n v="217387997"/>
    <n v="52387997"/>
  </r>
  <r>
    <n v="92"/>
    <x v="91"/>
    <n v="200000000"/>
    <n v="150350192"/>
    <n v="-49649808"/>
  </r>
  <r>
    <n v="93"/>
    <x v="92"/>
    <n v="170000000"/>
    <n v="333130696"/>
    <n v="163130696"/>
  </r>
  <r>
    <n v="94"/>
    <x v="93"/>
    <n v="165000000"/>
    <n v="187991439"/>
    <n v="22991439"/>
  </r>
  <r>
    <n v="95"/>
    <x v="94"/>
    <n v="160000000"/>
    <n v="292568851"/>
    <n v="132568851"/>
  </r>
  <r>
    <n v="96"/>
    <x v="95"/>
    <n v="180000000"/>
    <n v="303001229"/>
    <n v="123001229"/>
  </r>
  <r>
    <n v="97"/>
    <x v="96"/>
    <n v="38000000"/>
    <n v="144512310"/>
    <n v="106512310"/>
  </r>
  <r>
    <n v="98"/>
    <x v="97"/>
    <n v="150000000"/>
    <n v="127490802"/>
    <n v="-22509198"/>
  </r>
  <r>
    <n v="99"/>
    <x v="98"/>
    <n v="160000000"/>
    <n v="146405371"/>
    <n v="-13594629"/>
  </r>
  <r>
    <n v="100"/>
    <x v="99"/>
    <n v="160000000"/>
    <n v="281666058"/>
    <n v="121666058"/>
  </r>
  <r>
    <n v="101"/>
    <x v="100"/>
    <n v="150000000"/>
    <n v="63143812"/>
    <n v="-86856188"/>
  </r>
  <r>
    <n v="102"/>
    <x v="101"/>
    <n v="160000000"/>
    <n v="60655503"/>
    <n v="-99344497"/>
  </r>
  <r>
    <n v="103"/>
    <x v="102"/>
    <n v="170000000"/>
    <n v="76846624"/>
    <n v="-93153376"/>
  </r>
  <r>
    <n v="104"/>
    <x v="103"/>
    <n v="160000000"/>
    <n v="320706665"/>
    <n v="160706665"/>
  </r>
  <r>
    <n v="105"/>
    <x v="104"/>
    <n v="160000000"/>
    <n v="46978995"/>
    <n v="-113021005"/>
  </r>
  <r>
    <n v="106"/>
    <x v="105"/>
    <n v="155000000"/>
    <n v="89732035"/>
    <n v="-65267965"/>
  </r>
  <r>
    <n v="107"/>
    <x v="106"/>
    <n v="155000000"/>
    <n v="104383624"/>
    <n v="-50616376"/>
  </r>
  <r>
    <n v="108"/>
    <x v="107"/>
    <n v="140000000"/>
    <n v="198539855"/>
    <n v="58539855"/>
  </r>
  <r>
    <n v="109"/>
    <x v="108"/>
    <n v="150000000"/>
    <n v="318759914"/>
    <n v="168759914"/>
  </r>
  <r>
    <n v="110"/>
    <x v="109"/>
    <n v="155000000"/>
    <n v="34293771"/>
    <n v="-120706229"/>
  </r>
  <r>
    <n v="111"/>
    <x v="110"/>
    <n v="150000000"/>
    <n v="292000866"/>
    <n v="142000866"/>
  </r>
  <r>
    <n v="112"/>
    <x v="111"/>
    <n v="150000000"/>
    <n v="289994397"/>
    <n v="139994397"/>
  </r>
  <r>
    <n v="113"/>
    <x v="112"/>
    <n v="150000000"/>
    <n v="227946274"/>
    <n v="77946274"/>
  </r>
  <r>
    <n v="114"/>
    <x v="113"/>
    <n v="150000000"/>
    <n v="256386216"/>
    <n v="106386216"/>
  </r>
  <r>
    <n v="115"/>
    <x v="114"/>
    <n v="150000000"/>
    <n v="206456431"/>
    <n v="56456431"/>
  </r>
  <r>
    <n v="116"/>
    <x v="115"/>
    <n v="150000000"/>
    <n v="206435493"/>
    <n v="56435493"/>
  </r>
  <r>
    <n v="117"/>
    <x v="116"/>
    <n v="150000000"/>
    <n v="205343774"/>
    <n v="55343774"/>
  </r>
  <r>
    <n v="118"/>
    <x v="117"/>
    <n v="150000000"/>
    <n v="179982968"/>
    <n v="29982968"/>
  </r>
  <r>
    <n v="119"/>
    <x v="118"/>
    <n v="150000000"/>
    <n v="177243721"/>
    <n v="27243721"/>
  </r>
  <r>
    <n v="120"/>
    <x v="119"/>
    <n v="150000000"/>
    <n v="179883016"/>
    <n v="29883016"/>
  </r>
  <r>
    <n v="121"/>
    <x v="120"/>
    <n v="150000000"/>
    <n v="139259759"/>
    <n v="-10740241"/>
  </r>
  <r>
    <n v="122"/>
    <x v="121"/>
    <n v="150000000"/>
    <n v="400736600"/>
    <n v="250736600"/>
  </r>
  <r>
    <n v="123"/>
    <x v="122"/>
    <n v="150000000"/>
    <n v="281492479"/>
    <n v="131492479"/>
  </r>
  <r>
    <n v="124"/>
    <x v="123"/>
    <n v="170000000"/>
    <n v="206360018"/>
    <n v="36360018"/>
  </r>
  <r>
    <n v="125"/>
    <x v="124"/>
    <n v="150000000"/>
    <n v="153629485"/>
    <n v="3629485"/>
  </r>
  <r>
    <n v="126"/>
    <x v="125"/>
    <n v="150000000"/>
    <n v="133375846"/>
    <n v="-16624154"/>
  </r>
  <r>
    <n v="127"/>
    <x v="126"/>
    <n v="150000000"/>
    <n v="181015141"/>
    <n v="31015141"/>
  </r>
  <r>
    <n v="128"/>
    <x v="127"/>
    <n v="150000000"/>
    <n v="114053579"/>
    <n v="-35946421"/>
  </r>
  <r>
    <n v="129"/>
    <x v="128"/>
    <n v="150000000"/>
    <n v="119420252"/>
    <n v="-30579748"/>
  </r>
  <r>
    <n v="130"/>
    <x v="129"/>
    <n v="150000000"/>
    <n v="83640426"/>
    <n v="-66359574"/>
  </r>
  <r>
    <n v="131"/>
    <x v="130"/>
    <n v="100000000"/>
    <n v="79711678"/>
    <n v="-20288322"/>
  </r>
  <r>
    <n v="132"/>
    <x v="131"/>
    <n v="150000000"/>
    <n v="195000874"/>
    <n v="45000874"/>
  </r>
  <r>
    <n v="133"/>
    <x v="132"/>
    <n v="150000000"/>
    <n v="61937495"/>
    <n v="-88062505"/>
  </r>
  <r>
    <n v="134"/>
    <x v="133"/>
    <n v="150000000"/>
    <n v="126597121"/>
    <n v="-23402879"/>
  </r>
  <r>
    <n v="135"/>
    <x v="134"/>
    <n v="150000000"/>
    <n v="165230261"/>
    <n v="15230261"/>
  </r>
  <r>
    <n v="136"/>
    <x v="135"/>
    <n v="150000000"/>
    <n v="131564731"/>
    <n v="-18435269"/>
  </r>
  <r>
    <n v="137"/>
    <x v="136"/>
    <n v="150000000"/>
    <n v="133382309"/>
    <n v="-16617691"/>
  </r>
  <r>
    <n v="138"/>
    <x v="137"/>
    <n v="150000000"/>
    <n v="73103784"/>
    <n v="-76896216"/>
  </r>
  <r>
    <n v="139"/>
    <x v="138"/>
    <n v="150000000"/>
    <n v="21379315"/>
    <n v="-128620685"/>
  </r>
  <r>
    <n v="140"/>
    <x v="139"/>
    <n v="149000000"/>
    <n v="64459316"/>
    <n v="-84540684"/>
  </r>
  <r>
    <n v="141"/>
    <x v="140"/>
    <n v="150000000"/>
    <n v="34964818"/>
    <n v="-115035182"/>
  </r>
  <r>
    <n v="142"/>
    <x v="141"/>
    <n v="145000000"/>
    <n v="111505642"/>
    <n v="-33494358"/>
  </r>
  <r>
    <n v="143"/>
    <x v="142"/>
    <n v="175000000"/>
    <n v="133228348"/>
    <n v="-41771652"/>
  </r>
  <r>
    <n v="144"/>
    <x v="143"/>
    <n v="145000000"/>
    <n v="216366733"/>
    <n v="71366733"/>
  </r>
  <r>
    <n v="145"/>
    <x v="144"/>
    <n v="142000000"/>
    <n v="160201106"/>
    <n v="18201106"/>
  </r>
  <r>
    <n v="146"/>
    <x v="145"/>
    <n v="144000000"/>
    <n v="118099659"/>
    <n v="-25900341"/>
  </r>
  <r>
    <n v="147"/>
    <x v="146"/>
    <n v="140000000"/>
    <n v="201573391"/>
    <n v="61573391"/>
  </r>
  <r>
    <n v="148"/>
    <x v="147"/>
    <n v="140000000"/>
    <n v="190418803"/>
    <n v="50418803"/>
  </r>
  <r>
    <n v="149"/>
    <x v="148"/>
    <n v="150000000"/>
    <n v="82161969"/>
    <n v="-67838031"/>
  </r>
  <r>
    <n v="150"/>
    <x v="149"/>
    <n v="145000000"/>
    <n v="143523463"/>
    <n v="-1476537"/>
  </r>
  <r>
    <n v="151"/>
    <x v="150"/>
    <n v="145000000"/>
    <n v="209364921"/>
    <n v="64364921"/>
  </r>
  <r>
    <n v="152"/>
    <x v="151"/>
    <n v="145000000"/>
    <n v="103400692"/>
    <n v="-41599308"/>
  </r>
  <r>
    <n v="153"/>
    <x v="152"/>
    <n v="100000000"/>
    <n v="110332737"/>
    <n v="10332737"/>
  </r>
  <r>
    <n v="154"/>
    <x v="153"/>
    <n v="140000000"/>
    <n v="111110575"/>
    <n v="-28889425"/>
  </r>
  <r>
    <n v="155"/>
    <x v="154"/>
    <n v="140000000"/>
    <n v="65007045"/>
    <n v="-74992955"/>
  </r>
  <r>
    <n v="156"/>
    <x v="155"/>
    <n v="150000000"/>
    <n v="257704099"/>
    <n v="107704099"/>
  </r>
  <r>
    <n v="157"/>
    <x v="156"/>
    <n v="139000000"/>
    <n v="403706375"/>
    <n v="264706375"/>
  </r>
  <r>
    <n v="158"/>
    <x v="157"/>
    <n v="145000000"/>
    <n v="176997107"/>
    <n v="31997107"/>
  </r>
  <r>
    <n v="159"/>
    <x v="158"/>
    <n v="140000000"/>
    <n v="31141074"/>
    <n v="-108858926"/>
  </r>
  <r>
    <n v="160"/>
    <x v="159"/>
    <n v="135000000"/>
    <n v="31704416"/>
    <n v="-103295584"/>
  </r>
  <r>
    <n v="161"/>
    <x v="160"/>
    <n v="130000000"/>
    <n v="107503316"/>
    <n v="-22496684"/>
  </r>
  <r>
    <n v="162"/>
    <x v="161"/>
    <n v="140000000"/>
    <n v="129734803"/>
    <n v="-10265197"/>
  </r>
  <r>
    <n v="163"/>
    <x v="162"/>
    <n v="137000000"/>
    <n v="132122995"/>
    <n v="-4877005"/>
  </r>
  <r>
    <n v="164"/>
    <x v="163"/>
    <n v="130000000"/>
    <n v="122512052"/>
    <n v="-7487948"/>
  </r>
  <r>
    <n v="165"/>
    <x v="164"/>
    <n v="130000000"/>
    <n v="68642452"/>
    <n v="-61357548"/>
  </r>
  <r>
    <n v="166"/>
    <x v="165"/>
    <n v="137000000"/>
    <n v="32131830"/>
    <n v="-104868170"/>
  </r>
  <r>
    <n v="167"/>
    <x v="166"/>
    <n v="140000000"/>
    <n v="176636816"/>
    <n v="36636816"/>
  </r>
  <r>
    <n v="168"/>
    <x v="167"/>
    <n v="135000000"/>
    <n v="126930660"/>
    <n v="-8069340"/>
  </r>
  <r>
    <n v="169"/>
    <x v="168"/>
    <n v="150000000"/>
    <n v="93926386"/>
    <n v="-56073614"/>
  </r>
  <r>
    <n v="170"/>
    <x v="169"/>
    <n v="120000000"/>
    <n v="292298923"/>
    <n v="172298923"/>
  </r>
  <r>
    <n v="171"/>
    <x v="170"/>
    <n v="135000000"/>
    <n v="63992328"/>
    <n v="-71007672"/>
  </r>
  <r>
    <n v="172"/>
    <x v="171"/>
    <n v="150000000"/>
    <n v="134518390"/>
    <n v="-15481610"/>
  </r>
  <r>
    <n v="173"/>
    <x v="172"/>
    <n v="140000000"/>
    <n v="52792307"/>
    <n v="-87207693"/>
  </r>
  <r>
    <n v="174"/>
    <x v="173"/>
    <n v="135000000"/>
    <n v="183635922"/>
    <n v="48635922"/>
  </r>
  <r>
    <n v="175"/>
    <x v="174"/>
    <n v="135000000"/>
    <n v="83024900"/>
    <n v="-51975100"/>
  </r>
  <r>
    <n v="176"/>
    <x v="175"/>
    <n v="135000000"/>
    <n v="123207194"/>
    <n v="-11792806"/>
  </r>
  <r>
    <n v="177"/>
    <x v="176"/>
    <n v="132000000"/>
    <n v="83348920"/>
    <n v="-48651080"/>
  </r>
  <r>
    <n v="178"/>
    <x v="177"/>
    <n v="110000000"/>
    <n v="227137090"/>
    <n v="117137090"/>
  </r>
  <r>
    <n v="179"/>
    <x v="178"/>
    <n v="130000000"/>
    <n v="215395021"/>
    <n v="85395021"/>
  </r>
  <r>
    <n v="180"/>
    <x v="179"/>
    <n v="130000000"/>
    <n v="180191634"/>
    <n v="50191634"/>
  </r>
  <r>
    <n v="181"/>
    <x v="180"/>
    <n v="130000000"/>
    <n v="424645577"/>
    <n v="294645577"/>
  </r>
  <r>
    <n v="182"/>
    <x v="181"/>
    <n v="135000000"/>
    <n v="177343675"/>
    <n v="42343675"/>
  </r>
  <r>
    <n v="183"/>
    <x v="182"/>
    <n v="132000000"/>
    <n v="234277056"/>
    <n v="102277056"/>
  </r>
  <r>
    <n v="184"/>
    <x v="183"/>
    <n v="130000000"/>
    <n v="138396624"/>
    <n v="8396624"/>
  </r>
  <r>
    <n v="185"/>
    <x v="184"/>
    <n v="130000000"/>
    <n v="149234747"/>
    <n v="19234747"/>
  </r>
  <r>
    <n v="186"/>
    <x v="185"/>
    <n v="110000000"/>
    <n v="118311368"/>
    <n v="8311368"/>
  </r>
  <r>
    <n v="187"/>
    <x v="186"/>
    <n v="125000000"/>
    <n v="101160529"/>
    <n v="-23839471"/>
  </r>
  <r>
    <n v="188"/>
    <x v="187"/>
    <n v="135000000"/>
    <n v="77564037"/>
    <n v="-57435963"/>
  </r>
  <r>
    <n v="189"/>
    <x v="188"/>
    <n v="130000000"/>
    <n v="249358727"/>
    <n v="119358727"/>
  </r>
  <r>
    <n v="190"/>
    <x v="189"/>
    <n v="130000000"/>
    <n v="49551662"/>
    <n v="-80448338"/>
  </r>
  <r>
    <n v="191"/>
    <x v="190"/>
    <n v="130000000"/>
    <n v="60522097"/>
    <n v="-69477903"/>
  </r>
  <r>
    <n v="192"/>
    <x v="191"/>
    <n v="127500000"/>
    <n v="137748063"/>
    <n v="10248063"/>
  </r>
  <r>
    <n v="193"/>
    <x v="192"/>
    <n v="127000000"/>
    <n v="113733726"/>
    <n v="-13266274"/>
  </r>
  <r>
    <n v="194"/>
    <x v="193"/>
    <n v="130000000"/>
    <n v="148337537"/>
    <n v="18337537"/>
  </r>
  <r>
    <n v="195"/>
    <x v="194"/>
    <n v="125000000"/>
    <n v="317557891"/>
    <n v="192557891"/>
  </r>
  <r>
    <n v="196"/>
    <x v="195"/>
    <n v="130000000"/>
    <n v="33592415"/>
    <n v="-96407585"/>
  </r>
  <r>
    <n v="197"/>
    <x v="196"/>
    <n v="140000000"/>
    <n v="305388685"/>
    <n v="165388685"/>
  </r>
  <r>
    <n v="198"/>
    <x v="197"/>
    <n v="125000000"/>
    <n v="337103873"/>
    <n v="212103873"/>
  </r>
  <r>
    <n v="199"/>
    <x v="198"/>
    <n v="125000000"/>
    <n v="217536138"/>
    <n v="92536138"/>
  </r>
  <r>
    <n v="200"/>
    <x v="199"/>
    <n v="103000000"/>
    <n v="131536019"/>
    <n v="28536019"/>
  </r>
  <r>
    <n v="201"/>
    <x v="200"/>
    <n v="110000000"/>
    <n v="214948780"/>
    <n v="104948780"/>
  </r>
  <r>
    <n v="202"/>
    <x v="201"/>
    <n v="125000000"/>
    <n v="209805005"/>
    <n v="84805005"/>
  </r>
  <r>
    <n v="203"/>
    <x v="202"/>
    <n v="125000000"/>
    <n v="186830669"/>
    <n v="61830669"/>
  </r>
  <r>
    <n v="204"/>
    <x v="203"/>
    <n v="125000000"/>
    <n v="163192114"/>
    <n v="38192114"/>
  </r>
  <r>
    <n v="205"/>
    <x v="204"/>
    <n v="65000000"/>
    <n v="119412921"/>
    <n v="54412921"/>
  </r>
  <r>
    <n v="206"/>
    <x v="205"/>
    <n v="85000000"/>
    <n v="32694788"/>
    <n v="-52305212"/>
  </r>
  <r>
    <n v="207"/>
    <x v="206"/>
    <n v="125000000"/>
    <n v="113165635"/>
    <n v="-11834365"/>
  </r>
  <r>
    <n v="208"/>
    <x v="207"/>
    <n v="125000000"/>
    <n v="107285004"/>
    <n v="-17714996"/>
  </r>
  <r>
    <n v="209"/>
    <x v="208"/>
    <n v="123000000"/>
    <n v="260031035"/>
    <n v="137031035"/>
  </r>
  <r>
    <n v="210"/>
    <x v="209"/>
    <n v="125000000"/>
    <n v="186739919"/>
    <n v="61739919"/>
  </r>
  <r>
    <n v="211"/>
    <x v="210"/>
    <n v="125000000"/>
    <n v="215397307"/>
    <n v="90397307"/>
  </r>
  <r>
    <n v="212"/>
    <x v="211"/>
    <n v="140000000"/>
    <n v="182618434"/>
    <n v="42618434"/>
  </r>
  <r>
    <n v="213"/>
    <x v="212"/>
    <n v="130000000"/>
    <n v="131920333"/>
    <n v="1920333"/>
  </r>
  <r>
    <n v="214"/>
    <x v="213"/>
    <n v="120000000"/>
    <n v="124976634"/>
    <n v="4976634"/>
  </r>
  <r>
    <n v="215"/>
    <x v="214"/>
    <n v="110000000"/>
    <n v="115802596"/>
    <n v="5802596"/>
  </r>
  <r>
    <n v="216"/>
    <x v="215"/>
    <n v="120000000"/>
    <n v="108521835"/>
    <n v="-11478165"/>
  </r>
  <r>
    <n v="217"/>
    <x v="216"/>
    <n v="120000000"/>
    <n v="100685880"/>
    <n v="-19314120"/>
  </r>
  <r>
    <n v="218"/>
    <x v="217"/>
    <n v="130000000"/>
    <n v="126464904"/>
    <n v="-3535096"/>
  </r>
  <r>
    <n v="219"/>
    <x v="218"/>
    <n v="120000000"/>
    <n v="64736114"/>
    <n v="-55263886"/>
  </r>
  <r>
    <n v="220"/>
    <x v="219"/>
    <n v="115000000"/>
    <n v="93050117"/>
    <n v="-21949883"/>
  </r>
  <r>
    <n v="221"/>
    <x v="220"/>
    <n v="105000000"/>
    <n v="57637485"/>
    <n v="-47362515"/>
  </r>
  <r>
    <n v="222"/>
    <x v="221"/>
    <n v="100000000"/>
    <n v="58607007"/>
    <n v="-41392993"/>
  </r>
  <r>
    <n v="223"/>
    <x v="222"/>
    <n v="120000000"/>
    <n v="43929341"/>
    <n v="-76070659"/>
  </r>
  <r>
    <n v="224"/>
    <x v="223"/>
    <n v="120000000"/>
    <n v="30212620"/>
    <n v="-89787380"/>
  </r>
  <r>
    <n v="225"/>
    <x v="224"/>
    <n v="117000000"/>
    <n v="76418654"/>
    <n v="-40581346"/>
  </r>
  <r>
    <n v="226"/>
    <x v="225"/>
    <n v="120000000"/>
    <n v="89021735"/>
    <n v="-30978265"/>
  </r>
  <r>
    <n v="227"/>
    <x v="226"/>
    <n v="113000000"/>
    <n v="380262555"/>
    <n v="267262555"/>
  </r>
  <r>
    <n v="228"/>
    <x v="227"/>
    <n v="115000000"/>
    <n v="310675583"/>
    <n v="195675583"/>
  </r>
  <r>
    <n v="229"/>
    <x v="228"/>
    <n v="115000000"/>
    <n v="289907418"/>
    <n v="174907418"/>
  </r>
  <r>
    <n v="230"/>
    <x v="229"/>
    <n v="120000000"/>
    <n v="132550960"/>
    <n v="12550960"/>
  </r>
  <r>
    <n v="231"/>
    <x v="230"/>
    <n v="115000000"/>
    <n v="474544677"/>
    <n v="359544677"/>
  </r>
  <r>
    <n v="232"/>
    <x v="231"/>
    <n v="135000000"/>
    <n v="187165546"/>
    <n v="52165546"/>
  </r>
  <r>
    <n v="233"/>
    <x v="232"/>
    <n v="115000000"/>
    <n v="40911830"/>
    <n v="-74088170"/>
  </r>
  <r>
    <n v="234"/>
    <x v="233"/>
    <n v="115000000"/>
    <n v="47952020"/>
    <n v="-67047980"/>
  </r>
  <r>
    <n v="235"/>
    <x v="234"/>
    <n v="125000000"/>
    <n v="190871240"/>
    <n v="65871240"/>
  </r>
  <r>
    <n v="236"/>
    <x v="235"/>
    <n v="100000000"/>
    <n v="274084951"/>
    <n v="174084951"/>
  </r>
  <r>
    <n v="237"/>
    <x v="236"/>
    <n v="116000000"/>
    <n v="67155742"/>
    <n v="-48844258"/>
  </r>
  <r>
    <n v="238"/>
    <x v="237"/>
    <n v="135000000"/>
    <n v="81638674"/>
    <n v="-53361326"/>
  </r>
  <r>
    <n v="239"/>
    <x v="238"/>
    <n v="120000000"/>
    <n v="56114221"/>
    <n v="-63885779"/>
  </r>
  <r>
    <n v="240"/>
    <x v="239"/>
    <n v="110000000"/>
    <n v="250863268"/>
    <n v="140863268"/>
  </r>
  <r>
    <n v="241"/>
    <x v="240"/>
    <n v="110000000"/>
    <n v="155181732"/>
    <n v="45181732"/>
  </r>
  <r>
    <n v="242"/>
    <x v="241"/>
    <n v="110000000"/>
    <n v="125332007"/>
    <n v="15332007"/>
  </r>
  <r>
    <n v="243"/>
    <x v="242"/>
    <n v="110000000"/>
    <n v="113330342"/>
    <n v="3330342"/>
  </r>
  <r>
    <n v="244"/>
    <x v="243"/>
    <n v="110000000"/>
    <n v="125531634"/>
    <n v="15531634"/>
  </r>
  <r>
    <n v="245"/>
    <x v="244"/>
    <n v="120000000"/>
    <n v="186336103"/>
    <n v="66336103"/>
  </r>
  <r>
    <n v="246"/>
    <x v="245"/>
    <n v="110000000"/>
    <n v="129995817"/>
    <n v="19995817"/>
  </r>
  <r>
    <n v="247"/>
    <x v="246"/>
    <n v="110000000"/>
    <n v="102608827"/>
    <n v="-7391173"/>
  </r>
  <r>
    <n v="248"/>
    <x v="247"/>
    <n v="112000000"/>
    <n v="42776259"/>
    <n v="-69223741"/>
  </r>
  <r>
    <n v="249"/>
    <x v="248"/>
    <n v="120000000"/>
    <n v="98780042"/>
    <n v="-21219958"/>
  </r>
  <r>
    <n v="250"/>
    <x v="249"/>
    <n v="110000000"/>
    <n v="106369117"/>
    <n v="-3630883"/>
  </r>
  <r>
    <n v="251"/>
    <x v="250"/>
    <n v="110000000"/>
    <n v="142614158"/>
    <n v="32614158"/>
  </r>
  <r>
    <n v="252"/>
    <x v="251"/>
    <n v="110000000"/>
    <n v="50026353"/>
    <n v="-59973647"/>
  </r>
  <r>
    <n v="253"/>
    <x v="252"/>
    <n v="110000000"/>
    <n v="66002193"/>
    <n v="-43997807"/>
  </r>
  <r>
    <n v="254"/>
    <x v="253"/>
    <n v="110000000"/>
    <n v="85463309"/>
    <n v="-24536691"/>
  </r>
  <r>
    <n v="255"/>
    <x v="254"/>
    <n v="105000000"/>
    <n v="71017784"/>
    <n v="-33982216"/>
  </r>
  <r>
    <n v="256"/>
    <x v="255"/>
    <n v="160000000"/>
    <n v="48068396"/>
    <n v="-111931604"/>
  </r>
  <r>
    <n v="257"/>
    <x v="256"/>
    <n v="110000000"/>
    <n v="61656849"/>
    <n v="-48343151"/>
  </r>
  <r>
    <n v="258"/>
    <x v="257"/>
    <n v="110000000"/>
    <n v="134520804"/>
    <n v="24520804"/>
  </r>
  <r>
    <n v="259"/>
    <x v="258"/>
    <n v="93000000"/>
    <n v="313837577"/>
    <n v="220837577"/>
  </r>
  <r>
    <n v="260"/>
    <x v="259"/>
    <n v="110000000"/>
    <n v="24004159"/>
    <n v="-85995841"/>
  </r>
  <r>
    <n v="261"/>
    <x v="260"/>
    <n v="107000000"/>
    <n v="58183966"/>
    <n v="-48816034"/>
  </r>
  <r>
    <n v="262"/>
    <x v="261"/>
    <n v="109000000"/>
    <n v="100446895"/>
    <n v="-8553105"/>
  </r>
  <r>
    <n v="263"/>
    <x v="262"/>
    <n v="120000000"/>
    <n v="144795350"/>
    <n v="24795350"/>
  </r>
  <r>
    <n v="264"/>
    <x v="263"/>
    <n v="130000000"/>
    <n v="47396698"/>
    <n v="-82603302"/>
  </r>
  <r>
    <n v="265"/>
    <x v="264"/>
    <n v="133000000"/>
    <n v="140015224"/>
    <n v="7015224"/>
  </r>
  <r>
    <n v="266"/>
    <x v="265"/>
    <n v="105000000"/>
    <n v="104374107"/>
    <n v="-625893"/>
  </r>
  <r>
    <n v="267"/>
    <x v="266"/>
    <n v="108000000"/>
    <n v="228430993"/>
    <n v="120430993"/>
  </r>
  <r>
    <n v="268"/>
    <x v="267"/>
    <n v="126000000"/>
    <n v="35799026"/>
    <n v="-90200974"/>
  </r>
  <r>
    <n v="269"/>
    <x v="268"/>
    <n v="90000000"/>
    <n v="6712451"/>
    <n v="-83287549"/>
  </r>
  <r>
    <n v="270"/>
    <x v="269"/>
    <n v="90000000"/>
    <n v="101643008"/>
    <n v="11643008"/>
  </r>
  <r>
    <n v="271"/>
    <x v="270"/>
    <n v="103000000"/>
    <n v="187670866"/>
    <n v="84670866"/>
  </r>
  <r>
    <n v="272"/>
    <x v="271"/>
    <n v="102000000"/>
    <n v="132014112"/>
    <n v="30014112"/>
  </r>
  <r>
    <n v="273"/>
    <x v="272"/>
    <n v="100000000"/>
    <n v="261970615"/>
    <n v="161970615"/>
  </r>
  <r>
    <n v="274"/>
    <x v="273"/>
    <n v="150000000"/>
    <n v="167007184"/>
    <n v="17007184"/>
  </r>
  <r>
    <n v="275"/>
    <x v="274"/>
    <n v="100000000"/>
    <n v="180011740"/>
    <n v="80011740"/>
  </r>
  <r>
    <n v="276"/>
    <x v="275"/>
    <n v="102000000"/>
    <n v="204843350"/>
    <n v="102843350"/>
  </r>
  <r>
    <n v="277"/>
    <x v="276"/>
    <n v="100000000"/>
    <n v="97030725"/>
    <n v="-2969275"/>
  </r>
  <r>
    <n v="278"/>
    <x v="277"/>
    <n v="100000000"/>
    <n v="130127620"/>
    <n v="30127620"/>
  </r>
  <r>
    <n v="279"/>
    <x v="278"/>
    <n v="115000000"/>
    <n v="146282411"/>
    <n v="31282411"/>
  </r>
  <r>
    <n v="280"/>
    <x v="279"/>
    <n v="100000000"/>
    <n v="65452312"/>
    <n v="-34547688"/>
  </r>
  <r>
    <n v="281"/>
    <x v="280"/>
    <n v="100000000"/>
    <n v="148383780"/>
    <n v="48383780"/>
  </r>
  <r>
    <n v="282"/>
    <x v="281"/>
    <n v="100000000"/>
    <n v="119219978"/>
    <n v="19219978"/>
  </r>
  <r>
    <n v="283"/>
    <x v="282"/>
    <n v="100000000"/>
    <n v="101228120"/>
    <n v="1228120"/>
  </r>
  <r>
    <n v="284"/>
    <x v="283"/>
    <n v="100000000"/>
    <n v="162804648"/>
    <n v="62804648"/>
  </r>
  <r>
    <n v="285"/>
    <x v="284"/>
    <n v="100000000"/>
    <n v="100117603"/>
    <n v="117603"/>
  </r>
  <r>
    <n v="286"/>
    <x v="285"/>
    <n v="100000000"/>
    <n v="89296573"/>
    <n v="-10703427"/>
  </r>
  <r>
    <n v="287"/>
    <x v="286"/>
    <n v="92000000"/>
    <n v="85017401"/>
    <n v="-6982599"/>
  </r>
  <r>
    <n v="288"/>
    <x v="287"/>
    <n v="100000000"/>
    <n v="173005002"/>
    <n v="73005002"/>
  </r>
  <r>
    <n v="289"/>
    <x v="288"/>
    <n v="100000000"/>
    <n v="75030163"/>
    <n v="-24969837"/>
  </r>
  <r>
    <n v="290"/>
    <x v="289"/>
    <n v="100000000"/>
    <n v="77222184"/>
    <n v="-22777816"/>
  </r>
  <r>
    <n v="291"/>
    <x v="290"/>
    <n v="100000000"/>
    <n v="107515297"/>
    <n v="7515297"/>
  </r>
  <r>
    <n v="292"/>
    <x v="291"/>
    <n v="100000000"/>
    <n v="67631157"/>
    <n v="-32368843"/>
  </r>
  <r>
    <n v="293"/>
    <x v="292"/>
    <n v="83000000"/>
    <n v="66862068"/>
    <n v="-16137932"/>
  </r>
  <r>
    <n v="294"/>
    <x v="293"/>
    <n v="100000000"/>
    <n v="57366262"/>
    <n v="-42633738"/>
  </r>
  <r>
    <n v="295"/>
    <x v="294"/>
    <n v="100000000"/>
    <n v="116866727"/>
    <n v="16866727"/>
  </r>
  <r>
    <n v="296"/>
    <x v="295"/>
    <n v="100000000"/>
    <n v="184031112"/>
    <n v="84031112"/>
  </r>
  <r>
    <n v="297"/>
    <x v="296"/>
    <n v="105000000"/>
    <n v="54700065"/>
    <n v="-50299935"/>
  </r>
  <r>
    <n v="298"/>
    <x v="297"/>
    <n v="102000000"/>
    <n v="27098580"/>
    <n v="-74901420"/>
  </r>
  <r>
    <n v="299"/>
    <x v="298"/>
    <n v="80000000"/>
    <n v="55673333"/>
    <n v="-24326667"/>
  </r>
  <r>
    <n v="300"/>
    <x v="299"/>
    <n v="100000000"/>
    <n v="40198710"/>
    <n v="-59801290"/>
  </r>
  <r>
    <n v="301"/>
    <x v="300"/>
    <n v="100000000"/>
    <n v="72660029"/>
    <n v="-27339971"/>
  </r>
  <r>
    <n v="302"/>
    <x v="301"/>
    <n v="140000000"/>
    <n v="38120554"/>
    <n v="-101879446"/>
  </r>
  <r>
    <n v="303"/>
    <x v="302"/>
    <n v="100000000"/>
    <n v="49392095"/>
    <n v="-50607905"/>
  </r>
  <r>
    <n v="304"/>
    <x v="303"/>
    <n v="90000000"/>
    <n v="39292022"/>
    <n v="-50707978"/>
  </r>
  <r>
    <n v="305"/>
    <x v="304"/>
    <n v="105000000"/>
    <n v="28772222"/>
    <n v="-76227778"/>
  </r>
  <r>
    <n v="306"/>
    <x v="305"/>
    <n v="84000000"/>
    <n v="17010646"/>
    <n v="-66989354"/>
  </r>
  <r>
    <n v="307"/>
    <x v="306"/>
    <n v="100000000"/>
    <n v="24985612"/>
    <n v="-75014388"/>
  </r>
  <r>
    <n v="308"/>
    <x v="307"/>
    <n v="100000000"/>
    <n v="4411102"/>
    <n v="-95588898"/>
  </r>
  <r>
    <n v="309"/>
    <x v="308"/>
    <n v="100000000"/>
    <n v="35024475"/>
    <n v="-64975525"/>
  </r>
  <r>
    <n v="310"/>
    <x v="309"/>
    <n v="99000000"/>
    <n v="130174897"/>
    <n v="31174897"/>
  </r>
  <r>
    <n v="311"/>
    <x v="310"/>
    <n v="10000000"/>
    <n v="10200000"/>
    <n v="200000"/>
  </r>
  <r>
    <n v="312"/>
    <x v="311"/>
    <n v="98000000"/>
    <n v="202007640"/>
    <n v="104007640"/>
  </r>
  <r>
    <n v="313"/>
    <x v="312"/>
    <n v="100000000"/>
    <n v="77679638"/>
    <n v="-22320362"/>
  </r>
  <r>
    <n v="314"/>
    <x v="313"/>
    <n v="94000000"/>
    <n v="9213"/>
    <n v="-93990787"/>
  </r>
  <r>
    <n v="315"/>
    <x v="314"/>
    <n v="100000000"/>
    <n v="58867694"/>
    <n v="-41132306"/>
  </r>
  <r>
    <n v="316"/>
    <x v="315"/>
    <n v="90000000"/>
    <n v="59475623"/>
    <n v="-30524377"/>
  </r>
  <r>
    <n v="317"/>
    <x v="316"/>
    <n v="92000000"/>
    <n v="108638745"/>
    <n v="16638745"/>
  </r>
  <r>
    <n v="318"/>
    <x v="317"/>
    <n v="95000000"/>
    <n v="86897182"/>
    <n v="-8102818"/>
  </r>
  <r>
    <n v="319"/>
    <x v="318"/>
    <n v="93000000"/>
    <n v="63540020"/>
    <n v="-29459980"/>
  </r>
  <r>
    <n v="320"/>
    <x v="319"/>
    <n v="100000000"/>
    <n v="95328937"/>
    <n v="-4671063"/>
  </r>
  <r>
    <n v="321"/>
    <x v="320"/>
    <n v="95000000"/>
    <n v="50802661"/>
    <n v="-44197339"/>
  </r>
  <r>
    <n v="322"/>
    <x v="321"/>
    <n v="95000000"/>
    <n v="161317423"/>
    <n v="66317423"/>
  </r>
  <r>
    <n v="323"/>
    <x v="322"/>
    <n v="95000000"/>
    <n v="201148159"/>
    <n v="106148159"/>
  </r>
  <r>
    <n v="324"/>
    <x v="323"/>
    <n v="65000000"/>
    <n v="43982842"/>
    <n v="-21017158"/>
  </r>
  <r>
    <n v="325"/>
    <x v="324"/>
    <n v="94000000"/>
    <n v="380838870"/>
    <n v="286838870"/>
  </r>
  <r>
    <n v="326"/>
    <x v="325"/>
    <n v="94000000"/>
    <n v="377019252"/>
    <n v="283019252"/>
  </r>
  <r>
    <n v="327"/>
    <x v="326"/>
    <n v="94000000"/>
    <n v="340478898"/>
    <n v="246478898"/>
  </r>
  <r>
    <n v="328"/>
    <x v="327"/>
    <n v="95000000"/>
    <n v="17176900"/>
    <n v="-77823100"/>
  </r>
  <r>
    <n v="329"/>
    <x v="328"/>
    <n v="115000000"/>
    <n v="131144183"/>
    <n v="16144183"/>
  </r>
  <r>
    <n v="330"/>
    <x v="329"/>
    <n v="100000000"/>
    <n v="23014504"/>
    <n v="-76985496"/>
  </r>
  <r>
    <n v="331"/>
    <x v="330"/>
    <n v="93000000"/>
    <n v="181166115"/>
    <n v="88166115"/>
  </r>
  <r>
    <n v="332"/>
    <x v="331"/>
    <n v="93000000"/>
    <n v="176740650"/>
    <n v="83740650"/>
  </r>
  <r>
    <n v="333"/>
    <x v="332"/>
    <n v="90000000"/>
    <n v="71148699"/>
    <n v="-18851301"/>
  </r>
  <r>
    <n v="334"/>
    <x v="333"/>
    <n v="92000000"/>
    <n v="67344392"/>
    <n v="-24655608"/>
  </r>
  <r>
    <n v="335"/>
    <x v="334"/>
    <n v="107000000"/>
    <n v="22406362"/>
    <n v="-84593638"/>
  </r>
  <r>
    <n v="336"/>
    <x v="335"/>
    <n v="92000000"/>
    <n v="261437578"/>
    <n v="169437578"/>
  </r>
  <r>
    <n v="337"/>
    <x v="336"/>
    <n v="98000000"/>
    <n v="11000000"/>
    <n v="-87000000"/>
  </r>
  <r>
    <n v="338"/>
    <x v="337"/>
    <n v="95000000"/>
    <n v="88761720"/>
    <n v="-6238280"/>
  </r>
  <r>
    <n v="339"/>
    <x v="338"/>
    <n v="90000000"/>
    <n v="250147615"/>
    <n v="160147615"/>
  </r>
  <r>
    <n v="340"/>
    <x v="339"/>
    <n v="90000000"/>
    <n v="245823397"/>
    <n v="155823397"/>
  </r>
  <r>
    <n v="341"/>
    <x v="340"/>
    <n v="100000000"/>
    <n v="81557479"/>
    <n v="-18442521"/>
  </r>
  <r>
    <n v="342"/>
    <x v="341"/>
    <n v="90000000"/>
    <n v="226138454"/>
    <n v="136138454"/>
  </r>
  <r>
    <n v="343"/>
    <x v="342"/>
    <n v="100000000"/>
    <n v="155370362"/>
    <n v="55370362"/>
  </r>
  <r>
    <n v="344"/>
    <x v="343"/>
    <n v="100000000"/>
    <n v="124870275"/>
    <n v="24870275"/>
  </r>
  <r>
    <n v="345"/>
    <x v="344"/>
    <n v="90000000"/>
    <n v="196573705"/>
    <n v="106573705"/>
  </r>
  <r>
    <n v="346"/>
    <x v="345"/>
    <n v="90000000"/>
    <n v="58229120"/>
    <n v="-31770880"/>
  </r>
  <r>
    <n v="347"/>
    <x v="346"/>
    <n v="92000000"/>
    <n v="125305545"/>
    <n v="33305545"/>
  </r>
  <r>
    <n v="348"/>
    <x v="347"/>
    <n v="90000000"/>
    <n v="132373442"/>
    <n v="42373442"/>
  </r>
  <r>
    <n v="349"/>
    <x v="348"/>
    <n v="90000000"/>
    <n v="120618403"/>
    <n v="30618403"/>
  </r>
  <r>
    <n v="350"/>
    <x v="349"/>
    <n v="92000000"/>
    <n v="110416702"/>
    <n v="18416702"/>
  </r>
  <r>
    <n v="351"/>
    <x v="350"/>
    <n v="90000000"/>
    <n v="102515793"/>
    <n v="12515793"/>
  </r>
  <r>
    <n v="352"/>
    <x v="351"/>
    <n v="90000000"/>
    <n v="100012500"/>
    <n v="10012500"/>
  </r>
  <r>
    <n v="353"/>
    <x v="352"/>
    <n v="90000000"/>
    <n v="209019489"/>
    <n v="119019489"/>
  </r>
  <r>
    <n v="354"/>
    <x v="353"/>
    <n v="120000000"/>
    <n v="84037039"/>
    <n v="-35962961"/>
  </r>
  <r>
    <n v="355"/>
    <x v="354"/>
    <n v="90000000"/>
    <n v="85884815"/>
    <n v="-4115185"/>
  </r>
  <r>
    <n v="356"/>
    <x v="355"/>
    <n v="75000000"/>
    <n v="83077470"/>
    <n v="8077470"/>
  </r>
  <r>
    <n v="357"/>
    <x v="356"/>
    <n v="90000000"/>
    <n v="100018837"/>
    <n v="10018837"/>
  </r>
  <r>
    <n v="358"/>
    <x v="357"/>
    <n v="88000000"/>
    <n v="78747585"/>
    <n v="-9252415"/>
  </r>
  <r>
    <n v="359"/>
    <x v="358"/>
    <n v="100000000"/>
    <n v="78616689"/>
    <n v="-21383311"/>
  </r>
  <r>
    <n v="360"/>
    <x v="359"/>
    <n v="90000000"/>
    <n v="75817994"/>
    <n v="-14182006"/>
  </r>
  <r>
    <n v="361"/>
    <x v="360"/>
    <n v="90000000"/>
    <n v="100853835"/>
    <n v="10853835"/>
  </r>
  <r>
    <n v="362"/>
    <x v="361"/>
    <n v="95000000"/>
    <n v="73209340"/>
    <n v="-21790660"/>
  </r>
  <r>
    <n v="363"/>
    <x v="362"/>
    <n v="80000000"/>
    <n v="72515360"/>
    <n v="-7484640"/>
  </r>
  <r>
    <n v="364"/>
    <x v="363"/>
    <n v="90000000"/>
    <n v="68558662"/>
    <n v="-21441338"/>
  </r>
  <r>
    <n v="365"/>
    <x v="364"/>
    <n v="95000000"/>
    <n v="65653758"/>
    <n v="-29346242"/>
  </r>
  <r>
    <n v="366"/>
    <x v="365"/>
    <n v="90000000"/>
    <n v="64685359"/>
    <n v="-25314641"/>
  </r>
  <r>
    <n v="367"/>
    <x v="366"/>
    <n v="68000000"/>
    <n v="61355436"/>
    <n v="-6644564"/>
  </r>
  <r>
    <n v="368"/>
    <x v="367"/>
    <n v="92000000"/>
    <n v="26871"/>
    <n v="-91973129"/>
  </r>
  <r>
    <n v="369"/>
    <x v="368"/>
    <n v="90000000"/>
    <n v="60874615"/>
    <n v="-29125385"/>
  </r>
  <r>
    <n v="370"/>
    <x v="369"/>
    <n v="90000000"/>
    <n v="143618384"/>
    <n v="53618384"/>
  </r>
  <r>
    <n v="371"/>
    <x v="370"/>
    <n v="100000000"/>
    <n v="58220776"/>
    <n v="-41779224"/>
  </r>
  <r>
    <n v="372"/>
    <x v="371"/>
    <n v="90000000"/>
    <n v="47474112"/>
    <n v="-42525888"/>
  </r>
  <r>
    <n v="373"/>
    <x v="372"/>
    <n v="86000000"/>
    <n v="42877165"/>
    <n v="-43122835"/>
  </r>
  <r>
    <n v="374"/>
    <x v="373"/>
    <n v="100000000"/>
    <n v="35168677"/>
    <n v="-64831323"/>
  </r>
  <r>
    <n v="375"/>
    <x v="374"/>
    <n v="20000000"/>
    <n v="37567440"/>
    <n v="17567440"/>
  </r>
  <r>
    <n v="376"/>
    <x v="375"/>
    <n v="88000000"/>
    <n v="61644321"/>
    <n v="-26355679"/>
  </r>
  <r>
    <n v="377"/>
    <x v="376"/>
    <n v="90000000"/>
    <n v="190562"/>
    <n v="-89809438"/>
  </r>
  <r>
    <n v="378"/>
    <x v="377"/>
    <n v="87000000"/>
    <n v="120147445"/>
    <n v="33147445"/>
  </r>
  <r>
    <n v="379"/>
    <x v="378"/>
    <n v="92000000"/>
    <n v="241688385"/>
    <n v="149688385"/>
  </r>
  <r>
    <n v="380"/>
    <x v="379"/>
    <n v="90000000"/>
    <n v="233630478"/>
    <n v="143630478"/>
  </r>
  <r>
    <n v="381"/>
    <x v="380"/>
    <n v="100000000"/>
    <n v="197992827"/>
    <n v="97992827"/>
  </r>
  <r>
    <n v="382"/>
    <x v="381"/>
    <n v="75000000"/>
    <n v="176049130"/>
    <n v="101049130"/>
  </r>
  <r>
    <n v="383"/>
    <x v="382"/>
    <n v="85000000"/>
    <n v="172620724"/>
    <n v="87620724"/>
  </r>
  <r>
    <n v="384"/>
    <x v="383"/>
    <n v="85000000"/>
    <n v="183405771"/>
    <n v="98405771"/>
  </r>
  <r>
    <n v="385"/>
    <x v="384"/>
    <n v="75000000"/>
    <n v="20315324"/>
    <n v="-54684676"/>
  </r>
  <r>
    <n v="386"/>
    <x v="385"/>
    <n v="85000000"/>
    <n v="148313048"/>
    <n v="63313048"/>
  </r>
  <r>
    <n v="387"/>
    <x v="386"/>
    <n v="85000000"/>
    <n v="127706877"/>
    <n v="42706877"/>
  </r>
  <r>
    <n v="388"/>
    <x v="387"/>
    <n v="85000000"/>
    <n v="126149655"/>
    <n v="41149655"/>
  </r>
  <r>
    <n v="389"/>
    <x v="388"/>
    <n v="85000000"/>
    <n v="66941559"/>
    <n v="-18058441"/>
  </r>
  <r>
    <n v="390"/>
    <x v="389"/>
    <n v="75000000"/>
    <n v="78009155"/>
    <n v="3009155"/>
  </r>
  <r>
    <n v="391"/>
    <x v="390"/>
    <n v="85000000"/>
    <n v="63224849"/>
    <n v="-21775151"/>
  </r>
  <r>
    <n v="392"/>
    <x v="391"/>
    <n v="90000000"/>
    <n v="111544445"/>
    <n v="21544445"/>
  </r>
  <r>
    <n v="393"/>
    <x v="392"/>
    <n v="85000000"/>
    <n v="112703470"/>
    <n v="27703470"/>
  </r>
  <r>
    <n v="394"/>
    <x v="393"/>
    <n v="85000000"/>
    <n v="117144465"/>
    <n v="32144465"/>
  </r>
  <r>
    <n v="395"/>
    <x v="394"/>
    <n v="85000000"/>
    <n v="84303558"/>
    <n v="-696442"/>
  </r>
  <r>
    <n v="396"/>
    <x v="395"/>
    <n v="85000000"/>
    <n v="150832203"/>
    <n v="65832203"/>
  </r>
  <r>
    <n v="397"/>
    <x v="396"/>
    <n v="68000000"/>
    <n v="51396781"/>
    <n v="-16603219"/>
  </r>
  <r>
    <n v="398"/>
    <x v="397"/>
    <n v="85000000"/>
    <n v="47592825"/>
    <n v="-37407175"/>
  </r>
  <r>
    <n v="399"/>
    <x v="398"/>
    <n v="70000000"/>
    <n v="50016394"/>
    <n v="-19983606"/>
  </r>
  <r>
    <n v="400"/>
    <x v="399"/>
    <n v="85000000"/>
    <n v="57010853"/>
    <n v="-27989147"/>
  </r>
  <r>
    <n v="401"/>
    <x v="400"/>
    <n v="85000000"/>
    <n v="62494975"/>
    <n v="-22505025"/>
  </r>
  <r>
    <n v="402"/>
    <x v="401"/>
    <n v="100000000"/>
    <n v="46440491"/>
    <n v="-53559509"/>
  </r>
  <r>
    <n v="403"/>
    <x v="402"/>
    <n v="90000000"/>
    <n v="44606335"/>
    <n v="-45393665"/>
  </r>
  <r>
    <n v="404"/>
    <x v="403"/>
    <n v="85000000"/>
    <n v="40048332"/>
    <n v="-44951668"/>
  </r>
  <r>
    <n v="405"/>
    <x v="404"/>
    <n v="85000000"/>
    <n v="64933670"/>
    <n v="-20066330"/>
  </r>
  <r>
    <n v="406"/>
    <x v="405"/>
    <n v="60000000"/>
    <n v="31494270"/>
    <n v="-28505730"/>
  </r>
  <r>
    <n v="407"/>
    <x v="406"/>
    <n v="60000000"/>
    <n v="31111260"/>
    <n v="-28888740"/>
  </r>
  <r>
    <n v="408"/>
    <x v="407"/>
    <n v="65000000"/>
    <n v="123307945"/>
    <n v="58307945"/>
  </r>
  <r>
    <n v="409"/>
    <x v="408"/>
    <n v="84000000"/>
    <n v="153288182"/>
    <n v="69288182"/>
  </r>
  <r>
    <n v="410"/>
    <x v="409"/>
    <n v="35000000"/>
    <n v="13401683"/>
    <n v="-21598317"/>
  </r>
  <r>
    <n v="411"/>
    <x v="410"/>
    <n v="70000000"/>
    <n v="137340146"/>
    <n v="67340146"/>
  </r>
  <r>
    <n v="412"/>
    <x v="411"/>
    <n v="85000000"/>
    <n v="43575716"/>
    <n v="-41424284"/>
  </r>
  <r>
    <n v="413"/>
    <x v="412"/>
    <n v="85000000"/>
    <n v="80170146"/>
    <n v="-4829854"/>
  </r>
  <r>
    <n v="414"/>
    <x v="413"/>
    <n v="85000000"/>
    <n v="75754670"/>
    <n v="-9245330"/>
  </r>
  <r>
    <n v="415"/>
    <x v="414"/>
    <n v="65000000"/>
    <n v="33048353"/>
    <n v="-31951647"/>
  </r>
  <r>
    <n v="416"/>
    <x v="415"/>
    <n v="82000000"/>
    <n v="34543701"/>
    <n v="-47456299"/>
  </r>
  <r>
    <n v="417"/>
    <x v="416"/>
    <n v="81000000"/>
    <n v="242589580"/>
    <n v="161589580"/>
  </r>
  <r>
    <n v="418"/>
    <x v="417"/>
    <n v="80000000"/>
    <n v="102981571"/>
    <n v="22981571"/>
  </r>
  <r>
    <n v="419"/>
    <x v="418"/>
    <n v="80000000"/>
    <n v="180965237"/>
    <n v="100965237"/>
  </r>
  <r>
    <n v="420"/>
    <x v="419"/>
    <n v="78000000"/>
    <n v="407999255"/>
    <n v="329999255"/>
  </r>
  <r>
    <n v="421"/>
    <x v="420"/>
    <n v="80000000"/>
    <n v="254455986"/>
    <n v="174455986"/>
  </r>
  <r>
    <n v="422"/>
    <x v="421"/>
    <n v="80000000"/>
    <n v="162831698"/>
    <n v="82831698"/>
  </r>
  <r>
    <n v="423"/>
    <x v="422"/>
    <n v="80000000"/>
    <n v="155019340"/>
    <n v="75019340"/>
  </r>
  <r>
    <n v="424"/>
    <x v="423"/>
    <n v="80000000"/>
    <n v="145771527"/>
    <n v="65771527"/>
  </r>
  <r>
    <n v="425"/>
    <x v="424"/>
    <n v="75000000"/>
    <n v="140459099"/>
    <n v="65459099"/>
  </r>
  <r>
    <n v="426"/>
    <x v="425"/>
    <n v="84000000"/>
    <n v="53215979"/>
    <n v="-30784021"/>
  </r>
  <r>
    <n v="427"/>
    <x v="426"/>
    <n v="82000000"/>
    <n v="158115031"/>
    <n v="76115031"/>
  </r>
  <r>
    <n v="428"/>
    <x v="427"/>
    <n v="75000000"/>
    <n v="133103929"/>
    <n v="58103929"/>
  </r>
  <r>
    <n v="429"/>
    <x v="428"/>
    <n v="80000000"/>
    <n v="133668525"/>
    <n v="53668525"/>
  </r>
  <r>
    <n v="430"/>
    <x v="429"/>
    <n v="80000000"/>
    <n v="130313314"/>
    <n v="50313314"/>
  </r>
  <r>
    <n v="431"/>
    <x v="430"/>
    <n v="80000000"/>
    <n v="124590960"/>
    <n v="44590960"/>
  </r>
  <r>
    <n v="432"/>
    <x v="431"/>
    <n v="80000000"/>
    <n v="127968405"/>
    <n v="47968405"/>
  </r>
  <r>
    <n v="433"/>
    <x v="432"/>
    <n v="80000000"/>
    <n v="120136047"/>
    <n v="40136047"/>
  </r>
  <r>
    <n v="434"/>
    <x v="433"/>
    <n v="75000000"/>
    <n v="128200012"/>
    <n v="53200012"/>
  </r>
  <r>
    <n v="435"/>
    <x v="434"/>
    <n v="80000000"/>
    <n v="112225777"/>
    <n v="32225777"/>
  </r>
  <r>
    <n v="436"/>
    <x v="435"/>
    <n v="80000000"/>
    <n v="109993847"/>
    <n v="29993847"/>
  </r>
  <r>
    <n v="437"/>
    <x v="436"/>
    <n v="80000000"/>
    <n v="104054514"/>
    <n v="24054514"/>
  </r>
  <r>
    <n v="438"/>
    <x v="437"/>
    <n v="80000000"/>
    <n v="103028109"/>
    <n v="23028109"/>
  </r>
  <r>
    <n v="439"/>
    <x v="438"/>
    <n v="75000000"/>
    <n v="101087161"/>
    <n v="26087161"/>
  </r>
  <r>
    <n v="440"/>
    <x v="439"/>
    <n v="80000000"/>
    <n v="101111837"/>
    <n v="21111837"/>
  </r>
  <r>
    <n v="441"/>
    <x v="440"/>
    <n v="79000000"/>
    <n v="95632614"/>
    <n v="16632614"/>
  </r>
  <r>
    <n v="442"/>
    <x v="441"/>
    <n v="80000000"/>
    <n v="94822707"/>
    <n v="14822707"/>
  </r>
  <r>
    <n v="443"/>
    <x v="442"/>
    <n v="80000000"/>
    <n v="92969824"/>
    <n v="12969824"/>
  </r>
  <r>
    <n v="444"/>
    <x v="443"/>
    <n v="80000000"/>
    <n v="91188905"/>
    <n v="11188905"/>
  </r>
  <r>
    <n v="445"/>
    <x v="444"/>
    <n v="80000000"/>
    <n v="90443603"/>
    <n v="10443603"/>
  </r>
  <r>
    <n v="446"/>
    <x v="445"/>
    <n v="65000000"/>
    <n v="82226474"/>
    <n v="17226474"/>
  </r>
  <r>
    <n v="447"/>
    <x v="446"/>
    <n v="80000000"/>
    <n v="79363785"/>
    <n v="-636215"/>
  </r>
  <r>
    <n v="448"/>
    <x v="447"/>
    <n v="75000000"/>
    <n v="76081498"/>
    <n v="1081498"/>
  </r>
  <r>
    <n v="449"/>
    <x v="448"/>
    <n v="68000000"/>
    <n v="85707116"/>
    <n v="17707116"/>
  </r>
  <r>
    <n v="450"/>
    <x v="449"/>
    <n v="70000000"/>
    <n v="74329966"/>
    <n v="4329966"/>
  </r>
  <r>
    <n v="451"/>
    <x v="450"/>
    <n v="80000000"/>
    <n v="100169068"/>
    <n v="20169068"/>
  </r>
  <r>
    <n v="452"/>
    <x v="451"/>
    <n v="80000000"/>
    <n v="73215310"/>
    <n v="-6784690"/>
  </r>
  <r>
    <n v="453"/>
    <x v="452"/>
    <n v="80000000"/>
    <n v="80360866"/>
    <n v="360866"/>
  </r>
  <r>
    <n v="454"/>
    <x v="453"/>
    <n v="80000000"/>
    <n v="69102910"/>
    <n v="-10897090"/>
  </r>
  <r>
    <n v="455"/>
    <x v="454"/>
    <n v="80000000"/>
    <n v="65948711"/>
    <n v="-14051289"/>
  </r>
  <r>
    <n v="456"/>
    <x v="455"/>
    <n v="80000000"/>
    <n v="169692572"/>
    <n v="89692572"/>
  </r>
  <r>
    <n v="457"/>
    <x v="456"/>
    <n v="80000000"/>
    <n v="60507228"/>
    <n v="-19492772"/>
  </r>
  <r>
    <n v="458"/>
    <x v="457"/>
    <n v="80000000"/>
    <n v="56684819"/>
    <n v="-23315181"/>
  </r>
  <r>
    <n v="459"/>
    <x v="458"/>
    <n v="90000000"/>
    <n v="50628009"/>
    <n v="-39371991"/>
  </r>
  <r>
    <n v="460"/>
    <x v="459"/>
    <n v="80000000"/>
    <n v="69772969"/>
    <n v="-10227031"/>
  </r>
  <r>
    <n v="461"/>
    <x v="460"/>
    <n v="75000000"/>
    <n v="45356386"/>
    <n v="-29643614"/>
  </r>
  <r>
    <n v="462"/>
    <x v="461"/>
    <n v="85000000"/>
    <n v="55350897"/>
    <n v="-29649103"/>
  </r>
  <r>
    <n v="463"/>
    <x v="462"/>
    <n v="80000000"/>
    <n v="39442871"/>
    <n v="-40557129"/>
  </r>
  <r>
    <n v="464"/>
    <x v="463"/>
    <n v="88000000"/>
    <n v="37899638"/>
    <n v="-50100362"/>
  </r>
  <r>
    <n v="465"/>
    <x v="464"/>
    <n v="70000000"/>
    <n v="37754208"/>
    <n v="-32245792"/>
  </r>
  <r>
    <n v="466"/>
    <x v="465"/>
    <n v="80000000"/>
    <n v="38542418"/>
    <n v="-41457582"/>
  </r>
  <r>
    <n v="467"/>
    <x v="466"/>
    <n v="80000000"/>
    <n v="34566746"/>
    <n v="-45433254"/>
  </r>
  <r>
    <n v="468"/>
    <x v="467"/>
    <n v="80000000"/>
    <n v="32885565"/>
    <n v="-47114435"/>
  </r>
  <r>
    <n v="469"/>
    <x v="468"/>
    <n v="80000000"/>
    <n v="36073232"/>
    <n v="-43926768"/>
  </r>
  <r>
    <n v="470"/>
    <x v="469"/>
    <n v="44000000"/>
    <n v="21471685"/>
    <n v="-22528315"/>
  </r>
  <r>
    <n v="471"/>
    <x v="470"/>
    <n v="80000000"/>
    <n v="20950820"/>
    <n v="-59049180"/>
  </r>
  <r>
    <n v="472"/>
    <x v="471"/>
    <n v="80000000"/>
    <n v="19673424"/>
    <n v="-60326576"/>
  </r>
  <r>
    <n v="473"/>
    <x v="472"/>
    <n v="80000000"/>
    <n v="19480739"/>
    <n v="-60519261"/>
  </r>
  <r>
    <n v="474"/>
    <x v="473"/>
    <n v="80000000"/>
    <n v="17593391"/>
    <n v="-62406609"/>
  </r>
  <r>
    <n v="475"/>
    <x v="474"/>
    <n v="80000000"/>
    <n v="18318000"/>
    <n v="-61682000"/>
  </r>
  <r>
    <n v="476"/>
    <x v="475"/>
    <n v="90000000"/>
    <n v="27356090"/>
    <n v="-62643910"/>
  </r>
  <r>
    <n v="477"/>
    <x v="476"/>
    <n v="70000000"/>
    <n v="17473245"/>
    <n v="-52526755"/>
  </r>
  <r>
    <n v="478"/>
    <x v="477"/>
    <n v="86000000"/>
    <n v="15131330"/>
    <n v="-70868670"/>
  </r>
  <r>
    <n v="479"/>
    <x v="478"/>
    <n v="40000000"/>
    <n v="19406406"/>
    <n v="-20593594"/>
  </r>
  <r>
    <n v="480"/>
    <x v="479"/>
    <n v="52000000"/>
    <n v="1891821"/>
    <n v="-50108179"/>
  </r>
  <r>
    <n v="481"/>
    <x v="480"/>
    <n v="80000000"/>
    <n v="23219748"/>
    <n v="-56780252"/>
  </r>
  <r>
    <n v="482"/>
    <x v="481"/>
    <n v="58000000"/>
    <n v="170708996"/>
    <n v="112708996"/>
  </r>
  <r>
    <n v="483"/>
    <x v="482"/>
    <n v="45000000"/>
    <n v="422783777"/>
    <n v="377783777"/>
  </r>
  <r>
    <n v="484"/>
    <x v="483"/>
    <n v="79000000"/>
    <n v="103812241"/>
    <n v="24812241"/>
  </r>
  <r>
    <n v="485"/>
    <x v="484"/>
    <n v="78000000"/>
    <n v="119793567"/>
    <n v="41793567"/>
  </r>
  <r>
    <n v="486"/>
    <x v="485"/>
    <n v="78000000"/>
    <n v="92930005"/>
    <n v="14930005"/>
  </r>
  <r>
    <n v="487"/>
    <x v="486"/>
    <n v="100000000"/>
    <n v="67286731"/>
    <n v="-32713269"/>
  </r>
  <r>
    <n v="488"/>
    <x v="487"/>
    <n v="79000000"/>
    <n v="74158157"/>
    <n v="-4841843"/>
  </r>
  <r>
    <n v="489"/>
    <x v="488"/>
    <n v="76000000"/>
    <n v="127083765"/>
    <n v="51083765"/>
  </r>
  <r>
    <n v="490"/>
    <x v="489"/>
    <n v="81200000"/>
    <n v="1339152"/>
    <n v="-79860848"/>
  </r>
  <r>
    <n v="491"/>
    <x v="490"/>
    <n v="80000000"/>
    <n v="15071514"/>
    <n v="-64928486"/>
  </r>
  <r>
    <n v="492"/>
    <x v="491"/>
    <n v="76000000"/>
    <n v="26000610"/>
    <n v="-49999390"/>
  </r>
  <r>
    <n v="493"/>
    <x v="492"/>
    <n v="75000000"/>
    <n v="323505540"/>
    <n v="248505540"/>
  </r>
  <r>
    <n v="494"/>
    <x v="493"/>
    <n v="78000000"/>
    <n v="66462600"/>
    <n v="-11537400"/>
  </r>
  <r>
    <n v="495"/>
    <x v="494"/>
    <n v="76000000"/>
    <n v="368049635"/>
    <n v="292049635"/>
  </r>
  <r>
    <n v="496"/>
    <x v="495"/>
    <n v="75000000"/>
    <n v="306124059"/>
    <n v="231124059"/>
  </r>
  <r>
    <n v="497"/>
    <x v="496"/>
    <n v="73000000"/>
    <n v="229074524"/>
    <n v="156074524"/>
  </r>
  <r>
    <n v="498"/>
    <x v="497"/>
    <n v="75000000"/>
    <n v="193136719"/>
    <n v="118136719"/>
  </r>
  <r>
    <n v="499"/>
    <x v="498"/>
    <n v="76000000"/>
    <n v="35286428"/>
    <n v="-40713572"/>
  </r>
  <r>
    <n v="500"/>
    <x v="499"/>
    <n v="75000000"/>
    <n v="157299717"/>
    <n v="82299717"/>
  </r>
  <r>
    <n v="501"/>
    <x v="500"/>
    <n v="75000000"/>
    <n v="134568845"/>
    <n v="59568845"/>
  </r>
  <r>
    <n v="502"/>
    <x v="501"/>
    <n v="75000000"/>
    <n v="134006721"/>
    <n v="59006721"/>
  </r>
  <r>
    <n v="503"/>
    <x v="502"/>
    <n v="80000000"/>
    <n v="195329763"/>
    <n v="115329763"/>
  </r>
  <r>
    <n v="504"/>
    <x v="503"/>
    <n v="75000000"/>
    <n v="120776832"/>
    <n v="45776832"/>
  </r>
  <r>
    <n v="505"/>
    <x v="504"/>
    <n v="75000000"/>
    <n v="118823091"/>
    <n v="43823091"/>
  </r>
  <r>
    <n v="506"/>
    <x v="505"/>
    <n v="50000000"/>
    <n v="41814863"/>
    <n v="-8185137"/>
  </r>
  <r>
    <n v="507"/>
    <x v="506"/>
    <n v="75000000"/>
    <n v="97360069"/>
    <n v="22360069"/>
  </r>
  <r>
    <n v="508"/>
    <x v="507"/>
    <n v="75000000"/>
    <n v="117698894"/>
    <n v="42698894"/>
  </r>
  <r>
    <n v="509"/>
    <x v="508"/>
    <n v="80000000"/>
    <n v="162001186"/>
    <n v="82001186"/>
  </r>
  <r>
    <n v="510"/>
    <x v="509"/>
    <n v="60000000"/>
    <n v="77032279"/>
    <n v="17032279"/>
  </r>
  <r>
    <n v="511"/>
    <x v="510"/>
    <n v="35000000"/>
    <n v="73023275"/>
    <n v="38023275"/>
  </r>
  <r>
    <n v="512"/>
    <x v="511"/>
    <n v="75000000"/>
    <n v="68473360"/>
    <n v="-6526640"/>
  </r>
  <r>
    <n v="513"/>
    <x v="512"/>
    <n v="75000000"/>
    <n v="66636385"/>
    <n v="-8363615"/>
  </r>
  <r>
    <n v="514"/>
    <x v="513"/>
    <n v="75000000"/>
    <n v="160762022"/>
    <n v="85762022"/>
  </r>
  <r>
    <n v="515"/>
    <x v="514"/>
    <n v="70000000"/>
    <n v="103338338"/>
    <n v="33338338"/>
  </r>
  <r>
    <n v="516"/>
    <x v="515"/>
    <n v="53000000"/>
    <n v="55808744"/>
    <n v="2808744"/>
  </r>
  <r>
    <n v="517"/>
    <x v="516"/>
    <n v="70000000"/>
    <n v="47379090"/>
    <n v="-22620910"/>
  </r>
  <r>
    <n v="518"/>
    <x v="517"/>
    <n v="70000000"/>
    <n v="43426961"/>
    <n v="-26573039"/>
  </r>
  <r>
    <n v="519"/>
    <x v="518"/>
    <n v="75000000"/>
    <n v="47000485"/>
    <n v="-27999515"/>
  </r>
  <r>
    <n v="520"/>
    <x v="519"/>
    <n v="75000000"/>
    <n v="45434443"/>
    <n v="-29565557"/>
  </r>
  <r>
    <n v="521"/>
    <x v="520"/>
    <n v="80000000"/>
    <n v="42044321"/>
    <n v="-37955679"/>
  </r>
  <r>
    <n v="522"/>
    <x v="521"/>
    <n v="75000000"/>
    <n v="73661010"/>
    <n v="-1338990"/>
  </r>
  <r>
    <n v="523"/>
    <x v="522"/>
    <n v="80000000"/>
    <n v="41523271"/>
    <n v="-38476729"/>
  </r>
  <r>
    <n v="524"/>
    <x v="523"/>
    <n v="55000000"/>
    <n v="37600435"/>
    <n v="-17399565"/>
  </r>
  <r>
    <n v="525"/>
    <x v="524"/>
    <n v="75000000"/>
    <n v="39251128"/>
    <n v="-35748872"/>
  </r>
  <r>
    <n v="526"/>
    <x v="525"/>
    <n v="75000000"/>
    <n v="83503161"/>
    <n v="8503161"/>
  </r>
  <r>
    <n v="527"/>
    <x v="526"/>
    <n v="52000000"/>
    <n v="34636443"/>
    <n v="-17363557"/>
  </r>
  <r>
    <n v="528"/>
    <x v="527"/>
    <n v="75000000"/>
    <n v="22751979"/>
    <n v="-52248021"/>
  </r>
  <r>
    <n v="529"/>
    <x v="528"/>
    <n v="75000000"/>
    <n v="30013346"/>
    <n v="-44986654"/>
  </r>
  <r>
    <n v="530"/>
    <x v="529"/>
    <n v="75000000"/>
    <n v="14567883"/>
    <n v="-60432117"/>
  </r>
  <r>
    <n v="531"/>
    <x v="530"/>
    <n v="75000000"/>
    <n v="5409517"/>
    <n v="-69590483"/>
  </r>
  <r>
    <n v="532"/>
    <x v="531"/>
    <n v="45000000"/>
    <n v="21009180"/>
    <n v="-23990820"/>
  </r>
  <r>
    <n v="533"/>
    <x v="532"/>
    <n v="75000000"/>
    <n v="94999143"/>
    <n v="19999143"/>
  </r>
  <r>
    <n v="534"/>
    <x v="533"/>
    <n v="74000000"/>
    <n v="336029560"/>
    <n v="262029560"/>
  </r>
  <r>
    <n v="535"/>
    <x v="534"/>
    <n v="82000000"/>
    <n v="36381716"/>
    <n v="-45618284"/>
  </r>
  <r>
    <n v="536"/>
    <x v="535"/>
    <n v="69000000"/>
    <n v="55585389"/>
    <n v="-13414611"/>
  </r>
  <r>
    <n v="537"/>
    <x v="536"/>
    <n v="75000000"/>
    <n v="36976367"/>
    <n v="-38023633"/>
  </r>
  <r>
    <n v="538"/>
    <x v="537"/>
    <n v="73000000"/>
    <n v="107225164"/>
    <n v="34225164"/>
  </r>
  <r>
    <n v="539"/>
    <x v="538"/>
    <n v="70000000"/>
    <n v="70224196"/>
    <n v="224196"/>
  </r>
  <r>
    <n v="540"/>
    <x v="539"/>
    <n v="75000000"/>
    <n v="51814190"/>
    <n v="-23185810"/>
  </r>
  <r>
    <n v="541"/>
    <x v="540"/>
    <n v="70000000"/>
    <n v="47456450"/>
    <n v="-22543550"/>
  </r>
  <r>
    <n v="542"/>
    <x v="541"/>
    <n v="73000000"/>
    <n v="148213377"/>
    <n v="75213377"/>
  </r>
  <r>
    <n v="543"/>
    <x v="542"/>
    <n v="72000000"/>
    <n v="112950721"/>
    <n v="40950721"/>
  </r>
  <r>
    <n v="544"/>
    <x v="543"/>
    <n v="72000000"/>
    <n v="75600000"/>
    <n v="3600000"/>
  </r>
  <r>
    <n v="545"/>
    <x v="544"/>
    <n v="70000000"/>
    <n v="62647540"/>
    <n v="-7352460"/>
  </r>
  <r>
    <n v="546"/>
    <x v="545"/>
    <n v="75000000"/>
    <n v="183132370"/>
    <n v="108132370"/>
  </r>
  <r>
    <n v="547"/>
    <x v="546"/>
    <n v="72000000"/>
    <n v="27796042"/>
    <n v="-44203958"/>
  </r>
  <r>
    <n v="548"/>
    <x v="547"/>
    <n v="72000000"/>
    <n v="32616869"/>
    <n v="-39383131"/>
  </r>
  <r>
    <n v="549"/>
    <x v="548"/>
    <n v="59660000"/>
    <n v="18947630"/>
    <n v="-40712370"/>
  </r>
  <r>
    <n v="550"/>
    <x v="549"/>
    <n v="60000000"/>
    <n v="114195633"/>
    <n v="54195633"/>
  </r>
  <r>
    <n v="551"/>
    <x v="550"/>
    <n v="71500000"/>
    <n v="144156464"/>
    <n v="72656464"/>
  </r>
  <r>
    <n v="552"/>
    <x v="551"/>
    <n v="72000000"/>
    <n v="227965690"/>
    <n v="155965690"/>
  </r>
  <r>
    <n v="553"/>
    <x v="552"/>
    <n v="150000000"/>
    <n v="436471036"/>
    <n v="286471036"/>
  </r>
  <r>
    <n v="554"/>
    <x v="553"/>
    <n v="120000000"/>
    <n v="244052771"/>
    <n v="124052771"/>
  </r>
  <r>
    <n v="555"/>
    <x v="554"/>
    <n v="70000000"/>
    <n v="152149590"/>
    <n v="82149590"/>
  </r>
  <r>
    <n v="556"/>
    <x v="555"/>
    <n v="70000000"/>
    <n v="141204016"/>
    <n v="71204016"/>
  </r>
  <r>
    <n v="557"/>
    <x v="556"/>
    <n v="74000000"/>
    <n v="162495848"/>
    <n v="88495848"/>
  </r>
  <r>
    <n v="558"/>
    <x v="557"/>
    <n v="80000000"/>
    <n v="136448821"/>
    <n v="56448821"/>
  </r>
  <r>
    <n v="559"/>
    <x v="558"/>
    <n v="75000000"/>
    <n v="120523073"/>
    <n v="45523073"/>
  </r>
  <r>
    <n v="560"/>
    <x v="559"/>
    <n v="70000000"/>
    <n v="119654900"/>
    <n v="49654900"/>
  </r>
  <r>
    <n v="561"/>
    <x v="560"/>
    <n v="70000000"/>
    <n v="117541000"/>
    <n v="47541000"/>
  </r>
  <r>
    <n v="562"/>
    <x v="561"/>
    <n v="80000000"/>
    <n v="116643346"/>
    <n v="36643346"/>
  </r>
  <r>
    <n v="563"/>
    <x v="562"/>
    <n v="68000000"/>
    <n v="100614858"/>
    <n v="32614858"/>
  </r>
  <r>
    <n v="564"/>
    <x v="563"/>
    <n v="70000000"/>
    <n v="42272747"/>
    <n v="-27727253"/>
  </r>
  <r>
    <n v="565"/>
    <x v="564"/>
    <n v="60000000"/>
    <n v="80281096"/>
    <n v="20281096"/>
  </r>
  <r>
    <n v="566"/>
    <x v="565"/>
    <n v="75000000"/>
    <n v="219613391"/>
    <n v="144613391"/>
  </r>
  <r>
    <n v="567"/>
    <x v="566"/>
    <n v="75000000"/>
    <n v="78120196"/>
    <n v="3120196"/>
  </r>
  <r>
    <n v="568"/>
    <x v="567"/>
    <n v="70000000"/>
    <n v="98895417"/>
    <n v="28895417"/>
  </r>
  <r>
    <n v="569"/>
    <x v="568"/>
    <n v="58000000"/>
    <n v="70117571"/>
    <n v="12117571"/>
  </r>
  <r>
    <n v="570"/>
    <x v="569"/>
    <n v="70000000"/>
    <n v="83552429"/>
    <n v="13552429"/>
  </r>
  <r>
    <n v="571"/>
    <x v="570"/>
    <n v="70000000"/>
    <n v="66257002"/>
    <n v="-3742998"/>
  </r>
  <r>
    <n v="572"/>
    <x v="571"/>
    <n v="70000000"/>
    <n v="65012000"/>
    <n v="-4988000"/>
  </r>
  <r>
    <n v="573"/>
    <x v="572"/>
    <n v="66000000"/>
    <n v="79883359"/>
    <n v="13883359"/>
  </r>
  <r>
    <n v="574"/>
    <x v="573"/>
    <n v="70000000"/>
    <n v="78031620"/>
    <n v="8031620"/>
  </r>
  <r>
    <n v="575"/>
    <x v="574"/>
    <n v="69500000"/>
    <n v="54222000"/>
    <n v="-15278000"/>
  </r>
  <r>
    <n v="576"/>
    <x v="575"/>
    <n v="70000000"/>
    <n v="52474616"/>
    <n v="-17525384"/>
  </r>
  <r>
    <n v="577"/>
    <x v="576"/>
    <n v="70000000"/>
    <n v="55942830"/>
    <n v="-14057170"/>
  </r>
  <r>
    <n v="578"/>
    <x v="577"/>
    <n v="70000000"/>
    <n v="40932372"/>
    <n v="-29067628"/>
  </r>
  <r>
    <n v="579"/>
    <x v="578"/>
    <n v="70000000"/>
    <n v="38345403"/>
    <n v="-31654597"/>
  </r>
  <r>
    <n v="580"/>
    <x v="579"/>
    <n v="70000000"/>
    <n v="37901509"/>
    <n v="-32098491"/>
  </r>
  <r>
    <n v="581"/>
    <x v="580"/>
    <n v="70000000"/>
    <n v="48430355"/>
    <n v="-21569645"/>
  </r>
  <r>
    <n v="582"/>
    <x v="581"/>
    <n v="70000000"/>
    <n v="30157016"/>
    <n v="-39842984"/>
  </r>
  <r>
    <n v="583"/>
    <x v="582"/>
    <n v="60000000"/>
    <n v="28031250"/>
    <n v="-31968750"/>
  </r>
  <r>
    <n v="584"/>
    <x v="583"/>
    <n v="70000000"/>
    <n v="33105600"/>
    <n v="-36894400"/>
  </r>
  <r>
    <n v="585"/>
    <x v="584"/>
    <n v="70000000"/>
    <n v="62321039"/>
    <n v="-7678961"/>
  </r>
  <r>
    <n v="586"/>
    <x v="585"/>
    <n v="75000000"/>
    <n v="38509342"/>
    <n v="-36490658"/>
  </r>
  <r>
    <n v="587"/>
    <x v="586"/>
    <n v="60000000"/>
    <n v="19076815"/>
    <n v="-40923185"/>
  </r>
  <r>
    <n v="588"/>
    <x v="587"/>
    <n v="35000000"/>
    <n v="25093607"/>
    <n v="-9906393"/>
  </r>
  <r>
    <n v="589"/>
    <x v="588"/>
    <n v="70000000"/>
    <n v="18990542"/>
    <n v="-51009458"/>
  </r>
  <r>
    <n v="590"/>
    <x v="589"/>
    <n v="70000000"/>
    <n v="14294842"/>
    <n v="-55705158"/>
  </r>
  <r>
    <n v="591"/>
    <x v="590"/>
    <n v="70000000"/>
    <n v="19819494"/>
    <n v="-50180506"/>
  </r>
  <r>
    <n v="592"/>
    <x v="591"/>
    <n v="70000000"/>
    <n v="13596911"/>
    <n v="-56403089"/>
  </r>
  <r>
    <n v="593"/>
    <x v="592"/>
    <n v="70000000"/>
    <n v="7097125"/>
    <n v="-62902875"/>
  </r>
  <r>
    <n v="594"/>
    <x v="593"/>
    <n v="70000000"/>
    <n v="37760080"/>
    <n v="-32239920"/>
  </r>
  <r>
    <n v="595"/>
    <x v="594"/>
    <n v="70000000"/>
    <n v="5851188"/>
    <n v="-64148812"/>
  </r>
  <r>
    <n v="596"/>
    <x v="595"/>
    <n v="50000000"/>
    <n v="25121291"/>
    <n v="-24878709"/>
  </r>
  <r>
    <n v="597"/>
    <x v="596"/>
    <n v="70000000"/>
    <n v="18821279"/>
    <n v="-51178721"/>
  </r>
  <r>
    <n v="598"/>
    <x v="597"/>
    <n v="68000000"/>
    <n v="118471320"/>
    <n v="50471320"/>
  </r>
  <r>
    <n v="599"/>
    <x v="598"/>
    <n v="68000000"/>
    <n v="300523113"/>
    <n v="232523113"/>
  </r>
  <r>
    <n v="600"/>
    <x v="599"/>
    <n v="68000000"/>
    <n v="71069884"/>
    <n v="3069884"/>
  </r>
  <r>
    <n v="601"/>
    <x v="600"/>
    <n v="69000000"/>
    <n v="251501645"/>
    <n v="182501645"/>
  </r>
  <r>
    <n v="602"/>
    <x v="601"/>
    <n v="68000000"/>
    <n v="35324232"/>
    <n v="-32675768"/>
  </r>
  <r>
    <n v="603"/>
    <x v="602"/>
    <n v="68000000"/>
    <n v="81257500"/>
    <n v="13257500"/>
  </r>
  <r>
    <n v="604"/>
    <x v="603"/>
    <n v="70000000"/>
    <n v="617840"/>
    <n v="-69382160"/>
  </r>
  <r>
    <n v="605"/>
    <x v="604"/>
    <n v="65000000"/>
    <n v="29655590"/>
    <n v="-35344410"/>
  </r>
  <r>
    <n v="606"/>
    <x v="605"/>
    <n v="36000000"/>
    <n v="45045037"/>
    <n v="9045037"/>
  </r>
  <r>
    <n v="607"/>
    <x v="606"/>
    <n v="68000000"/>
    <n v="28965197"/>
    <n v="-39034803"/>
  </r>
  <r>
    <n v="608"/>
    <x v="607"/>
    <n v="70000000"/>
    <n v="39380442"/>
    <n v="-30619558"/>
  </r>
  <r>
    <n v="609"/>
    <x v="608"/>
    <n v="69000000"/>
    <n v="37516013"/>
    <n v="-31483987"/>
  </r>
  <r>
    <n v="610"/>
    <x v="609"/>
    <n v="66000000"/>
    <n v="87704396"/>
    <n v="21704396"/>
  </r>
  <r>
    <n v="611"/>
    <x v="610"/>
    <n v="66000000"/>
    <n v="83892374"/>
    <n v="17892374"/>
  </r>
  <r>
    <n v="612"/>
    <x v="611"/>
    <n v="35000000"/>
    <n v="5932060"/>
    <n v="-29067940"/>
  </r>
  <r>
    <n v="613"/>
    <x v="612"/>
    <n v="70000000"/>
    <n v="216119491"/>
    <n v="146119491"/>
  </r>
  <r>
    <n v="614"/>
    <x v="613"/>
    <n v="66000000"/>
    <n v="43568507"/>
    <n v="-22431493"/>
  </r>
  <r>
    <n v="615"/>
    <x v="614"/>
    <n v="70000000"/>
    <n v="182805123"/>
    <n v="112805123"/>
  </r>
  <r>
    <n v="616"/>
    <x v="615"/>
    <n v="59000000"/>
    <n v="176387405"/>
    <n v="117387405"/>
  </r>
  <r>
    <n v="617"/>
    <x v="616"/>
    <n v="68000000"/>
    <n v="33685268"/>
    <n v="-34314732"/>
  </r>
  <r>
    <n v="618"/>
    <x v="617"/>
    <n v="65000000"/>
    <n v="182204440"/>
    <n v="117204440"/>
  </r>
  <r>
    <n v="619"/>
    <x v="618"/>
    <n v="63000000"/>
    <n v="171383253"/>
    <n v="108383253"/>
  </r>
  <r>
    <n v="620"/>
    <x v="619"/>
    <n v="62000000"/>
    <n v="172071312"/>
    <n v="110071312"/>
  </r>
  <r>
    <n v="621"/>
    <x v="620"/>
    <n v="60000000"/>
    <n v="139225854"/>
    <n v="79225854"/>
  </r>
  <r>
    <n v="622"/>
    <x v="621"/>
    <n v="61000000"/>
    <n v="148775460"/>
    <n v="87775460"/>
  </r>
  <r>
    <n v="623"/>
    <x v="622"/>
    <n v="65000000"/>
    <n v="115731542"/>
    <n v="50731542"/>
  </r>
  <r>
    <n v="624"/>
    <x v="623"/>
    <n v="65000000"/>
    <n v="100468793"/>
    <n v="35468793"/>
  </r>
  <r>
    <n v="625"/>
    <x v="624"/>
    <n v="65000000"/>
    <n v="93771072"/>
    <n v="28771072"/>
  </r>
  <r>
    <n v="626"/>
    <x v="625"/>
    <n v="65000000"/>
    <n v="100448498"/>
    <n v="35448498"/>
  </r>
  <r>
    <n v="627"/>
    <x v="626"/>
    <n v="65000000"/>
    <n v="115603980"/>
    <n v="50603980"/>
  </r>
  <r>
    <n v="628"/>
    <x v="627"/>
    <n v="65000000"/>
    <n v="90454043"/>
    <n v="25454043"/>
  </r>
  <r>
    <n v="629"/>
    <x v="628"/>
    <n v="70000000"/>
    <n v="84049211"/>
    <n v="14049211"/>
  </r>
  <r>
    <n v="630"/>
    <x v="629"/>
    <n v="50000000"/>
    <n v="70450000"/>
    <n v="20450000"/>
  </r>
  <r>
    <n v="631"/>
    <x v="630"/>
    <n v="60000000"/>
    <n v="69688384"/>
    <n v="9688384"/>
  </r>
  <r>
    <n v="632"/>
    <x v="631"/>
    <n v="63000000"/>
    <n v="70236496"/>
    <n v="7236496"/>
  </r>
  <r>
    <n v="633"/>
    <x v="632"/>
    <n v="65000000"/>
    <n v="63695760"/>
    <n v="-1304240"/>
  </r>
  <r>
    <n v="634"/>
    <x v="633"/>
    <n v="65000000"/>
    <n v="59617068"/>
    <n v="-5382932"/>
  </r>
  <r>
    <n v="635"/>
    <x v="634"/>
    <n v="65000000"/>
    <n v="55637680"/>
    <n v="-9362320"/>
  </r>
  <r>
    <n v="636"/>
    <x v="635"/>
    <n v="65000000"/>
    <n v="85911262"/>
    <n v="20911262"/>
  </r>
  <r>
    <n v="637"/>
    <x v="636"/>
    <n v="50100000"/>
    <n v="53846915"/>
    <n v="3746915"/>
  </r>
  <r>
    <n v="638"/>
    <x v="637"/>
    <n v="65000000"/>
    <n v="54758461"/>
    <n v="-10241539"/>
  </r>
  <r>
    <n v="639"/>
    <x v="638"/>
    <n v="65000000"/>
    <n v="52397389"/>
    <n v="-12602611"/>
  </r>
  <r>
    <n v="640"/>
    <x v="639"/>
    <n v="65000000"/>
    <n v="38966057"/>
    <n v="-26033943"/>
  </r>
  <r>
    <n v="641"/>
    <x v="640"/>
    <n v="65000000"/>
    <n v="42345531"/>
    <n v="-22654469"/>
  </r>
  <r>
    <n v="642"/>
    <x v="641"/>
    <n v="45000000"/>
    <n v="36064910"/>
    <n v="-8935090"/>
  </r>
  <r>
    <n v="643"/>
    <x v="642"/>
    <n v="65000000"/>
    <n v="33328051"/>
    <n v="-31671949"/>
  </r>
  <r>
    <n v="644"/>
    <x v="643"/>
    <n v="65000000"/>
    <n v="32598931"/>
    <n v="-32401069"/>
  </r>
  <r>
    <n v="645"/>
    <x v="644"/>
    <n v="65000000"/>
    <n v="28045540"/>
    <n v="-36954460"/>
  </r>
  <r>
    <n v="646"/>
    <x v="645"/>
    <n v="63000000"/>
    <n v="37023395"/>
    <n v="-25976605"/>
  </r>
  <r>
    <n v="647"/>
    <x v="646"/>
    <n v="65000000"/>
    <n v="43532294"/>
    <n v="-21467706"/>
  </r>
  <r>
    <n v="648"/>
    <x v="647"/>
    <n v="70000000"/>
    <n v="17218080"/>
    <n v="-52781920"/>
  </r>
  <r>
    <n v="649"/>
    <x v="648"/>
    <n v="65000000"/>
    <n v="10014234"/>
    <n v="-54985766"/>
  </r>
  <r>
    <n v="650"/>
    <x v="649"/>
    <n v="65000000"/>
    <n v="19059018"/>
    <n v="-45940982"/>
  </r>
  <r>
    <n v="651"/>
    <x v="650"/>
    <n v="50000000"/>
    <n v="1987287"/>
    <n v="-48012713"/>
  </r>
  <r>
    <n v="652"/>
    <x v="651"/>
    <n v="43000000"/>
    <n v="24407944"/>
    <n v="-18592056"/>
  </r>
  <r>
    <n v="653"/>
    <x v="652"/>
    <n v="65000000"/>
    <n v="13750556"/>
    <n v="-51249444"/>
  </r>
  <r>
    <n v="654"/>
    <x v="653"/>
    <n v="64000000"/>
    <n v="31054924"/>
    <n v="-32945076"/>
  </r>
  <r>
    <n v="655"/>
    <x v="654"/>
    <n v="55000000"/>
    <n v="43247140"/>
    <n v="-11752860"/>
  </r>
  <r>
    <n v="656"/>
    <x v="655"/>
    <n v="50000000"/>
    <n v="2208939"/>
    <n v="-47791061"/>
  </r>
  <r>
    <n v="657"/>
    <x v="656"/>
    <n v="63000000"/>
    <n v="213079163"/>
    <n v="150079163"/>
  </r>
  <r>
    <n v="658"/>
    <x v="657"/>
    <n v="65000000"/>
    <n v="19548064"/>
    <n v="-45451936"/>
  </r>
  <r>
    <n v="659"/>
    <x v="658"/>
    <n v="63000000"/>
    <n v="356784000"/>
    <n v="293784000"/>
  </r>
  <r>
    <n v="660"/>
    <x v="659"/>
    <n v="63000000"/>
    <n v="25052000"/>
    <n v="-37948000"/>
  </r>
  <r>
    <n v="661"/>
    <x v="660"/>
    <n v="62000000"/>
    <n v="122012710"/>
    <n v="60012710"/>
  </r>
  <r>
    <n v="662"/>
    <x v="661"/>
    <n v="65000000"/>
    <n v="72413"/>
    <n v="-64927587"/>
  </r>
  <r>
    <n v="663"/>
    <x v="662"/>
    <n v="64000000"/>
    <n v="58255287"/>
    <n v="-5744713"/>
  </r>
  <r>
    <n v="664"/>
    <x v="663"/>
    <n v="62000000"/>
    <n v="77086030"/>
    <n v="15086030"/>
  </r>
  <r>
    <n v="665"/>
    <x v="664"/>
    <n v="62000000"/>
    <n v="65000000"/>
    <n v="3000000"/>
  </r>
  <r>
    <n v="666"/>
    <x v="665"/>
    <n v="62000000"/>
    <n v="32178777"/>
    <n v="-29821223"/>
  </r>
  <r>
    <n v="667"/>
    <x v="666"/>
    <n v="42000000"/>
    <n v="15738632"/>
    <n v="-26261368"/>
  </r>
  <r>
    <n v="668"/>
    <x v="667"/>
    <n v="44000000"/>
    <n v="54116191"/>
    <n v="10116191"/>
  </r>
  <r>
    <n v="669"/>
    <x v="668"/>
    <n v="61000000"/>
    <n v="118153533"/>
    <n v="57153533"/>
  </r>
  <r>
    <n v="670"/>
    <x v="669"/>
    <n v="63000000"/>
    <n v="108012170"/>
    <n v="45012170"/>
  </r>
  <r>
    <n v="671"/>
    <x v="670"/>
    <n v="65000000"/>
    <n v="210592590"/>
    <n v="145592590"/>
  </r>
  <r>
    <n v="672"/>
    <x v="671"/>
    <n v="80000000"/>
    <n v="279167575"/>
    <n v="199167575"/>
  </r>
  <r>
    <n v="673"/>
    <x v="672"/>
    <n v="60000000"/>
    <n v="143151473"/>
    <n v="83151473"/>
  </r>
  <r>
    <n v="674"/>
    <x v="673"/>
    <n v="60000000"/>
    <n v="136801374"/>
    <n v="76801374"/>
  </r>
  <r>
    <n v="675"/>
    <x v="674"/>
    <n v="150000000"/>
    <n v="135381507"/>
    <n v="-14618493"/>
  </r>
  <r>
    <n v="676"/>
    <x v="675"/>
    <n v="61000000"/>
    <n v="167735396"/>
    <n v="106735396"/>
  </r>
  <r>
    <n v="677"/>
    <x v="676"/>
    <n v="60000000"/>
    <n v="121468960"/>
    <n v="61468960"/>
  </r>
  <r>
    <n v="678"/>
    <x v="677"/>
    <n v="58000000"/>
    <n v="106635996"/>
    <n v="48635996"/>
  </r>
  <r>
    <n v="679"/>
    <x v="678"/>
    <n v="95000000"/>
    <n v="102678089"/>
    <n v="7678089"/>
  </r>
  <r>
    <n v="680"/>
    <x v="679"/>
    <n v="60000000"/>
    <n v="125603360"/>
    <n v="65603360"/>
  </r>
  <r>
    <n v="681"/>
    <x v="680"/>
    <n v="70000000"/>
    <n v="101217900"/>
    <n v="31217900"/>
  </r>
  <r>
    <n v="682"/>
    <x v="681"/>
    <n v="60000000"/>
    <n v="104148781"/>
    <n v="44148781"/>
  </r>
  <r>
    <n v="683"/>
    <x v="682"/>
    <n v="61000000"/>
    <n v="75573300"/>
    <n v="14573300"/>
  </r>
  <r>
    <n v="684"/>
    <x v="683"/>
    <n v="60000000"/>
    <n v="93375151"/>
    <n v="33375151"/>
  </r>
  <r>
    <n v="685"/>
    <x v="684"/>
    <n v="60000000"/>
    <n v="106126012"/>
    <n v="46126012"/>
  </r>
  <r>
    <n v="686"/>
    <x v="685"/>
    <n v="60000000"/>
    <n v="93307796"/>
    <n v="33307796"/>
  </r>
  <r>
    <n v="687"/>
    <x v="686"/>
    <n v="105000000"/>
    <n v="90646554"/>
    <n v="-14353446"/>
  </r>
  <r>
    <n v="688"/>
    <x v="687"/>
    <n v="60000000"/>
    <n v="109176215"/>
    <n v="49176215"/>
  </r>
  <r>
    <n v="689"/>
    <x v="688"/>
    <n v="60000000"/>
    <n v="82670733"/>
    <n v="22670733"/>
  </r>
  <r>
    <n v="690"/>
    <x v="689"/>
    <n v="60000000"/>
    <n v="82569532"/>
    <n v="22569532"/>
  </r>
  <r>
    <n v="691"/>
    <x v="690"/>
    <n v="61000000"/>
    <n v="81687587"/>
    <n v="20687587"/>
  </r>
  <r>
    <n v="692"/>
    <x v="691"/>
    <n v="60000000"/>
    <n v="80574010"/>
    <n v="20574010"/>
  </r>
  <r>
    <n v="693"/>
    <x v="692"/>
    <n v="60000000"/>
    <n v="75764085"/>
    <n v="15764085"/>
  </r>
  <r>
    <n v="694"/>
    <x v="693"/>
    <n v="58000000"/>
    <n v="90356857"/>
    <n v="32356857"/>
  </r>
  <r>
    <n v="695"/>
    <x v="694"/>
    <n v="55000000"/>
    <n v="75530832"/>
    <n v="20530832"/>
  </r>
  <r>
    <n v="696"/>
    <x v="695"/>
    <n v="60000000"/>
    <n v="75370763"/>
    <n v="15370763"/>
  </r>
  <r>
    <n v="697"/>
    <x v="696"/>
    <n v="65000000"/>
    <n v="100003492"/>
    <n v="35003492"/>
  </r>
  <r>
    <n v="698"/>
    <x v="697"/>
    <n v="60000000"/>
    <n v="90341670"/>
    <n v="30341670"/>
  </r>
  <r>
    <n v="699"/>
    <x v="698"/>
    <n v="55000000"/>
    <n v="74540762"/>
    <n v="19540762"/>
  </r>
  <r>
    <n v="700"/>
    <x v="699"/>
    <n v="60000000"/>
    <n v="80033643"/>
    <n v="20033643"/>
  </r>
  <r>
    <n v="701"/>
    <x v="700"/>
    <n v="60000000"/>
    <n v="73648142"/>
    <n v="13648142"/>
  </r>
  <r>
    <n v="702"/>
    <x v="701"/>
    <n v="60000000"/>
    <n v="71844424"/>
    <n v="11844424"/>
  </r>
  <r>
    <n v="703"/>
    <x v="702"/>
    <n v="60000000"/>
    <n v="75638743"/>
    <n v="15638743"/>
  </r>
  <r>
    <n v="704"/>
    <x v="703"/>
    <n v="60000000"/>
    <n v="66734992"/>
    <n v="6734992"/>
  </r>
  <r>
    <n v="705"/>
    <x v="704"/>
    <n v="60000000"/>
    <n v="75280058"/>
    <n v="15280058"/>
  </r>
  <r>
    <n v="706"/>
    <x v="705"/>
    <n v="48000000"/>
    <n v="64505912"/>
    <n v="16505912"/>
  </r>
  <r>
    <n v="707"/>
    <x v="706"/>
    <n v="70000000"/>
    <n v="77862546"/>
    <n v="7862546"/>
  </r>
  <r>
    <n v="708"/>
    <x v="707"/>
    <n v="50000000"/>
    <n v="61112916"/>
    <n v="11112916"/>
  </r>
  <r>
    <n v="709"/>
    <x v="708"/>
    <n v="60000000"/>
    <n v="88200225"/>
    <n v="28200225"/>
  </r>
  <r>
    <n v="710"/>
    <x v="709"/>
    <n v="60000000"/>
    <n v="60573641"/>
    <n v="573641"/>
  </r>
  <r>
    <n v="711"/>
    <x v="710"/>
    <n v="66000000"/>
    <n v="59035104"/>
    <n v="-6964896"/>
  </r>
  <r>
    <n v="712"/>
    <x v="711"/>
    <n v="60000000"/>
    <n v="56702901"/>
    <n v="-3297099"/>
  </r>
  <r>
    <n v="713"/>
    <x v="712"/>
    <n v="60000000"/>
    <n v="55994557"/>
    <n v="-4005443"/>
  </r>
  <r>
    <n v="714"/>
    <x v="713"/>
    <n v="60000000"/>
    <n v="54910560"/>
    <n v="-5089440"/>
  </r>
  <r>
    <n v="715"/>
    <x v="714"/>
    <n v="60000000"/>
    <n v="53789313"/>
    <n v="-6210687"/>
  </r>
  <r>
    <n v="716"/>
    <x v="715"/>
    <n v="60000000"/>
    <n v="51045801"/>
    <n v="-8954199"/>
  </r>
  <r>
    <n v="717"/>
    <x v="716"/>
    <n v="60000000"/>
    <n v="50818750"/>
    <n v="-9181250"/>
  </r>
  <r>
    <n v="718"/>
    <x v="717"/>
    <n v="60000000"/>
    <n v="50189179"/>
    <n v="-9810821"/>
  </r>
  <r>
    <n v="719"/>
    <x v="718"/>
    <n v="60000000"/>
    <n v="50024083"/>
    <n v="-9975917"/>
  </r>
  <r>
    <n v="720"/>
    <x v="719"/>
    <n v="60000000"/>
    <n v="50549107"/>
    <n v="-9450893"/>
  </r>
  <r>
    <n v="721"/>
    <x v="720"/>
    <n v="60000000"/>
    <n v="56443482"/>
    <n v="-3556518"/>
  </r>
  <r>
    <n v="722"/>
    <x v="721"/>
    <n v="60000000"/>
    <n v="62401264"/>
    <n v="2401264"/>
  </r>
  <r>
    <n v="723"/>
    <x v="722"/>
    <n v="75000000"/>
    <n v="47748610"/>
    <n v="-27251390"/>
  </r>
  <r>
    <n v="724"/>
    <x v="723"/>
    <n v="61000000"/>
    <n v="46975183"/>
    <n v="-14024817"/>
  </r>
  <r>
    <n v="725"/>
    <x v="724"/>
    <n v="60000000"/>
    <n v="50807639"/>
    <n v="-9192361"/>
  </r>
  <r>
    <n v="726"/>
    <x v="725"/>
    <n v="48000000"/>
    <n v="46611204"/>
    <n v="-1388796"/>
  </r>
  <r>
    <n v="727"/>
    <x v="726"/>
    <n v="60000000"/>
    <n v="257756197"/>
    <n v="197756197"/>
  </r>
  <r>
    <n v="728"/>
    <x v="727"/>
    <n v="45000000"/>
    <n v="48472213"/>
    <n v="3472213"/>
  </r>
  <r>
    <n v="729"/>
    <x v="728"/>
    <n v="60000000"/>
    <n v="43060566"/>
    <n v="-16939434"/>
  </r>
  <r>
    <n v="730"/>
    <x v="729"/>
    <n v="60000000"/>
    <n v="45996718"/>
    <n v="-14003282"/>
  </r>
  <r>
    <n v="731"/>
    <x v="730"/>
    <n v="60000000"/>
    <n v="43337279"/>
    <n v="-16662721"/>
  </r>
  <r>
    <n v="732"/>
    <x v="731"/>
    <n v="60000000"/>
    <n v="37479778"/>
    <n v="-22520222"/>
  </r>
  <r>
    <n v="733"/>
    <x v="732"/>
    <n v="60000000"/>
    <n v="40559930"/>
    <n v="-19440070"/>
  </r>
  <r>
    <n v="734"/>
    <x v="733"/>
    <n v="65000000"/>
    <n v="36830057"/>
    <n v="-28169943"/>
  </r>
  <r>
    <n v="735"/>
    <x v="734"/>
    <n v="60000000"/>
    <n v="36279230"/>
    <n v="-23720770"/>
  </r>
  <r>
    <n v="736"/>
    <x v="735"/>
    <n v="70000000"/>
    <n v="42194060"/>
    <n v="-27805940"/>
  </r>
  <r>
    <n v="737"/>
    <x v="736"/>
    <n v="60000000"/>
    <n v="43119879"/>
    <n v="-16880121"/>
  </r>
  <r>
    <n v="738"/>
    <x v="737"/>
    <n v="60000000"/>
    <n v="35096190"/>
    <n v="-24903810"/>
  </r>
  <r>
    <n v="739"/>
    <x v="738"/>
    <n v="80000000"/>
    <n v="43290977"/>
    <n v="-36709023"/>
  </r>
  <r>
    <n v="740"/>
    <x v="739"/>
    <n v="40000000"/>
    <n v="33927476"/>
    <n v="-6072524"/>
  </r>
  <r>
    <n v="741"/>
    <x v="740"/>
    <n v="60000000"/>
    <n v="32122249"/>
    <n v="-27877751"/>
  </r>
  <r>
    <n v="742"/>
    <x v="741"/>
    <n v="60000000"/>
    <n v="40076438"/>
    <n v="-19923562"/>
  </r>
  <r>
    <n v="743"/>
    <x v="742"/>
    <n v="60000000"/>
    <n v="32940507"/>
    <n v="-27059493"/>
  </r>
  <r>
    <n v="744"/>
    <x v="743"/>
    <n v="60000000"/>
    <n v="31670931"/>
    <n v="-28329069"/>
  </r>
  <r>
    <n v="745"/>
    <x v="744"/>
    <n v="60000000"/>
    <n v="30695227"/>
    <n v="-29304773"/>
  </r>
  <r>
    <n v="746"/>
    <x v="745"/>
    <n v="60000000"/>
    <n v="32522352"/>
    <n v="-27477648"/>
  </r>
  <r>
    <n v="747"/>
    <x v="746"/>
    <n v="87000000"/>
    <n v="26082914"/>
    <n v="-60917086"/>
  </r>
  <r>
    <n v="748"/>
    <x v="747"/>
    <n v="60000000"/>
    <n v="29136626"/>
    <n v="-30863374"/>
  </r>
  <r>
    <n v="749"/>
    <x v="748"/>
    <n v="60000000"/>
    <n v="26288320"/>
    <n v="-33711680"/>
  </r>
  <r>
    <n v="750"/>
    <x v="749"/>
    <n v="60000000"/>
    <n v="26616590"/>
    <n v="-33383410"/>
  </r>
  <r>
    <n v="751"/>
    <x v="750"/>
    <n v="60000000"/>
    <n v="30063805"/>
    <n v="-29936195"/>
  </r>
  <r>
    <n v="752"/>
    <x v="751"/>
    <n v="50000000"/>
    <n v="22518325"/>
    <n v="-27481675"/>
  </r>
  <r>
    <n v="753"/>
    <x v="752"/>
    <n v="60000000"/>
    <n v="13082288"/>
    <n v="-46917712"/>
  </r>
  <r>
    <n v="754"/>
    <x v="753"/>
    <n v="60000000"/>
    <n v="18208078"/>
    <n v="-41791922"/>
  </r>
  <r>
    <n v="755"/>
    <x v="754"/>
    <n v="65000000"/>
    <n v="14218868"/>
    <n v="-50781132"/>
  </r>
  <r>
    <n v="756"/>
    <x v="755"/>
    <n v="60000000"/>
    <n v="22451"/>
    <n v="-59977549"/>
  </r>
  <r>
    <n v="757"/>
    <x v="756"/>
    <n v="60000000"/>
    <n v="31165421"/>
    <n v="-28834579"/>
  </r>
  <r>
    <n v="758"/>
    <x v="757"/>
    <n v="60000000"/>
    <n v="11802056"/>
    <n v="-48197944"/>
  </r>
  <r>
    <n v="759"/>
    <x v="758"/>
    <n v="30000000"/>
    <n v="25472967"/>
    <n v="-4527033"/>
  </r>
  <r>
    <n v="760"/>
    <x v="759"/>
    <n v="55000000"/>
    <n v="22362500"/>
    <n v="-32637500"/>
  </r>
  <r>
    <n v="761"/>
    <x v="760"/>
    <n v="60000000"/>
    <n v="17281832"/>
    <n v="-42718168"/>
  </r>
  <r>
    <n v="762"/>
    <x v="761"/>
    <n v="60000000"/>
    <n v="19781879"/>
    <n v="-40218121"/>
  </r>
  <r>
    <n v="763"/>
    <x v="762"/>
    <n v="60000000"/>
    <n v="7605668"/>
    <n v="-52394332"/>
  </r>
  <r>
    <n v="764"/>
    <x v="763"/>
    <n v="60000000"/>
    <n v="4535117"/>
    <n v="-55464883"/>
  </r>
  <r>
    <n v="765"/>
    <x v="764"/>
    <n v="35000000"/>
    <n v="4426297"/>
    <n v="-30573703"/>
  </r>
  <r>
    <n v="766"/>
    <x v="765"/>
    <n v="80000000"/>
    <n v="10166502"/>
    <n v="-69833498"/>
  </r>
  <r>
    <n v="767"/>
    <x v="766"/>
    <n v="58000000"/>
    <n v="363024263"/>
    <n v="305024263"/>
  </r>
  <r>
    <n v="768"/>
    <x v="767"/>
    <n v="60000000"/>
    <n v="12065985"/>
    <n v="-47934015"/>
  </r>
  <r>
    <n v="769"/>
    <x v="768"/>
    <n v="58800000"/>
    <n v="350123553"/>
    <n v="291323553"/>
  </r>
  <r>
    <n v="770"/>
    <x v="769"/>
    <n v="58000000"/>
    <n v="80021740"/>
    <n v="22021740"/>
  </r>
  <r>
    <n v="771"/>
    <x v="770"/>
    <n v="58000000"/>
    <n v="48291624"/>
    <n v="-9708376"/>
  </r>
  <r>
    <n v="772"/>
    <x v="771"/>
    <n v="60000000"/>
    <n v="35231365"/>
    <n v="-24768635"/>
  </r>
  <r>
    <n v="773"/>
    <x v="772"/>
    <n v="63000000"/>
    <n v="53715611"/>
    <n v="-9284389"/>
  </r>
  <r>
    <n v="774"/>
    <x v="773"/>
    <n v="58000000"/>
    <n v="31199215"/>
    <n v="-26800785"/>
  </r>
  <r>
    <n v="775"/>
    <x v="774"/>
    <n v="58000000"/>
    <n v="29580087"/>
    <n v="-28419913"/>
  </r>
  <r>
    <n v="776"/>
    <x v="775"/>
    <n v="58000000"/>
    <n v="44665963"/>
    <n v="-13334037"/>
  </r>
  <r>
    <n v="777"/>
    <x v="776"/>
    <n v="60000000"/>
    <n v="60128566"/>
    <n v="128566"/>
  </r>
  <r>
    <n v="778"/>
    <x v="777"/>
    <n v="58000000"/>
    <n v="49875589"/>
    <n v="-8124411"/>
  </r>
  <r>
    <n v="779"/>
    <x v="778"/>
    <n v="57000000"/>
    <n v="60984028"/>
    <n v="3984028"/>
  </r>
  <r>
    <n v="780"/>
    <x v="779"/>
    <n v="70000000"/>
    <n v="36931089"/>
    <n v="-33068911"/>
  </r>
  <r>
    <n v="781"/>
    <x v="780"/>
    <n v="57000000"/>
    <n v="51317350"/>
    <n v="-5682650"/>
  </r>
  <r>
    <n v="782"/>
    <x v="781"/>
    <n v="58000000"/>
    <n v="28328132"/>
    <n v="-29671868"/>
  </r>
  <r>
    <n v="783"/>
    <x v="782"/>
    <n v="57000000"/>
    <n v="51774002"/>
    <n v="-5225998"/>
  </r>
  <r>
    <n v="784"/>
    <x v="783"/>
    <n v="57000000"/>
    <n v="25528495"/>
    <n v="-31471505"/>
  </r>
  <r>
    <n v="785"/>
    <x v="784"/>
    <n v="56000000"/>
    <n v="113006880"/>
    <n v="57006880"/>
  </r>
  <r>
    <n v="786"/>
    <x v="785"/>
    <n v="56000000"/>
    <n v="45860039"/>
    <n v="-10139961"/>
  </r>
  <r>
    <n v="787"/>
    <x v="786"/>
    <n v="55000000"/>
    <n v="329691196"/>
    <n v="274691196"/>
  </r>
  <r>
    <n v="788"/>
    <x v="787"/>
    <n v="60000000"/>
    <n v="217326336"/>
    <n v="157326336"/>
  </r>
  <r>
    <n v="789"/>
    <x v="788"/>
    <n v="55000000"/>
    <n v="166225040"/>
    <n v="111225040"/>
  </r>
  <r>
    <n v="790"/>
    <x v="789"/>
    <n v="55000000"/>
    <n v="141600000"/>
    <n v="86600000"/>
  </r>
  <r>
    <n v="791"/>
    <x v="790"/>
    <n v="55000000"/>
    <n v="134218018"/>
    <n v="79218018"/>
  </r>
  <r>
    <n v="792"/>
    <x v="791"/>
    <n v="54000000"/>
    <n v="128769345"/>
    <n v="74769345"/>
  </r>
  <r>
    <n v="793"/>
    <x v="792"/>
    <n v="70000000"/>
    <n v="177575142"/>
    <n v="107575142"/>
  </r>
  <r>
    <n v="794"/>
    <x v="793"/>
    <n v="55000000"/>
    <n v="105263257"/>
    <n v="50263257"/>
  </r>
  <r>
    <n v="795"/>
    <x v="794"/>
    <n v="55000000"/>
    <n v="104354205"/>
    <n v="49354205"/>
  </r>
  <r>
    <n v="796"/>
    <x v="795"/>
    <n v="55000000"/>
    <n v="107100855"/>
    <n v="52100855"/>
  </r>
  <r>
    <n v="797"/>
    <x v="796"/>
    <n v="55000000"/>
    <n v="98711404"/>
    <n v="43711404"/>
  </r>
  <r>
    <n v="798"/>
    <x v="797"/>
    <n v="50000000"/>
    <n v="100328194"/>
    <n v="50328194"/>
  </r>
  <r>
    <n v="799"/>
    <x v="798"/>
    <n v="55000000"/>
    <n v="101530738"/>
    <n v="46530738"/>
  </r>
  <r>
    <n v="800"/>
    <x v="799"/>
    <n v="55000000"/>
    <n v="93815117"/>
    <n v="38815117"/>
  </r>
  <r>
    <n v="801"/>
    <x v="800"/>
    <n v="53000000"/>
    <n v="91400000"/>
    <n v="38400000"/>
  </r>
  <r>
    <n v="802"/>
    <x v="801"/>
    <n v="55000000"/>
    <n v="162586036"/>
    <n v="107586036"/>
  </r>
  <r>
    <n v="803"/>
    <x v="802"/>
    <n v="55000000"/>
    <n v="89706988"/>
    <n v="34706988"/>
  </r>
  <r>
    <n v="804"/>
    <x v="803"/>
    <n v="55000000"/>
    <n v="83000000"/>
    <n v="28000000"/>
  </r>
  <r>
    <n v="805"/>
    <x v="804"/>
    <n v="55000000"/>
    <n v="78745923"/>
    <n v="23745923"/>
  </r>
  <r>
    <n v="806"/>
    <x v="805"/>
    <n v="30000000"/>
    <n v="70098138"/>
    <n v="40098138"/>
  </r>
  <r>
    <n v="807"/>
    <x v="806"/>
    <n v="55000000"/>
    <n v="66365290"/>
    <n v="11365290"/>
  </r>
  <r>
    <n v="808"/>
    <x v="807"/>
    <n v="30000000"/>
    <n v="66207920"/>
    <n v="36207920"/>
  </r>
  <r>
    <n v="809"/>
    <x v="808"/>
    <n v="55000000"/>
    <n v="63408614"/>
    <n v="8408614"/>
  </r>
  <r>
    <n v="810"/>
    <x v="809"/>
    <n v="55000000"/>
    <n v="58422650"/>
    <n v="3422650"/>
  </r>
  <r>
    <n v="811"/>
    <x v="810"/>
    <n v="55000000"/>
    <n v="56932305"/>
    <n v="1932305"/>
  </r>
  <r>
    <n v="812"/>
    <x v="811"/>
    <n v="55000000"/>
    <n v="68750000"/>
    <n v="13750000"/>
  </r>
  <r>
    <n v="813"/>
    <x v="812"/>
    <n v="55000000"/>
    <n v="68218041"/>
    <n v="13218041"/>
  </r>
  <r>
    <n v="814"/>
    <x v="813"/>
    <n v="55000000"/>
    <n v="25040293"/>
    <n v="-29959707"/>
  </r>
  <r>
    <n v="815"/>
    <x v="814"/>
    <n v="55000000"/>
    <n v="55747724"/>
    <n v="747724"/>
  </r>
  <r>
    <n v="816"/>
    <x v="815"/>
    <n v="50000000"/>
    <n v="55473600"/>
    <n v="5473600"/>
  </r>
  <r>
    <n v="817"/>
    <x v="816"/>
    <n v="55000000"/>
    <n v="49994804"/>
    <n v="-5005196"/>
  </r>
  <r>
    <n v="818"/>
    <x v="817"/>
    <n v="55000000"/>
    <n v="41609593"/>
    <n v="-13390407"/>
  </r>
  <r>
    <n v="819"/>
    <x v="818"/>
    <n v="55000000"/>
    <n v="38553833"/>
    <n v="-16446167"/>
  </r>
  <r>
    <n v="820"/>
    <x v="819"/>
    <n v="55000000"/>
    <n v="76137505"/>
    <n v="21137505"/>
  </r>
  <r>
    <n v="821"/>
    <x v="820"/>
    <n v="68000000"/>
    <n v="34350553"/>
    <n v="-33649447"/>
  </r>
  <r>
    <n v="822"/>
    <x v="821"/>
    <n v="55000000"/>
    <n v="34238611"/>
    <n v="-20761389"/>
  </r>
  <r>
    <n v="823"/>
    <x v="822"/>
    <n v="55000000"/>
    <n v="34098563"/>
    <n v="-20901437"/>
  </r>
  <r>
    <n v="824"/>
    <x v="823"/>
    <n v="55000000"/>
    <n v="33828318"/>
    <n v="-21171682"/>
  </r>
  <r>
    <n v="825"/>
    <x v="824"/>
    <n v="55000000"/>
    <n v="33472850"/>
    <n v="-21527150"/>
  </r>
  <r>
    <n v="826"/>
    <x v="825"/>
    <n v="55000000"/>
    <n v="31051126"/>
    <n v="-23948874"/>
  </r>
  <r>
    <n v="827"/>
    <x v="826"/>
    <n v="55000000"/>
    <n v="35707327"/>
    <n v="-19292673"/>
  </r>
  <r>
    <n v="828"/>
    <x v="827"/>
    <n v="50000000"/>
    <n v="20550712"/>
    <n v="-29449288"/>
  </r>
  <r>
    <n v="829"/>
    <x v="828"/>
    <n v="55000000"/>
    <n v="18573791"/>
    <n v="-36426209"/>
  </r>
  <r>
    <n v="830"/>
    <x v="829"/>
    <n v="70000000"/>
    <n v="51225796"/>
    <n v="-18774204"/>
  </r>
  <r>
    <n v="831"/>
    <x v="830"/>
    <n v="55000000"/>
    <n v="16264475"/>
    <n v="-38735525"/>
  </r>
  <r>
    <n v="832"/>
    <x v="831"/>
    <n v="62000000"/>
    <n v="25857987"/>
    <n v="-36142013"/>
  </r>
  <r>
    <n v="833"/>
    <x v="832"/>
    <n v="56000000"/>
    <n v="12870569"/>
    <n v="-43129431"/>
  </r>
  <r>
    <n v="834"/>
    <x v="833"/>
    <n v="71000000"/>
    <n v="11466088"/>
    <n v="-59533912"/>
  </r>
  <r>
    <n v="835"/>
    <x v="834"/>
    <n v="55000000"/>
    <n v="16088610"/>
    <n v="-38911390"/>
  </r>
  <r>
    <n v="836"/>
    <x v="835"/>
    <n v="50000000"/>
    <n v="51178893"/>
    <n v="1178893"/>
  </r>
  <r>
    <n v="837"/>
    <x v="836"/>
    <n v="57000000"/>
    <n v="6768055"/>
    <n v="-50231945"/>
  </r>
  <r>
    <n v="838"/>
    <x v="837"/>
    <n v="55000000"/>
    <n v="39440655"/>
    <n v="-15559345"/>
  </r>
  <r>
    <n v="839"/>
    <x v="838"/>
    <n v="47000000"/>
    <n v="6167817"/>
    <n v="-40832183"/>
  </r>
  <r>
    <n v="840"/>
    <x v="839"/>
    <n v="54000000"/>
    <n v="81645152"/>
    <n v="27645152"/>
  </r>
  <r>
    <n v="841"/>
    <x v="840"/>
    <n v="55000000"/>
    <n v="69951824"/>
    <n v="14951824"/>
  </r>
  <r>
    <n v="842"/>
    <x v="841"/>
    <n v="55000000"/>
    <n v="9483821"/>
    <n v="-45516179"/>
  </r>
  <r>
    <n v="843"/>
    <x v="842"/>
    <n v="54000000"/>
    <n v="66676062"/>
    <n v="12676062"/>
  </r>
  <r>
    <n v="844"/>
    <x v="843"/>
    <n v="57000000"/>
    <n v="26838389"/>
    <n v="-30161611"/>
  </r>
  <r>
    <n v="845"/>
    <x v="844"/>
    <n v="54000000"/>
    <n v="75604320"/>
    <n v="21604320"/>
  </r>
  <r>
    <n v="846"/>
    <x v="845"/>
    <n v="54000000"/>
    <n v="108200000"/>
    <n v="54200000"/>
  </r>
  <r>
    <n v="847"/>
    <x v="846"/>
    <n v="54000000"/>
    <n v="5660084"/>
    <n v="-48339916"/>
  </r>
  <r>
    <n v="848"/>
    <x v="847"/>
    <n v="55000000"/>
    <n v="7221458"/>
    <n v="-47778542"/>
  </r>
  <r>
    <n v="849"/>
    <x v="848"/>
    <n v="46000000"/>
    <n v="70327868"/>
    <n v="24327868"/>
  </r>
  <r>
    <n v="850"/>
    <x v="849"/>
    <n v="50000000"/>
    <n v="58297830"/>
    <n v="8297830"/>
  </r>
  <r>
    <n v="851"/>
    <x v="850"/>
    <n v="52500000"/>
    <n v="57386369"/>
    <n v="4886369"/>
  </r>
  <r>
    <n v="852"/>
    <x v="851"/>
    <n v="53000000"/>
    <n v="45207112"/>
    <n v="-7792888"/>
  </r>
  <r>
    <n v="853"/>
    <x v="852"/>
    <n v="53000000"/>
    <n v="62563543"/>
    <n v="9563543"/>
  </r>
  <r>
    <n v="854"/>
    <x v="853"/>
    <n v="90000000"/>
    <n v="33574332"/>
    <n v="-56425668"/>
  </r>
  <r>
    <n v="855"/>
    <x v="854"/>
    <n v="50000000"/>
    <n v="73343413"/>
    <n v="23343413"/>
  </r>
  <r>
    <n v="856"/>
    <x v="855"/>
    <n v="53000000"/>
    <n v="25031037"/>
    <n v="-27968963"/>
  </r>
  <r>
    <n v="857"/>
    <x v="856"/>
    <n v="55000000"/>
    <n v="22843047"/>
    <n v="-32156953"/>
  </r>
  <r>
    <n v="858"/>
    <x v="857"/>
    <n v="55000000"/>
    <n v="5755286"/>
    <n v="-49244714"/>
  </r>
  <r>
    <n v="859"/>
    <x v="858"/>
    <n v="52000000"/>
    <n v="164435221"/>
    <n v="112435221"/>
  </r>
  <r>
    <n v="860"/>
    <x v="859"/>
    <n v="40000000"/>
    <n v="95720716"/>
    <n v="55720716"/>
  </r>
  <r>
    <n v="861"/>
    <x v="860"/>
    <n v="52000000"/>
    <n v="118683135"/>
    <n v="66683135"/>
  </r>
  <r>
    <n v="862"/>
    <x v="861"/>
    <n v="52000000"/>
    <n v="143704210"/>
    <n v="91704210"/>
  </r>
  <r>
    <n v="863"/>
    <x v="862"/>
    <n v="52000000"/>
    <n v="110476776"/>
    <n v="58476776"/>
  </r>
  <r>
    <n v="864"/>
    <x v="863"/>
    <n v="50000000"/>
    <n v="80270227"/>
    <n v="30270227"/>
  </r>
  <r>
    <n v="865"/>
    <x v="864"/>
    <n v="52000000"/>
    <n v="36385763"/>
    <n v="-15614237"/>
  </r>
  <r>
    <n v="866"/>
    <x v="865"/>
    <n v="52000000"/>
    <n v="37035845"/>
    <n v="-14964155"/>
  </r>
  <r>
    <n v="867"/>
    <x v="866"/>
    <n v="52000000"/>
    <n v="34580635"/>
    <n v="-17419365"/>
  </r>
  <r>
    <n v="868"/>
    <x v="867"/>
    <n v="52000000"/>
    <n v="42438300"/>
    <n v="-9561700"/>
  </r>
  <r>
    <n v="869"/>
    <x v="868"/>
    <n v="52000000"/>
    <n v="23324666"/>
    <n v="-28675334"/>
  </r>
  <r>
    <n v="870"/>
    <x v="869"/>
    <n v="52000000"/>
    <n v="23020488"/>
    <n v="-28979512"/>
  </r>
  <r>
    <n v="871"/>
    <x v="870"/>
    <n v="51000000"/>
    <n v="90567722"/>
    <n v="39567722"/>
  </r>
  <r>
    <n v="872"/>
    <x v="871"/>
    <n v="51000000"/>
    <n v="72601713"/>
    <n v="21601713"/>
  </r>
  <r>
    <n v="873"/>
    <x v="872"/>
    <n v="50000000"/>
    <n v="296623634"/>
    <n v="246623634"/>
  </r>
  <r>
    <n v="874"/>
    <x v="873"/>
    <n v="60000000"/>
    <n v="267652016"/>
    <n v="207652016"/>
  </r>
  <r>
    <n v="875"/>
    <x v="874"/>
    <n v="50200000"/>
    <n v="62453315"/>
    <n v="12253315"/>
  </r>
  <r>
    <n v="876"/>
    <x v="875"/>
    <n v="48000000"/>
    <n v="165500000"/>
    <n v="117500000"/>
  </r>
  <r>
    <n v="877"/>
    <x v="876"/>
    <n v="50000000"/>
    <n v="153620822"/>
    <n v="103620822"/>
  </r>
  <r>
    <n v="878"/>
    <x v="877"/>
    <n v="50000000"/>
    <n v="218628680"/>
    <n v="168628680"/>
  </r>
  <r>
    <n v="879"/>
    <x v="878"/>
    <n v="50000000"/>
    <n v="147637474"/>
    <n v="97637474"/>
  </r>
  <r>
    <n v="880"/>
    <x v="879"/>
    <n v="50000000"/>
    <n v="135014968"/>
    <n v="85014968"/>
  </r>
  <r>
    <n v="881"/>
    <x v="880"/>
    <n v="50000000"/>
    <n v="2175312"/>
    <n v="-47824688"/>
  </r>
  <r>
    <n v="882"/>
    <x v="881"/>
    <n v="50000000"/>
    <n v="126203320"/>
    <n v="76203320"/>
  </r>
  <r>
    <n v="883"/>
    <x v="882"/>
    <n v="50000000"/>
    <n v="126975169"/>
    <n v="76975169"/>
  </r>
  <r>
    <n v="884"/>
    <x v="883"/>
    <n v="52000000"/>
    <n v="125548685"/>
    <n v="73548685"/>
  </r>
  <r>
    <n v="885"/>
    <x v="884"/>
    <n v="50000000"/>
    <n v="105807520"/>
    <n v="55807520"/>
  </r>
  <r>
    <n v="886"/>
    <x v="885"/>
    <n v="50000000"/>
    <n v="191616238"/>
    <n v="141616238"/>
  </r>
  <r>
    <n v="887"/>
    <x v="886"/>
    <n v="60000000"/>
    <n v="105264608"/>
    <n v="45264608"/>
  </r>
  <r>
    <n v="888"/>
    <x v="887"/>
    <n v="70000000"/>
    <n v="97680195"/>
    <n v="27680195"/>
  </r>
  <r>
    <n v="889"/>
    <x v="888"/>
    <n v="50000000"/>
    <n v="126088877"/>
    <n v="76088877"/>
  </r>
  <r>
    <n v="890"/>
    <x v="889"/>
    <n v="50000000"/>
    <n v="91030827"/>
    <n v="41030827"/>
  </r>
  <r>
    <n v="891"/>
    <x v="890"/>
    <n v="50000000"/>
    <n v="150315155"/>
    <n v="100315155"/>
  </r>
  <r>
    <n v="892"/>
    <x v="891"/>
    <n v="50000000"/>
    <n v="127997349"/>
    <n v="77997349"/>
  </r>
  <r>
    <n v="893"/>
    <x v="892"/>
    <n v="45000000"/>
    <n v="88504640"/>
    <n v="43504640"/>
  </r>
  <r>
    <n v="894"/>
    <x v="893"/>
    <n v="50000000"/>
    <n v="81517441"/>
    <n v="31517441"/>
  </r>
  <r>
    <n v="895"/>
    <x v="894"/>
    <n v="50000000"/>
    <n v="81022333"/>
    <n v="31022333"/>
  </r>
  <r>
    <n v="896"/>
    <x v="895"/>
    <n v="50000000"/>
    <n v="79948113"/>
    <n v="29948113"/>
  </r>
  <r>
    <n v="897"/>
    <x v="896"/>
    <n v="50000000"/>
    <n v="88658172"/>
    <n v="38658172"/>
  </r>
  <r>
    <n v="898"/>
    <x v="897"/>
    <n v="50000000"/>
    <n v="84244877"/>
    <n v="34244877"/>
  </r>
  <r>
    <n v="899"/>
    <x v="898"/>
    <n v="35000000"/>
    <n v="75367693"/>
    <n v="40367693"/>
  </r>
  <r>
    <n v="900"/>
    <x v="899"/>
    <n v="60000000"/>
    <n v="73701902"/>
    <n v="13701902"/>
  </r>
  <r>
    <n v="901"/>
    <x v="900"/>
    <n v="50000000"/>
    <n v="75605492"/>
    <n v="25605492"/>
  </r>
  <r>
    <n v="902"/>
    <x v="901"/>
    <n v="50000000"/>
    <n v="67823573"/>
    <n v="17823573"/>
  </r>
  <r>
    <n v="903"/>
    <x v="902"/>
    <n v="50000000"/>
    <n v="91439400"/>
    <n v="41439400"/>
  </r>
  <r>
    <n v="904"/>
    <x v="903"/>
    <n v="65000000"/>
    <n v="67128202"/>
    <n v="2128202"/>
  </r>
  <r>
    <n v="905"/>
    <x v="904"/>
    <n v="54000000"/>
    <n v="70496802"/>
    <n v="16496802"/>
  </r>
  <r>
    <n v="906"/>
    <x v="905"/>
    <n v="50000000"/>
    <n v="60470220"/>
    <n v="10470220"/>
  </r>
  <r>
    <n v="907"/>
    <x v="906"/>
    <n v="50000000"/>
    <n v="58336565"/>
    <n v="8336565"/>
  </r>
  <r>
    <n v="908"/>
    <x v="907"/>
    <n v="50000000"/>
    <n v="66002004"/>
    <n v="16002004"/>
  </r>
  <r>
    <n v="909"/>
    <x v="908"/>
    <n v="50000000"/>
    <n v="54997476"/>
    <n v="4997476"/>
  </r>
  <r>
    <n v="910"/>
    <x v="909"/>
    <n v="50000000"/>
    <n v="55682070"/>
    <n v="5682070"/>
  </r>
  <r>
    <n v="911"/>
    <x v="910"/>
    <n v="50000000"/>
    <n v="52752475"/>
    <n v="2752475"/>
  </r>
  <r>
    <n v="912"/>
    <x v="911"/>
    <n v="60000000"/>
    <n v="55092830"/>
    <n v="-4907170"/>
  </r>
  <r>
    <n v="913"/>
    <x v="912"/>
    <n v="50000000"/>
    <n v="50815288"/>
    <n v="815288"/>
  </r>
  <r>
    <n v="914"/>
    <x v="913"/>
    <n v="50000000"/>
    <n v="52822418"/>
    <n v="2822418"/>
  </r>
  <r>
    <n v="915"/>
    <x v="914"/>
    <n v="50000000"/>
    <n v="50150619"/>
    <n v="150619"/>
  </r>
  <r>
    <n v="916"/>
    <x v="915"/>
    <n v="50000000"/>
    <n v="48745150"/>
    <n v="-1254850"/>
  </r>
  <r>
    <n v="917"/>
    <x v="916"/>
    <n v="50000000"/>
    <n v="50007168"/>
    <n v="7168"/>
  </r>
  <r>
    <n v="918"/>
    <x v="917"/>
    <n v="50000000"/>
    <n v="48154732"/>
    <n v="-1845268"/>
  </r>
  <r>
    <n v="919"/>
    <x v="918"/>
    <n v="50000000"/>
    <n v="48265581"/>
    <n v="-1734419"/>
  </r>
  <r>
    <n v="920"/>
    <x v="919"/>
    <n v="50000000"/>
    <n v="46982632"/>
    <n v="-3017368"/>
  </r>
  <r>
    <n v="921"/>
    <x v="920"/>
    <n v="50000000"/>
    <n v="44737059"/>
    <n v="-5262941"/>
  </r>
  <r>
    <n v="922"/>
    <x v="921"/>
    <n v="50000000"/>
    <n v="56724080"/>
    <n v="6724080"/>
  </r>
  <r>
    <n v="923"/>
    <x v="922"/>
    <n v="50000000"/>
    <n v="44484065"/>
    <n v="-5515935"/>
  </r>
  <r>
    <n v="924"/>
    <x v="923"/>
    <n v="50000000"/>
    <n v="47553512"/>
    <n v="-2446488"/>
  </r>
  <r>
    <n v="925"/>
    <x v="924"/>
    <n v="55000000"/>
    <n v="42610000"/>
    <n v="-12390000"/>
  </r>
  <r>
    <n v="926"/>
    <x v="925"/>
    <n v="50000000"/>
    <n v="41482207"/>
    <n v="-8517793"/>
  </r>
  <r>
    <n v="927"/>
    <x v="926"/>
    <n v="50000000"/>
    <n v="47105085"/>
    <n v="-2894915"/>
  </r>
  <r>
    <n v="928"/>
    <x v="927"/>
    <n v="50000000"/>
    <n v="41256277"/>
    <n v="-8743723"/>
  </r>
  <r>
    <n v="929"/>
    <x v="928"/>
    <n v="45000000"/>
    <n v="50740078"/>
    <n v="5740078"/>
  </r>
  <r>
    <n v="930"/>
    <x v="929"/>
    <n v="40000000"/>
    <n v="40203020"/>
    <n v="203020"/>
  </r>
  <r>
    <n v="931"/>
    <x v="930"/>
    <n v="50000000"/>
    <n v="40905277"/>
    <n v="-9094723"/>
  </r>
  <r>
    <n v="932"/>
    <x v="931"/>
    <n v="50000000"/>
    <n v="38590500"/>
    <n v="-11409500"/>
  </r>
  <r>
    <n v="933"/>
    <x v="932"/>
    <n v="50000000"/>
    <n v="39177541"/>
    <n v="-10822459"/>
  </r>
  <r>
    <n v="934"/>
    <x v="933"/>
    <n v="50000000"/>
    <n v="39778599"/>
    <n v="-10221401"/>
  </r>
  <r>
    <n v="935"/>
    <x v="934"/>
    <n v="50000000"/>
    <n v="37486138"/>
    <n v="-12513862"/>
  </r>
  <r>
    <n v="936"/>
    <x v="935"/>
    <n v="40000000"/>
    <n v="38105077"/>
    <n v="-1894923"/>
  </r>
  <r>
    <n v="937"/>
    <x v="936"/>
    <n v="50000000"/>
    <n v="35168395"/>
    <n v="-14831605"/>
  </r>
  <r>
    <n v="938"/>
    <x v="937"/>
    <n v="40000000"/>
    <n v="32800000"/>
    <n v="-7200000"/>
  </r>
  <r>
    <n v="939"/>
    <x v="938"/>
    <n v="50000000"/>
    <n v="33643461"/>
    <n v="-16356539"/>
  </r>
  <r>
    <n v="940"/>
    <x v="939"/>
    <n v="50000000"/>
    <n v="32741596"/>
    <n v="-17258404"/>
  </r>
  <r>
    <n v="941"/>
    <x v="940"/>
    <n v="50000000"/>
    <n v="31874869"/>
    <n v="-18125131"/>
  </r>
  <r>
    <n v="942"/>
    <x v="941"/>
    <n v="50000000"/>
    <n v="30306268"/>
    <n v="-19693732"/>
  </r>
  <r>
    <n v="943"/>
    <x v="942"/>
    <n v="50000000"/>
    <n v="27667947"/>
    <n v="-22332053"/>
  </r>
  <r>
    <n v="944"/>
    <x v="943"/>
    <n v="50000000"/>
    <n v="27067160"/>
    <n v="-22932840"/>
  </r>
  <r>
    <n v="945"/>
    <x v="944"/>
    <n v="40000000"/>
    <n v="26616999"/>
    <n v="-13383001"/>
  </r>
  <r>
    <n v="946"/>
    <x v="945"/>
    <n v="50000000"/>
    <n v="26536120"/>
    <n v="-23463880"/>
  </r>
  <r>
    <n v="947"/>
    <x v="946"/>
    <n v="50000000"/>
    <n v="26199517"/>
    <n v="-23800483"/>
  </r>
  <r>
    <n v="948"/>
    <x v="947"/>
    <n v="50000000"/>
    <n v="25450527"/>
    <n v="-24549473"/>
  </r>
  <r>
    <n v="949"/>
    <x v="948"/>
    <n v="50000000"/>
    <n v="25407250"/>
    <n v="-24592750"/>
  </r>
  <r>
    <n v="950"/>
    <x v="949"/>
    <n v="70000000"/>
    <n v="23159305"/>
    <n v="-46840695"/>
  </r>
  <r>
    <n v="951"/>
    <x v="950"/>
    <n v="50000000"/>
    <n v="24006726"/>
    <n v="-25993274"/>
  </r>
  <r>
    <n v="952"/>
    <x v="951"/>
    <n v="50000000"/>
    <n v="20389967"/>
    <n v="-29610033"/>
  </r>
  <r>
    <n v="953"/>
    <x v="952"/>
    <n v="50000000"/>
    <n v="19593740"/>
    <n v="-30406260"/>
  </r>
  <r>
    <n v="954"/>
    <x v="953"/>
    <n v="40000000"/>
    <n v="19118247"/>
    <n v="-20881753"/>
  </r>
  <r>
    <n v="955"/>
    <x v="954"/>
    <n v="50000000"/>
    <n v="26442251"/>
    <n v="-23557749"/>
  </r>
  <r>
    <n v="956"/>
    <x v="955"/>
    <n v="25000000"/>
    <n v="17114882"/>
    <n v="-7885118"/>
  </r>
  <r>
    <n v="957"/>
    <x v="956"/>
    <n v="50000000"/>
    <n v="18472363"/>
    <n v="-31527637"/>
  </r>
  <r>
    <n v="958"/>
    <x v="957"/>
    <n v="390000000"/>
    <n v="14131298"/>
    <n v="-375868702"/>
  </r>
  <r>
    <n v="959"/>
    <x v="958"/>
    <n v="49900000"/>
    <n v="21557240"/>
    <n v="-28342760"/>
  </r>
  <r>
    <n v="960"/>
    <x v="959"/>
    <n v="55000000"/>
    <n v="21283440"/>
    <n v="-33716560"/>
  </r>
  <r>
    <n v="961"/>
    <x v="960"/>
    <n v="50000000"/>
    <n v="10556196"/>
    <n v="-39443804"/>
  </r>
  <r>
    <n v="962"/>
    <x v="961"/>
    <n v="50000000"/>
    <n v="16671505"/>
    <n v="-33328495"/>
  </r>
  <r>
    <n v="963"/>
    <x v="962"/>
    <n v="50000000"/>
    <n v="10400000"/>
    <n v="-39600000"/>
  </r>
  <r>
    <n v="964"/>
    <x v="963"/>
    <n v="22000000"/>
    <n v="9528092"/>
    <n v="-12471908"/>
  </r>
  <r>
    <n v="965"/>
    <x v="964"/>
    <n v="50000000"/>
    <n v="10137232"/>
    <n v="-39862768"/>
  </r>
  <r>
    <n v="966"/>
    <x v="965"/>
    <n v="50000000"/>
    <n v="9795017"/>
    <n v="-40204983"/>
  </r>
  <r>
    <n v="967"/>
    <x v="966"/>
    <n v="50000000"/>
    <n v="20488579"/>
    <n v="-29511421"/>
  </r>
  <r>
    <n v="968"/>
    <x v="967"/>
    <n v="60000000"/>
    <n v="19445217"/>
    <n v="-40554783"/>
  </r>
  <r>
    <n v="969"/>
    <x v="968"/>
    <n v="55000000"/>
    <n v="8355815"/>
    <n v="-46644185"/>
  </r>
  <r>
    <n v="970"/>
    <x v="969"/>
    <n v="50000000"/>
    <n v="28837115"/>
    <n v="-21162885"/>
  </r>
  <r>
    <n v="971"/>
    <x v="970"/>
    <n v="50000000"/>
    <n v="6471394"/>
    <n v="-43528606"/>
  </r>
  <r>
    <n v="972"/>
    <x v="971"/>
    <n v="50000000"/>
    <n v="6291602"/>
    <n v="-43708398"/>
  </r>
  <r>
    <n v="973"/>
    <x v="972"/>
    <n v="50000000"/>
    <n v="10706786"/>
    <n v="-39293214"/>
  </r>
  <r>
    <n v="974"/>
    <x v="973"/>
    <n v="18000000"/>
    <n v="8742261"/>
    <n v="-9257739"/>
  </r>
  <r>
    <n v="975"/>
    <x v="974"/>
    <n v="49000000"/>
    <n v="43905746"/>
    <n v="-5094254"/>
  </r>
  <r>
    <n v="976"/>
    <x v="975"/>
    <n v="40000000"/>
    <n v="21413502"/>
    <n v="-18586498"/>
  </r>
  <r>
    <n v="977"/>
    <x v="976"/>
    <n v="48000000"/>
    <n v="124107476"/>
    <n v="76107476"/>
  </r>
  <r>
    <n v="978"/>
    <x v="977"/>
    <n v="48000000"/>
    <n v="197171806"/>
    <n v="149171806"/>
  </r>
  <r>
    <n v="979"/>
    <x v="978"/>
    <n v="49000000"/>
    <n v="31569268"/>
    <n v="-17430732"/>
  </r>
  <r>
    <n v="980"/>
    <x v="979"/>
    <n v="48000000"/>
    <n v="66488090"/>
    <n v="18488090"/>
  </r>
  <r>
    <n v="981"/>
    <x v="980"/>
    <n v="48000000"/>
    <n v="95308367"/>
    <n v="47308367"/>
  </r>
  <r>
    <n v="982"/>
    <x v="981"/>
    <n v="48000000"/>
    <n v="60652036"/>
    <n v="12652036"/>
  </r>
  <r>
    <n v="983"/>
    <x v="982"/>
    <n v="50000000"/>
    <n v="1206135"/>
    <n v="-48793865"/>
  </r>
  <r>
    <n v="984"/>
    <x v="983"/>
    <n v="48000000"/>
    <n v="56607223"/>
    <n v="8607223"/>
  </r>
  <r>
    <n v="985"/>
    <x v="984"/>
    <n v="48000000"/>
    <n v="50173190"/>
    <n v="2173190"/>
  </r>
  <r>
    <n v="986"/>
    <x v="985"/>
    <n v="48000000"/>
    <n v="47095453"/>
    <n v="-904547"/>
  </r>
  <r>
    <n v="987"/>
    <x v="986"/>
    <n v="48000000"/>
    <n v="37879996"/>
    <n v="-10120004"/>
  </r>
  <r>
    <n v="988"/>
    <x v="987"/>
    <n v="58000000"/>
    <n v="25900000"/>
    <n v="-32100000"/>
  </r>
  <r>
    <n v="989"/>
    <x v="988"/>
    <n v="55000000"/>
    <n v="53574088"/>
    <n v="-1425912"/>
  </r>
  <r>
    <n v="990"/>
    <x v="989"/>
    <n v="48000000"/>
    <n v="89253340"/>
    <n v="41253340"/>
  </r>
  <r>
    <n v="991"/>
    <x v="990"/>
    <n v="48000000"/>
    <n v="37339525"/>
    <n v="-10660475"/>
  </r>
  <r>
    <n v="992"/>
    <x v="991"/>
    <n v="47000000"/>
    <n v="60154431"/>
    <n v="13154431"/>
  </r>
  <r>
    <n v="993"/>
    <x v="992"/>
    <n v="100000000"/>
    <n v="103738726"/>
    <n v="3738726"/>
  </r>
  <r>
    <n v="994"/>
    <x v="993"/>
    <n v="48000000"/>
    <n v="69304264"/>
    <n v="21304264"/>
  </r>
  <r>
    <n v="995"/>
    <x v="994"/>
    <n v="48000000"/>
    <n v="29781453"/>
    <n v="-18218547"/>
  </r>
  <r>
    <n v="996"/>
    <x v="995"/>
    <n v="47000000"/>
    <n v="15519841"/>
    <n v="-31480159"/>
  </r>
  <r>
    <n v="997"/>
    <x v="996"/>
    <n v="47000000"/>
    <n v="5600000"/>
    <n v="-41400000"/>
  </r>
  <r>
    <n v="998"/>
    <x v="997"/>
    <n v="46000000"/>
    <n v="126805112"/>
    <n v="80805112"/>
  </r>
  <r>
    <n v="999"/>
    <x v="998"/>
    <n v="48000000"/>
    <n v="93607673"/>
    <n v="45607673"/>
  </r>
  <r>
    <n v="1000"/>
    <x v="999"/>
    <n v="46000000"/>
    <n v="67263182"/>
    <n v="21263182"/>
  </r>
  <r>
    <n v="1001"/>
    <x v="1000"/>
    <n v="45000000"/>
    <n v="92001027"/>
    <n v="47001027"/>
  </r>
  <r>
    <n v="1002"/>
    <x v="1001"/>
    <n v="47000000"/>
    <n v="10539414"/>
    <n v="-36460586"/>
  </r>
  <r>
    <n v="1003"/>
    <x v="1002"/>
    <n v="46000000"/>
    <n v="58918501"/>
    <n v="12918501"/>
  </r>
  <r>
    <n v="1004"/>
    <x v="1003"/>
    <n v="45000000"/>
    <n v="181395380"/>
    <n v="136395380"/>
  </r>
  <r>
    <n v="1005"/>
    <x v="1004"/>
    <n v="25000000"/>
    <n v="14946229"/>
    <n v="-10053771"/>
  </r>
  <r>
    <n v="1006"/>
    <x v="1005"/>
    <n v="45000000"/>
    <n v="130512915"/>
    <n v="85512915"/>
  </r>
  <r>
    <n v="1007"/>
    <x v="1006"/>
    <n v="45000000"/>
    <n v="139852971"/>
    <n v="94852971"/>
  </r>
  <r>
    <n v="1008"/>
    <x v="1007"/>
    <n v="48000000"/>
    <n v="110000082"/>
    <n v="62000082"/>
  </r>
  <r>
    <n v="1009"/>
    <x v="1008"/>
    <n v="45000000"/>
    <n v="106807667"/>
    <n v="61807667"/>
  </r>
  <r>
    <n v="1010"/>
    <x v="1009"/>
    <n v="45000000"/>
    <n v="101702060"/>
    <n v="56702060"/>
  </r>
  <r>
    <n v="1011"/>
    <x v="1010"/>
    <n v="40000000"/>
    <n v="95149435"/>
    <n v="55149435"/>
  </r>
  <r>
    <n v="1012"/>
    <x v="1011"/>
    <n v="45000000"/>
    <n v="100768056"/>
    <n v="55768056"/>
  </r>
  <r>
    <n v="1013"/>
    <x v="1012"/>
    <n v="45000000"/>
    <n v="92115211"/>
    <n v="47115211"/>
  </r>
  <r>
    <n v="1014"/>
    <x v="1013"/>
    <n v="45000000"/>
    <n v="93452056"/>
    <n v="48452056"/>
  </r>
  <r>
    <n v="1015"/>
    <x v="1014"/>
    <n v="45000000"/>
    <n v="83287363"/>
    <n v="38287363"/>
  </r>
  <r>
    <n v="1016"/>
    <x v="1015"/>
    <n v="60000000"/>
    <n v="82931301"/>
    <n v="22931301"/>
  </r>
  <r>
    <n v="1017"/>
    <x v="1016"/>
    <n v="46000000"/>
    <n v="60962878"/>
    <n v="14962878"/>
  </r>
  <r>
    <n v="1018"/>
    <x v="1017"/>
    <n v="45000000"/>
    <n v="76261036"/>
    <n v="31261036"/>
  </r>
  <r>
    <n v="1019"/>
    <x v="1018"/>
    <n v="45000000"/>
    <n v="71423726"/>
    <n v="26423726"/>
  </r>
  <r>
    <n v="1020"/>
    <x v="1019"/>
    <n v="45000000"/>
    <n v="71277420"/>
    <n v="26277420"/>
  </r>
  <r>
    <n v="1021"/>
    <x v="1020"/>
    <n v="45000000"/>
    <n v="88625922"/>
    <n v="43625922"/>
  </r>
  <r>
    <n v="1022"/>
    <x v="1021"/>
    <n v="45000000"/>
    <n v="70001065"/>
    <n v="25001065"/>
  </r>
  <r>
    <n v="1023"/>
    <x v="1022"/>
    <n v="30000000"/>
    <n v="67253092"/>
    <n v="37253092"/>
  </r>
  <r>
    <n v="1024"/>
    <x v="1023"/>
    <n v="45000000"/>
    <n v="66790248"/>
    <n v="21790248"/>
  </r>
  <r>
    <n v="1025"/>
    <x v="1024"/>
    <n v="45000000"/>
    <n v="65557989"/>
    <n v="20557989"/>
  </r>
  <r>
    <n v="1026"/>
    <x v="1025"/>
    <n v="45000000"/>
    <n v="60786269"/>
    <n v="15786269"/>
  </r>
  <r>
    <n v="1027"/>
    <x v="1026"/>
    <n v="45000000"/>
    <n v="59365105"/>
    <n v="14365105"/>
  </r>
  <r>
    <n v="1028"/>
    <x v="1027"/>
    <n v="120000000"/>
    <n v="162792677"/>
    <n v="42792677"/>
  </r>
  <r>
    <n v="1029"/>
    <x v="1028"/>
    <n v="35000000"/>
    <n v="31598308"/>
    <n v="-3401692"/>
  </r>
  <r>
    <n v="1030"/>
    <x v="1029"/>
    <n v="45000000"/>
    <n v="57362581"/>
    <n v="12362581"/>
  </r>
  <r>
    <n v="1031"/>
    <x v="1030"/>
    <n v="45000000"/>
    <n v="53854588"/>
    <n v="8854588"/>
  </r>
  <r>
    <n v="1032"/>
    <x v="1031"/>
    <n v="45000000"/>
    <n v="52580895"/>
    <n v="7580895"/>
  </r>
  <r>
    <n v="1033"/>
    <x v="1032"/>
    <n v="50000000"/>
    <n v="51019112"/>
    <n v="1019112"/>
  </r>
  <r>
    <n v="1034"/>
    <x v="1033"/>
    <n v="26000000"/>
    <n v="48114556"/>
    <n v="22114556"/>
  </r>
  <r>
    <n v="1035"/>
    <x v="1034"/>
    <n v="45000000"/>
    <n v="50648679"/>
    <n v="5648679"/>
  </r>
  <r>
    <n v="1036"/>
    <x v="1035"/>
    <n v="40000000"/>
    <n v="46280507"/>
    <n v="6280507"/>
  </r>
  <r>
    <n v="1037"/>
    <x v="1036"/>
    <n v="45000000"/>
    <n v="38360195"/>
    <n v="-6639805"/>
  </r>
  <r>
    <n v="1038"/>
    <x v="1037"/>
    <n v="45000000"/>
    <n v="46815748"/>
    <n v="1815748"/>
  </r>
  <r>
    <n v="1039"/>
    <x v="1038"/>
    <n v="45000000"/>
    <n v="35617599"/>
    <n v="-9382401"/>
  </r>
  <r>
    <n v="1040"/>
    <x v="1039"/>
    <n v="45000000"/>
    <n v="47307550"/>
    <n v="2307550"/>
  </r>
  <r>
    <n v="1041"/>
    <x v="1040"/>
    <n v="25000000"/>
    <n v="32003620"/>
    <n v="7003620"/>
  </r>
  <r>
    <n v="1042"/>
    <x v="1041"/>
    <n v="35000000"/>
    <n v="27972410"/>
    <n v="-7027590"/>
  </r>
  <r>
    <n v="1043"/>
    <x v="1042"/>
    <n v="50000000"/>
    <n v="28133159"/>
    <n v="-21866841"/>
  </r>
  <r>
    <n v="1044"/>
    <x v="1043"/>
    <n v="40000000"/>
    <n v="27400000"/>
    <n v="-12600000"/>
  </r>
  <r>
    <n v="1045"/>
    <x v="1044"/>
    <n v="45000000"/>
    <n v="24343673"/>
    <n v="-20656327"/>
  </r>
  <r>
    <n v="1046"/>
    <x v="1045"/>
    <n v="35000000"/>
    <n v="22877808"/>
    <n v="-12122192"/>
  </r>
  <r>
    <n v="1047"/>
    <x v="1046"/>
    <n v="52000000"/>
    <n v="36883539"/>
    <n v="-15116461"/>
  </r>
  <r>
    <n v="1048"/>
    <x v="1047"/>
    <n v="70000000"/>
    <n v="22531698"/>
    <n v="-47468302"/>
  </r>
  <r>
    <n v="1049"/>
    <x v="1048"/>
    <n v="45000000"/>
    <n v="20400913"/>
    <n v="-24599087"/>
  </r>
  <r>
    <n v="1050"/>
    <x v="1049"/>
    <n v="45000000"/>
    <n v="20101861"/>
    <n v="-24898139"/>
  </r>
  <r>
    <n v="1051"/>
    <x v="1050"/>
    <n v="45000000"/>
    <n v="25200412"/>
    <n v="-19799588"/>
  </r>
  <r>
    <n v="1052"/>
    <x v="1051"/>
    <n v="45000000"/>
    <n v="19719930"/>
    <n v="-25280070"/>
  </r>
  <r>
    <n v="1053"/>
    <x v="1052"/>
    <n v="45000000"/>
    <n v="19377727"/>
    <n v="-25622273"/>
  </r>
  <r>
    <n v="1054"/>
    <x v="1053"/>
    <n v="45000000"/>
    <n v="17300889"/>
    <n v="-27699111"/>
  </r>
  <r>
    <n v="1055"/>
    <x v="1054"/>
    <n v="57000000"/>
    <n v="15527125"/>
    <n v="-41472875"/>
  </r>
  <r>
    <n v="1056"/>
    <x v="1055"/>
    <n v="50000000"/>
    <n v="13560960"/>
    <n v="-36439040"/>
  </r>
  <r>
    <n v="1057"/>
    <x v="1056"/>
    <n v="45000000"/>
    <n v="15523168"/>
    <n v="-29476832"/>
  </r>
  <r>
    <n v="1058"/>
    <x v="1057"/>
    <n v="45000000"/>
    <n v="11146409"/>
    <n v="-33853591"/>
  </r>
  <r>
    <n v="1059"/>
    <x v="1058"/>
    <n v="45000000"/>
    <n v="7916887"/>
    <n v="-37083113"/>
  </r>
  <r>
    <n v="1060"/>
    <x v="1059"/>
    <n v="45000000"/>
    <n v="6565495"/>
    <n v="-38434505"/>
  </r>
  <r>
    <n v="1061"/>
    <x v="1060"/>
    <n v="40000000"/>
    <n v="15279680"/>
    <n v="-24720320"/>
  </r>
  <r>
    <n v="1062"/>
    <x v="1061"/>
    <n v="40000000"/>
    <n v="7262288"/>
    <n v="-32737712"/>
  </r>
  <r>
    <n v="1063"/>
    <x v="1062"/>
    <n v="45000000"/>
    <n v="4584886"/>
    <n v="-40415114"/>
  </r>
  <r>
    <n v="1064"/>
    <x v="1063"/>
    <n v="45000000"/>
    <n v="2154540"/>
    <n v="-42845460"/>
  </r>
  <r>
    <n v="1065"/>
    <x v="1064"/>
    <n v="45000000"/>
    <n v="8129455"/>
    <n v="-36870545"/>
  </r>
  <r>
    <n v="1066"/>
    <x v="1065"/>
    <n v="44500000"/>
    <n v="136019448"/>
    <n v="91519448"/>
  </r>
  <r>
    <n v="1067"/>
    <x v="1066"/>
    <n v="44000000"/>
    <n v="183875760"/>
    <n v="139875760"/>
  </r>
  <r>
    <n v="1068"/>
    <x v="1067"/>
    <n v="40000000"/>
    <n v="67061228"/>
    <n v="27061228"/>
  </r>
  <r>
    <n v="1069"/>
    <x v="1068"/>
    <n v="44000000"/>
    <n v="53300852"/>
    <n v="9300852"/>
  </r>
  <r>
    <n v="1070"/>
    <x v="1069"/>
    <n v="44000000"/>
    <n v="150415432"/>
    <n v="106415432"/>
  </r>
  <r>
    <n v="1071"/>
    <x v="1070"/>
    <n v="44000000"/>
    <n v="44834712"/>
    <n v="834712"/>
  </r>
  <r>
    <n v="1072"/>
    <x v="1071"/>
    <n v="2600000"/>
    <n v="84300000"/>
    <n v="81700000"/>
  </r>
  <r>
    <n v="1073"/>
    <x v="1072"/>
    <n v="44000000"/>
    <n v="1500000"/>
    <n v="-42500000"/>
  </r>
  <r>
    <n v="1074"/>
    <x v="1073"/>
    <n v="50000000"/>
    <n v="62318875"/>
    <n v="12318875"/>
  </r>
  <r>
    <n v="1075"/>
    <x v="1074"/>
    <n v="40000000"/>
    <n v="5773519"/>
    <n v="-34226481"/>
  </r>
  <r>
    <n v="1076"/>
    <x v="1075"/>
    <n v="43000000"/>
    <n v="51768623"/>
    <n v="8768623"/>
  </r>
  <r>
    <n v="1077"/>
    <x v="1076"/>
    <n v="43000000"/>
    <n v="37035515"/>
    <n v="-5964485"/>
  </r>
  <r>
    <n v="1078"/>
    <x v="1077"/>
    <n v="45000000"/>
    <n v="24520892"/>
    <n v="-20479108"/>
  </r>
  <r>
    <n v="1079"/>
    <x v="1078"/>
    <n v="43000000"/>
    <n v="24430272"/>
    <n v="-18569728"/>
  </r>
  <r>
    <n v="1080"/>
    <x v="1079"/>
    <n v="42000000"/>
    <n v="158348400"/>
    <n v="116348400"/>
  </r>
  <r>
    <n v="1081"/>
    <x v="1080"/>
    <n v="44000000"/>
    <n v="31136950"/>
    <n v="-12863050"/>
  </r>
  <r>
    <n v="1082"/>
    <x v="1081"/>
    <n v="40000000"/>
    <n v="29113588"/>
    <n v="-10886412"/>
  </r>
  <r>
    <n v="1083"/>
    <x v="1082"/>
    <n v="42000000"/>
    <n v="138447667"/>
    <n v="96447667"/>
  </r>
  <r>
    <n v="1084"/>
    <x v="1083"/>
    <n v="42000000"/>
    <n v="116006080"/>
    <n v="74006080"/>
  </r>
  <r>
    <n v="1085"/>
    <x v="1084"/>
    <n v="45000000"/>
    <n v="106793915"/>
    <n v="61793915"/>
  </r>
  <r>
    <n v="1086"/>
    <x v="1085"/>
    <n v="42000000"/>
    <n v="87856565"/>
    <n v="45856565"/>
  </r>
  <r>
    <n v="1087"/>
    <x v="1086"/>
    <n v="40000000"/>
    <n v="70100000"/>
    <n v="30100000"/>
  </r>
  <r>
    <n v="1088"/>
    <x v="1087"/>
    <n v="43000000"/>
    <n v="159578352"/>
    <n v="116578352"/>
  </r>
  <r>
    <n v="1089"/>
    <x v="1088"/>
    <n v="31115000"/>
    <n v="57750000"/>
    <n v="26635000"/>
  </r>
  <r>
    <n v="1090"/>
    <x v="1089"/>
    <n v="42000000"/>
    <n v="45290318"/>
    <n v="3290318"/>
  </r>
  <r>
    <n v="1091"/>
    <x v="1090"/>
    <n v="42000000"/>
    <n v="41543207"/>
    <n v="-456793"/>
  </r>
  <r>
    <n v="1092"/>
    <x v="1091"/>
    <n v="42000000"/>
    <n v="41252428"/>
    <n v="-747572"/>
  </r>
  <r>
    <n v="1093"/>
    <x v="1092"/>
    <n v="32000000"/>
    <n v="35228696"/>
    <n v="3228696"/>
  </r>
  <r>
    <n v="1094"/>
    <x v="1093"/>
    <n v="42000000"/>
    <n v="59992760"/>
    <n v="17992760"/>
  </r>
  <r>
    <n v="1095"/>
    <x v="1094"/>
    <n v="32000000"/>
    <n v="34667015"/>
    <n v="2667015"/>
  </r>
  <r>
    <n v="1096"/>
    <x v="1095"/>
    <n v="42000000"/>
    <n v="37652565"/>
    <n v="-4347435"/>
  </r>
  <r>
    <n v="1097"/>
    <x v="1096"/>
    <n v="42000000"/>
    <n v="24375436"/>
    <n v="-17624564"/>
  </r>
  <r>
    <n v="1098"/>
    <x v="1097"/>
    <n v="42000000"/>
    <n v="20915465"/>
    <n v="-21084535"/>
  </r>
  <r>
    <n v="1099"/>
    <x v="1098"/>
    <n v="50000000"/>
    <n v="24127895"/>
    <n v="-25872105"/>
  </r>
  <r>
    <n v="1100"/>
    <x v="1099"/>
    <n v="31000000"/>
    <n v="84961"/>
    <n v="-30915039"/>
  </r>
  <r>
    <n v="1101"/>
    <x v="1100"/>
    <n v="40000000"/>
    <n v="26404753"/>
    <n v="-13595247"/>
  </r>
  <r>
    <n v="1102"/>
    <x v="1101"/>
    <n v="44000000"/>
    <n v="6105175"/>
    <n v="-37894825"/>
  </r>
  <r>
    <n v="1103"/>
    <x v="1102"/>
    <n v="45000000"/>
    <n v="5664251"/>
    <n v="-39335749"/>
  </r>
  <r>
    <n v="1104"/>
    <x v="1103"/>
    <n v="27000000"/>
    <n v="1260917"/>
    <n v="-25739083"/>
  </r>
  <r>
    <n v="1105"/>
    <x v="1104"/>
    <n v="41000000"/>
    <n v="116724075"/>
    <n v="75724075"/>
  </r>
  <r>
    <n v="1106"/>
    <x v="1105"/>
    <n v="65000000"/>
    <n v="56083966"/>
    <n v="-8916034"/>
  </r>
  <r>
    <n v="1107"/>
    <x v="1106"/>
    <n v="41000000"/>
    <n v="22108977"/>
    <n v="-18891023"/>
  </r>
  <r>
    <n v="1108"/>
    <x v="1107"/>
    <n v="40000000"/>
    <n v="293501675"/>
    <n v="253501675"/>
  </r>
  <r>
    <n v="1109"/>
    <x v="1108"/>
    <n v="42000000"/>
    <n v="18600911"/>
    <n v="-23399089"/>
  </r>
  <r>
    <n v="1110"/>
    <x v="1109"/>
    <n v="41000000"/>
    <n v="7204138"/>
    <n v="-33795862"/>
  </r>
  <r>
    <n v="1111"/>
    <x v="1110"/>
    <n v="8000000"/>
    <n v="90800000"/>
    <n v="82800000"/>
  </r>
  <r>
    <n v="1112"/>
    <x v="1111"/>
    <n v="40000000"/>
    <n v="150117807"/>
    <n v="110117807"/>
  </r>
  <r>
    <n v="1113"/>
    <x v="1112"/>
    <n v="40000000"/>
    <n v="163947053"/>
    <n v="123947053"/>
  </r>
  <r>
    <n v="1114"/>
    <x v="1113"/>
    <n v="70000000"/>
    <n v="116735231"/>
    <n v="46735231"/>
  </r>
  <r>
    <n v="1115"/>
    <x v="1114"/>
    <n v="40000000"/>
    <n v="118500000"/>
    <n v="78500000"/>
  </r>
  <r>
    <n v="1116"/>
    <x v="1115"/>
    <n v="40000000"/>
    <n v="126546825"/>
    <n v="86546825"/>
  </r>
  <r>
    <n v="1117"/>
    <x v="1116"/>
    <n v="40000000"/>
    <n v="166147885"/>
    <n v="126147885"/>
  </r>
  <r>
    <n v="1118"/>
    <x v="1117"/>
    <n v="38000000"/>
    <n v="111760631"/>
    <n v="73760631"/>
  </r>
  <r>
    <n v="1119"/>
    <x v="1118"/>
    <n v="40000000"/>
    <n v="108706165"/>
    <n v="68706165"/>
  </r>
  <r>
    <n v="1120"/>
    <x v="1119"/>
    <n v="40000000"/>
    <n v="138614544"/>
    <n v="98614544"/>
  </r>
  <r>
    <n v="1121"/>
    <x v="1120"/>
    <n v="40000000"/>
    <n v="125069696"/>
    <n v="85069696"/>
  </r>
  <r>
    <n v="1122"/>
    <x v="1121"/>
    <n v="40000000"/>
    <n v="107458785"/>
    <n v="67458785"/>
  </r>
  <r>
    <n v="1123"/>
    <x v="1122"/>
    <n v="40000000"/>
    <n v="102310175"/>
    <n v="62310175"/>
  </r>
  <r>
    <n v="1124"/>
    <x v="1123"/>
    <n v="40000000"/>
    <n v="96917897"/>
    <n v="56917897"/>
  </r>
  <r>
    <n v="1125"/>
    <x v="1124"/>
    <n v="40000000"/>
    <n v="93952276"/>
    <n v="53952276"/>
  </r>
  <r>
    <n v="1126"/>
    <x v="1125"/>
    <n v="45000000"/>
    <n v="90703745"/>
    <n v="45703745"/>
  </r>
  <r>
    <n v="1127"/>
    <x v="1126"/>
    <n v="40000000"/>
    <n v="89138076"/>
    <n v="49138076"/>
  </r>
  <r>
    <n v="1128"/>
    <x v="1127"/>
    <n v="40000000"/>
    <n v="87666629"/>
    <n v="47666629"/>
  </r>
  <r>
    <n v="1129"/>
    <x v="1128"/>
    <n v="40000000"/>
    <n v="90353764"/>
    <n v="50353764"/>
  </r>
  <r>
    <n v="1130"/>
    <x v="1129"/>
    <n v="40000000"/>
    <n v="82522790"/>
    <n v="42522790"/>
  </r>
  <r>
    <n v="1131"/>
    <x v="1130"/>
    <n v="40000000"/>
    <n v="94125426"/>
    <n v="54125426"/>
  </r>
  <r>
    <n v="1132"/>
    <x v="1131"/>
    <n v="40000000"/>
    <n v="95001343"/>
    <n v="55001343"/>
  </r>
  <r>
    <n v="1133"/>
    <x v="1132"/>
    <n v="40000000"/>
    <n v="81292135"/>
    <n v="41292135"/>
  </r>
  <r>
    <n v="1134"/>
    <x v="1133"/>
    <n v="35000000"/>
    <n v="86208010"/>
    <n v="51208010"/>
  </r>
  <r>
    <n v="1135"/>
    <x v="1134"/>
    <n v="40000000"/>
    <n v="81593527"/>
    <n v="41593527"/>
  </r>
  <r>
    <n v="1136"/>
    <x v="1135"/>
    <n v="35000000"/>
    <n v="75274748"/>
    <n v="40274748"/>
  </r>
  <r>
    <n v="1137"/>
    <x v="1136"/>
    <n v="40000000"/>
    <n v="90835030"/>
    <n v="50835030"/>
  </r>
  <r>
    <n v="1138"/>
    <x v="1137"/>
    <n v="40000000"/>
    <n v="72455275"/>
    <n v="32455275"/>
  </r>
  <r>
    <n v="1139"/>
    <x v="1138"/>
    <n v="40000000"/>
    <n v="75305995"/>
    <n v="35305995"/>
  </r>
  <r>
    <n v="1140"/>
    <x v="1139"/>
    <n v="40000000"/>
    <n v="74098862"/>
    <n v="34098862"/>
  </r>
  <r>
    <n v="1141"/>
    <x v="1140"/>
    <n v="40000000"/>
    <n v="72266306"/>
    <n v="32266306"/>
  </r>
  <r>
    <n v="1142"/>
    <x v="1141"/>
    <n v="40000000"/>
    <n v="71347010"/>
    <n v="31347010"/>
  </r>
  <r>
    <n v="1143"/>
    <x v="1142"/>
    <n v="40000000"/>
    <n v="70836296"/>
    <n v="30836296"/>
  </r>
  <r>
    <n v="1144"/>
    <x v="1143"/>
    <n v="40000000"/>
    <n v="70405498"/>
    <n v="30405498"/>
  </r>
  <r>
    <n v="1145"/>
    <x v="1144"/>
    <n v="40000000"/>
    <n v="70163652"/>
    <n v="30163652"/>
  </r>
  <r>
    <n v="1146"/>
    <x v="1145"/>
    <n v="34000000"/>
    <n v="66808615"/>
    <n v="32808615"/>
  </r>
  <r>
    <n v="1147"/>
    <x v="1146"/>
    <n v="20000000"/>
    <n v="64149837"/>
    <n v="44149837"/>
  </r>
  <r>
    <n v="1148"/>
    <x v="1147"/>
    <n v="40000000"/>
    <n v="83906114"/>
    <n v="43906114"/>
  </r>
  <r>
    <n v="1149"/>
    <x v="1148"/>
    <n v="40000000"/>
    <n v="66466372"/>
    <n v="26466372"/>
  </r>
  <r>
    <n v="1150"/>
    <x v="1149"/>
    <n v="40000000"/>
    <n v="72306065"/>
    <n v="32306065"/>
  </r>
  <r>
    <n v="1151"/>
    <x v="1150"/>
    <n v="40000000"/>
    <n v="59068786"/>
    <n v="19068786"/>
  </r>
  <r>
    <n v="1152"/>
    <x v="1151"/>
    <n v="50000000"/>
    <n v="57887882"/>
    <n v="7887882"/>
  </r>
  <r>
    <n v="1153"/>
    <x v="1152"/>
    <n v="40000000"/>
    <n v="53955614"/>
    <n v="13955614"/>
  </r>
  <r>
    <n v="1154"/>
    <x v="1153"/>
    <n v="40000000"/>
    <n v="54967359"/>
    <n v="14967359"/>
  </r>
  <r>
    <n v="1155"/>
    <x v="1154"/>
    <n v="35000000"/>
    <n v="54228104"/>
    <n v="19228104"/>
  </r>
  <r>
    <n v="1156"/>
    <x v="1155"/>
    <n v="40000000"/>
    <n v="57981889"/>
    <n v="17981889"/>
  </r>
  <r>
    <n v="1157"/>
    <x v="1156"/>
    <n v="30000000"/>
    <n v="61094903"/>
    <n v="31094903"/>
  </r>
  <r>
    <n v="1158"/>
    <x v="1157"/>
    <n v="40000000"/>
    <n v="53082743"/>
    <n v="13082743"/>
  </r>
  <r>
    <n v="1159"/>
    <x v="1158"/>
    <n v="42000000"/>
    <n v="54414716"/>
    <n v="12414716"/>
  </r>
  <r>
    <n v="1160"/>
    <x v="1159"/>
    <n v="40000000"/>
    <n v="57011847"/>
    <n v="17011847"/>
  </r>
  <r>
    <n v="1161"/>
    <x v="1160"/>
    <n v="40000000"/>
    <n v="50859889"/>
    <n v="10859889"/>
  </r>
  <r>
    <n v="1162"/>
    <x v="1161"/>
    <n v="30000000"/>
    <n v="51185897"/>
    <n v="21185897"/>
  </r>
  <r>
    <n v="1163"/>
    <x v="1162"/>
    <n v="40000000"/>
    <n v="52000688"/>
    <n v="12000688"/>
  </r>
  <r>
    <n v="1164"/>
    <x v="1163"/>
    <n v="40000000"/>
    <n v="49851591"/>
    <n v="9851591"/>
  </r>
  <r>
    <n v="1165"/>
    <x v="1164"/>
    <n v="40000000"/>
    <n v="47781388"/>
    <n v="7781388"/>
  </r>
  <r>
    <n v="1166"/>
    <x v="1165"/>
    <n v="40000000"/>
    <n v="52320979"/>
    <n v="12320979"/>
  </r>
  <r>
    <n v="1167"/>
    <x v="1166"/>
    <n v="43000000"/>
    <n v="47806295"/>
    <n v="4806295"/>
  </r>
  <r>
    <n v="1168"/>
    <x v="1167"/>
    <n v="25000000"/>
    <n v="51853450"/>
    <n v="26853450"/>
  </r>
  <r>
    <n v="1169"/>
    <x v="1168"/>
    <n v="40000000"/>
    <n v="46012734"/>
    <n v="6012734"/>
  </r>
  <r>
    <n v="1170"/>
    <x v="1169"/>
    <n v="40000000"/>
    <n v="47034272"/>
    <n v="7034272"/>
  </r>
  <r>
    <n v="1171"/>
    <x v="1170"/>
    <n v="40000000"/>
    <n v="45856732"/>
    <n v="5856732"/>
  </r>
  <r>
    <n v="1172"/>
    <x v="1171"/>
    <n v="40000000"/>
    <n v="59588068"/>
    <n v="19588068"/>
  </r>
  <r>
    <n v="1173"/>
    <x v="1172"/>
    <n v="36000000"/>
    <n v="44175394"/>
    <n v="8175394"/>
  </r>
  <r>
    <n v="1174"/>
    <x v="1173"/>
    <n v="40000000"/>
    <n v="45500797"/>
    <n v="5500797"/>
  </r>
  <r>
    <n v="1175"/>
    <x v="1174"/>
    <n v="40000000"/>
    <n v="41797066"/>
    <n v="1797066"/>
  </r>
  <r>
    <n v="1176"/>
    <x v="1175"/>
    <n v="40000000"/>
    <n v="38087756"/>
    <n v="-1912244"/>
  </r>
  <r>
    <n v="1177"/>
    <x v="1176"/>
    <n v="40000000"/>
    <n v="37752931"/>
    <n v="-2247069"/>
  </r>
  <r>
    <n v="1178"/>
    <x v="1177"/>
    <n v="40000000"/>
    <n v="37371385"/>
    <n v="-2628615"/>
  </r>
  <r>
    <n v="1179"/>
    <x v="1178"/>
    <n v="40000000"/>
    <n v="37101011"/>
    <n v="-2898989"/>
  </r>
  <r>
    <n v="1180"/>
    <x v="1179"/>
    <n v="40000000"/>
    <n v="38176892"/>
    <n v="-1823108"/>
  </r>
  <r>
    <n v="1181"/>
    <x v="1180"/>
    <n v="40000000"/>
    <n v="36283504"/>
    <n v="-3716496"/>
  </r>
  <r>
    <n v="1182"/>
    <x v="1181"/>
    <n v="38000000"/>
    <n v="35183792"/>
    <n v="-2816208"/>
  </r>
  <r>
    <n v="1183"/>
    <x v="1182"/>
    <n v="40000000"/>
    <n v="38543473"/>
    <n v="-1456527"/>
  </r>
  <r>
    <n v="1184"/>
    <x v="1183"/>
    <n v="60000000"/>
    <n v="36037909"/>
    <n v="-23962091"/>
  </r>
  <r>
    <n v="1185"/>
    <x v="1184"/>
    <n v="40000000"/>
    <n v="42575718"/>
    <n v="2575718"/>
  </r>
  <r>
    <n v="1186"/>
    <x v="1185"/>
    <n v="40000000"/>
    <n v="33864342"/>
    <n v="-6135658"/>
  </r>
  <r>
    <n v="1187"/>
    <x v="1186"/>
    <n v="40000000"/>
    <n v="33508922"/>
    <n v="-6491078"/>
  </r>
  <r>
    <n v="1188"/>
    <x v="1187"/>
    <n v="30000000"/>
    <n v="42071069"/>
    <n v="12071069"/>
  </r>
  <r>
    <n v="1189"/>
    <x v="1188"/>
    <n v="40000000"/>
    <n v="32853640"/>
    <n v="-7146360"/>
  </r>
  <r>
    <n v="1190"/>
    <x v="1189"/>
    <n v="40000000"/>
    <n v="42615685"/>
    <n v="2615685"/>
  </r>
  <r>
    <n v="1191"/>
    <x v="1190"/>
    <n v="25000000"/>
    <n v="32055248"/>
    <n v="7055248"/>
  </r>
  <r>
    <n v="1192"/>
    <x v="1191"/>
    <n v="40000000"/>
    <n v="31836745"/>
    <n v="-8163255"/>
  </r>
  <r>
    <n v="1193"/>
    <x v="1192"/>
    <n v="40000000"/>
    <n v="30993544"/>
    <n v="-9006456"/>
  </r>
  <r>
    <n v="1194"/>
    <x v="1193"/>
    <n v="40000000"/>
    <n v="30981850"/>
    <n v="-9018150"/>
  </r>
  <r>
    <n v="1195"/>
    <x v="1194"/>
    <n v="40000000"/>
    <n v="30199105"/>
    <n v="-9800895"/>
  </r>
  <r>
    <n v="1196"/>
    <x v="1195"/>
    <n v="40000000"/>
    <n v="29077547"/>
    <n v="-10922453"/>
  </r>
  <r>
    <n v="1197"/>
    <x v="1196"/>
    <n v="40000000"/>
    <n v="29374178"/>
    <n v="-10625822"/>
  </r>
  <r>
    <n v="1198"/>
    <x v="1197"/>
    <n v="40000000"/>
    <n v="28535768"/>
    <n v="-11464232"/>
  </r>
  <r>
    <n v="1199"/>
    <x v="1198"/>
    <n v="40000000"/>
    <n v="27663982"/>
    <n v="-12336018"/>
  </r>
  <r>
    <n v="1200"/>
    <x v="1199"/>
    <n v="40000000"/>
    <n v="27053815"/>
    <n v="-12946185"/>
  </r>
  <r>
    <n v="1201"/>
    <x v="1200"/>
    <n v="35000000"/>
    <n v="26814957"/>
    <n v="-8185043"/>
  </r>
  <r>
    <n v="1202"/>
    <x v="1201"/>
    <n v="40000000"/>
    <n v="25178165"/>
    <n v="-14821835"/>
  </r>
  <r>
    <n v="1203"/>
    <x v="1202"/>
    <n v="40000000"/>
    <n v="25117498"/>
    <n v="-14882502"/>
  </r>
  <r>
    <n v="1204"/>
    <x v="1203"/>
    <n v="500000"/>
    <n v="32645"/>
    <n v="-467355"/>
  </r>
  <r>
    <n v="1205"/>
    <x v="1204"/>
    <n v="40000000"/>
    <n v="24332324"/>
    <n v="-15667676"/>
  </r>
  <r>
    <n v="1206"/>
    <x v="1205"/>
    <n v="40000000"/>
    <n v="36665854"/>
    <n v="-3334146"/>
  </r>
  <r>
    <n v="1207"/>
    <x v="1206"/>
    <n v="40000000"/>
    <n v="22717758"/>
    <n v="-17282242"/>
  </r>
  <r>
    <n v="1208"/>
    <x v="1207"/>
    <n v="60000000"/>
    <n v="22433915"/>
    <n v="-37566085"/>
  </r>
  <r>
    <n v="1209"/>
    <x v="1208"/>
    <n v="60000000"/>
    <n v="22326247"/>
    <n v="-37673753"/>
  </r>
  <r>
    <n v="1210"/>
    <x v="1209"/>
    <n v="40000000"/>
    <n v="21176322"/>
    <n v="-18823678"/>
  </r>
  <r>
    <n v="1211"/>
    <x v="1210"/>
    <n v="40000000"/>
    <n v="20300000"/>
    <n v="-19700000"/>
  </r>
  <r>
    <n v="1212"/>
    <x v="1211"/>
    <n v="45000000"/>
    <n v="20302961"/>
    <n v="-24697039"/>
  </r>
  <r>
    <n v="1213"/>
    <x v="1212"/>
    <n v="40000000"/>
    <n v="15962471"/>
    <n v="-24037529"/>
  </r>
  <r>
    <n v="1214"/>
    <x v="1213"/>
    <n v="40000000"/>
    <n v="14942422"/>
    <n v="-25057578"/>
  </r>
  <r>
    <n v="1215"/>
    <x v="1214"/>
    <n v="40000000"/>
    <n v="14967182"/>
    <n v="-25032818"/>
  </r>
  <r>
    <n v="1216"/>
    <x v="1215"/>
    <n v="45000000"/>
    <n v="18996755"/>
    <n v="-26003245"/>
  </r>
  <r>
    <n v="1217"/>
    <x v="1216"/>
    <n v="51000000"/>
    <n v="14375181"/>
    <n v="-36624819"/>
  </r>
  <r>
    <n v="1218"/>
    <x v="1217"/>
    <n v="40000000"/>
    <n v="20999103"/>
    <n v="-19000897"/>
  </r>
  <r>
    <n v="1219"/>
    <x v="1218"/>
    <n v="40000000"/>
    <n v="14448589"/>
    <n v="-25551411"/>
  </r>
  <r>
    <n v="1220"/>
    <x v="1219"/>
    <n v="40000000"/>
    <n v="14358033"/>
    <n v="-25641967"/>
  </r>
  <r>
    <n v="1221"/>
    <x v="1220"/>
    <n v="77000000"/>
    <n v="33201661"/>
    <n v="-43798339"/>
  </r>
  <r>
    <n v="1222"/>
    <x v="1221"/>
    <n v="30000000"/>
    <n v="14018364"/>
    <n v="-15981636"/>
  </r>
  <r>
    <n v="1223"/>
    <x v="1222"/>
    <n v="60000000"/>
    <n v="13395939"/>
    <n v="-46604061"/>
  </r>
  <r>
    <n v="1224"/>
    <x v="1223"/>
    <n v="40000000"/>
    <n v="20113965"/>
    <n v="-19886035"/>
  </r>
  <r>
    <n v="1225"/>
    <x v="1224"/>
    <n v="40000000"/>
    <n v="13376506"/>
    <n v="-26623494"/>
  </r>
  <r>
    <n v="1226"/>
    <x v="1225"/>
    <n v="42000000"/>
    <n v="13208023"/>
    <n v="-28791977"/>
  </r>
  <r>
    <n v="1227"/>
    <x v="1226"/>
    <n v="40000000"/>
    <n v="13838130"/>
    <n v="-26161870"/>
  </r>
  <r>
    <n v="1228"/>
    <x v="1227"/>
    <n v="40000000"/>
    <n v="9652000"/>
    <n v="-30348000"/>
  </r>
  <r>
    <n v="1229"/>
    <x v="1228"/>
    <n v="36000000"/>
    <n v="7000000"/>
    <n v="-29000000"/>
  </r>
  <r>
    <n v="1230"/>
    <x v="1229"/>
    <n v="24000000"/>
    <n v="10431220"/>
    <n v="-13568780"/>
  </r>
  <r>
    <n v="1231"/>
    <x v="1230"/>
    <n v="33000000"/>
    <n v="10326062"/>
    <n v="-22673938"/>
  </r>
  <r>
    <n v="1232"/>
    <x v="1231"/>
    <n v="40000000"/>
    <n v="6114237"/>
    <n v="-33885763"/>
  </r>
  <r>
    <n v="1233"/>
    <x v="1232"/>
    <n v="40000000"/>
    <n v="4835968"/>
    <n v="-35164032"/>
  </r>
  <r>
    <n v="1234"/>
    <x v="1233"/>
    <n v="40000000"/>
    <n v="4777007"/>
    <n v="-35222993"/>
  </r>
  <r>
    <n v="1235"/>
    <x v="1234"/>
    <n v="26000000"/>
    <n v="3675072"/>
    <n v="-22324928"/>
  </r>
  <r>
    <n v="1236"/>
    <x v="1235"/>
    <n v="40000000"/>
    <n v="18438149"/>
    <n v="-21561851"/>
  </r>
  <r>
    <n v="1237"/>
    <x v="1236"/>
    <n v="40000000"/>
    <n v="511920"/>
    <n v="-39488080"/>
  </r>
  <r>
    <n v="1238"/>
    <x v="1237"/>
    <n v="40000000"/>
    <n v="10640645"/>
    <n v="-29359355"/>
  </r>
  <r>
    <n v="1239"/>
    <x v="1238"/>
    <n v="40000000"/>
    <n v="652526"/>
    <n v="-39347474"/>
  </r>
  <r>
    <n v="1240"/>
    <x v="1239"/>
    <n v="20000000"/>
    <n v="80050171"/>
    <n v="60050171"/>
  </r>
  <r>
    <n v="1241"/>
    <x v="1240"/>
    <n v="20000000"/>
    <n v="7564000"/>
    <n v="-12436000"/>
  </r>
  <r>
    <n v="1242"/>
    <x v="1241"/>
    <n v="25000000"/>
    <n v="876671"/>
    <n v="-24123329"/>
  </r>
  <r>
    <n v="1243"/>
    <x v="1242"/>
    <n v="30000000"/>
    <n v="2869369"/>
    <n v="-27130631"/>
  </r>
  <r>
    <n v="1244"/>
    <x v="1243"/>
    <n v="40000000"/>
    <n v="128978"/>
    <n v="-39871022"/>
  </r>
  <r>
    <n v="1245"/>
    <x v="1244"/>
    <n v="25000000"/>
    <n v="77231"/>
    <n v="-24922769"/>
  </r>
  <r>
    <n v="1246"/>
    <x v="1245"/>
    <n v="39200000"/>
    <n v="4563029"/>
    <n v="-34636971"/>
  </r>
  <r>
    <n v="1247"/>
    <x v="1246"/>
    <n v="23000000"/>
    <n v="50693162"/>
    <n v="27693162"/>
  </r>
  <r>
    <n v="1248"/>
    <x v="1247"/>
    <n v="18026148"/>
    <n v="6498000"/>
    <n v="-11528148"/>
  </r>
  <r>
    <n v="1249"/>
    <x v="1248"/>
    <n v="39000000"/>
    <n v="63411478"/>
    <n v="24411478"/>
  </r>
  <r>
    <n v="1250"/>
    <x v="1249"/>
    <n v="39000000"/>
    <n v="35287788"/>
    <n v="-3712212"/>
  </r>
  <r>
    <n v="1251"/>
    <x v="1250"/>
    <n v="40000000"/>
    <n v="25335935"/>
    <n v="-14664065"/>
  </r>
  <r>
    <n v="1252"/>
    <x v="1251"/>
    <n v="39000000"/>
    <n v="5881504"/>
    <n v="-33118496"/>
  </r>
  <r>
    <n v="1253"/>
    <x v="1252"/>
    <n v="39000000"/>
    <n v="60000000"/>
    <n v="21000000"/>
  </r>
  <r>
    <n v="1254"/>
    <x v="1253"/>
    <n v="40000000"/>
    <n v="29802761"/>
    <n v="-10197239"/>
  </r>
  <r>
    <n v="1255"/>
    <x v="1254"/>
    <n v="553632000"/>
    <n v="626809"/>
    <n v="-553005191"/>
  </r>
  <r>
    <n v="1256"/>
    <x v="1255"/>
    <n v="38000000"/>
    <n v="127214072"/>
    <n v="89214072"/>
  </r>
  <r>
    <n v="1257"/>
    <x v="1256"/>
    <n v="38000000"/>
    <n v="88915214"/>
    <n v="50915214"/>
  </r>
  <r>
    <n v="1258"/>
    <x v="1257"/>
    <n v="39000000"/>
    <n v="30400000"/>
    <n v="-8600000"/>
  </r>
  <r>
    <n v="1259"/>
    <x v="1258"/>
    <n v="38000000"/>
    <n v="85570368"/>
    <n v="47570368"/>
  </r>
  <r>
    <n v="1260"/>
    <x v="1259"/>
    <n v="35000000"/>
    <n v="75668868"/>
    <n v="40668868"/>
  </r>
  <r>
    <n v="1261"/>
    <x v="1260"/>
    <n v="38600000"/>
    <n v="6594136"/>
    <n v="-32005864"/>
  </r>
  <r>
    <n v="1262"/>
    <x v="1261"/>
    <n v="38000000"/>
    <n v="58700247"/>
    <n v="20700247"/>
  </r>
  <r>
    <n v="1263"/>
    <x v="1262"/>
    <n v="38000000"/>
    <n v="50668906"/>
    <n v="12668906"/>
  </r>
  <r>
    <n v="1264"/>
    <x v="1263"/>
    <n v="38000000"/>
    <n v="39177215"/>
    <n v="1177215"/>
  </r>
  <r>
    <n v="1265"/>
    <x v="1264"/>
    <n v="35000000"/>
    <n v="40334024"/>
    <n v="5334024"/>
  </r>
  <r>
    <n v="1266"/>
    <x v="1265"/>
    <n v="30000000"/>
    <n v="71038190"/>
    <n v="41038190"/>
  </r>
  <r>
    <n v="1267"/>
    <x v="1266"/>
    <n v="38000000"/>
    <n v="24044532"/>
    <n v="-13955468"/>
  </r>
  <r>
    <n v="1268"/>
    <x v="1267"/>
    <n v="38000000"/>
    <n v="22770864"/>
    <n v="-15229136"/>
  </r>
  <r>
    <n v="1269"/>
    <x v="1268"/>
    <n v="38000000"/>
    <n v="18653746"/>
    <n v="-19346254"/>
  </r>
  <r>
    <n v="1270"/>
    <x v="1269"/>
    <n v="38000000"/>
    <n v="17305211"/>
    <n v="-20694789"/>
  </r>
  <r>
    <n v="1271"/>
    <x v="1270"/>
    <n v="57000000"/>
    <n v="16991902"/>
    <n v="-40008098"/>
  </r>
  <r>
    <n v="1272"/>
    <x v="1271"/>
    <n v="10000000"/>
    <n v="47536959"/>
    <n v="37536959"/>
  </r>
  <r>
    <n v="1273"/>
    <x v="1272"/>
    <n v="38000000"/>
    <n v="10300000"/>
    <n v="-27700000"/>
  </r>
  <r>
    <n v="1274"/>
    <x v="1273"/>
    <n v="15000000"/>
    <n v="13782838"/>
    <n v="-1217162"/>
  </r>
  <r>
    <n v="1275"/>
    <x v="1274"/>
    <n v="38000000"/>
    <n v="41997790"/>
    <n v="3997790"/>
  </r>
  <r>
    <n v="1276"/>
    <x v="1275"/>
    <n v="37000000"/>
    <n v="6482195"/>
    <n v="-30517805"/>
  </r>
  <r>
    <n v="1277"/>
    <x v="1276"/>
    <n v="38000000"/>
    <n v="623374"/>
    <n v="-37376626"/>
  </r>
  <r>
    <n v="1278"/>
    <x v="1277"/>
    <n v="55000000"/>
    <n v="7871693"/>
    <n v="-47128307"/>
  </r>
  <r>
    <n v="1279"/>
    <x v="1278"/>
    <n v="32000000"/>
    <n v="16377274"/>
    <n v="-15622726"/>
  </r>
  <r>
    <n v="1280"/>
    <x v="1279"/>
    <n v="40000000"/>
    <n v="9589875"/>
    <n v="-30410125"/>
  </r>
  <r>
    <n v="1281"/>
    <x v="1280"/>
    <n v="38000000"/>
    <n v="34912982"/>
    <n v="-3087018"/>
  </r>
  <r>
    <n v="1282"/>
    <x v="1281"/>
    <n v="35000000"/>
    <n v="109712885"/>
    <n v="74712885"/>
  </r>
  <r>
    <n v="1283"/>
    <x v="1282"/>
    <n v="37000000"/>
    <n v="92173235"/>
    <n v="55173235"/>
  </r>
  <r>
    <n v="1284"/>
    <x v="1283"/>
    <n v="40000000"/>
    <n v="41102171"/>
    <n v="1102171"/>
  </r>
  <r>
    <n v="1285"/>
    <x v="1284"/>
    <n v="37000000"/>
    <n v="60338891"/>
    <n v="23338891"/>
  </r>
  <r>
    <n v="1286"/>
    <x v="1285"/>
    <n v="37000000"/>
    <n v="48006503"/>
    <n v="11006503"/>
  </r>
  <r>
    <n v="1287"/>
    <x v="1286"/>
    <n v="38000000"/>
    <n v="26903709"/>
    <n v="-11096291"/>
  </r>
  <r>
    <n v="1288"/>
    <x v="1287"/>
    <n v="37000000"/>
    <n v="22450975"/>
    <n v="-14549025"/>
  </r>
  <r>
    <n v="1289"/>
    <x v="1288"/>
    <n v="37000000"/>
    <n v="44867349"/>
    <n v="7867349"/>
  </r>
  <r>
    <n v="1290"/>
    <x v="1289"/>
    <n v="38000000"/>
    <n v="46813366"/>
    <n v="8813366"/>
  </r>
  <r>
    <n v="1291"/>
    <x v="1290"/>
    <n v="37000000"/>
    <n v="72279690"/>
    <n v="35279690"/>
  </r>
  <r>
    <n v="1292"/>
    <x v="1291"/>
    <n v="37000000"/>
    <n v="191449475"/>
    <n v="154449475"/>
  </r>
  <r>
    <n v="1293"/>
    <x v="1292"/>
    <n v="36000000"/>
    <n v="71026631"/>
    <n v="35026631"/>
  </r>
  <r>
    <n v="1294"/>
    <x v="1293"/>
    <n v="65000000"/>
    <n v="68208190"/>
    <n v="3208190"/>
  </r>
  <r>
    <n v="1295"/>
    <x v="1294"/>
    <n v="37000000"/>
    <n v="150368971"/>
    <n v="113368971"/>
  </r>
  <r>
    <n v="1296"/>
    <x v="1295"/>
    <n v="36000000"/>
    <n v="50129186"/>
    <n v="14129186"/>
  </r>
  <r>
    <n v="1297"/>
    <x v="1296"/>
    <n v="36000000"/>
    <n v="55500000"/>
    <n v="19500000"/>
  </r>
  <r>
    <n v="1298"/>
    <x v="1297"/>
    <n v="36000000"/>
    <n v="50213619"/>
    <n v="14213619"/>
  </r>
  <r>
    <n v="1299"/>
    <x v="1298"/>
    <n v="36000000"/>
    <n v="42019483"/>
    <n v="6019483"/>
  </r>
  <r>
    <n v="1300"/>
    <x v="1299"/>
    <n v="34000000"/>
    <n v="23360779"/>
    <n v="-10639221"/>
  </r>
  <r>
    <n v="1301"/>
    <x v="1300"/>
    <n v="36000000"/>
    <n v="26183197"/>
    <n v="-9816803"/>
  </r>
  <r>
    <n v="1302"/>
    <x v="1301"/>
    <n v="37000000"/>
    <n v="20991497"/>
    <n v="-16008503"/>
  </r>
  <r>
    <n v="1303"/>
    <x v="1302"/>
    <n v="36000000"/>
    <n v="13052741"/>
    <n v="-22947259"/>
  </r>
  <r>
    <n v="1304"/>
    <x v="1303"/>
    <n v="36000000"/>
    <n v="14378353"/>
    <n v="-21621647"/>
  </r>
  <r>
    <n v="1305"/>
    <x v="1304"/>
    <n v="37000000"/>
    <n v="33037754"/>
    <n v="-3962246"/>
  </r>
  <r>
    <n v="1306"/>
    <x v="1305"/>
    <n v="36000000"/>
    <n v="12339633"/>
    <n v="-23660367"/>
  </r>
  <r>
    <n v="1307"/>
    <x v="1306"/>
    <n v="36000000"/>
    <n v="2954405"/>
    <n v="-33045595"/>
  </r>
  <r>
    <n v="1308"/>
    <x v="1307"/>
    <n v="37000000"/>
    <n v="30105968"/>
    <n v="-6894032"/>
  </r>
  <r>
    <n v="1309"/>
    <x v="1308"/>
    <n v="35200000"/>
    <n v="37788228"/>
    <n v="2588228"/>
  </r>
  <r>
    <n v="1310"/>
    <x v="1309"/>
    <n v="35000000"/>
    <n v="277313371"/>
    <n v="242313371"/>
  </r>
  <r>
    <n v="1311"/>
    <x v="1310"/>
    <n v="36000000"/>
    <n v="2126511"/>
    <n v="-33873489"/>
  </r>
  <r>
    <n v="1312"/>
    <x v="1311"/>
    <n v="33000000"/>
    <n v="205399422"/>
    <n v="172399422"/>
  </r>
  <r>
    <n v="1313"/>
    <x v="1312"/>
    <n v="35000000"/>
    <n v="251188924"/>
    <n v="216188924"/>
  </r>
  <r>
    <n v="1314"/>
    <x v="1313"/>
    <n v="36000000"/>
    <n v="1068392"/>
    <n v="-34931608"/>
  </r>
  <r>
    <n v="1315"/>
    <x v="1314"/>
    <n v="35000000"/>
    <n v="144731527"/>
    <n v="109731527"/>
  </r>
  <r>
    <n v="1316"/>
    <x v="1315"/>
    <n v="29000000"/>
    <n v="255950375"/>
    <n v="226950375"/>
  </r>
  <r>
    <n v="1317"/>
    <x v="1316"/>
    <n v="35000000"/>
    <n v="112692062"/>
    <n v="77692062"/>
  </r>
  <r>
    <n v="1318"/>
    <x v="1317"/>
    <n v="35000000"/>
    <n v="117528646"/>
    <n v="82528646"/>
  </r>
  <r>
    <n v="1319"/>
    <x v="1318"/>
    <n v="38000000"/>
    <n v="171031347"/>
    <n v="133031347"/>
  </r>
  <r>
    <n v="1320"/>
    <x v="1319"/>
    <n v="35000000"/>
    <n v="124732962"/>
    <n v="89732962"/>
  </r>
  <r>
    <n v="1321"/>
    <x v="1320"/>
    <n v="35000000"/>
    <n v="82300000"/>
    <n v="47300000"/>
  </r>
  <r>
    <n v="1322"/>
    <x v="1321"/>
    <n v="35000000"/>
    <n v="134455175"/>
    <n v="99455175"/>
  </r>
  <r>
    <n v="1323"/>
    <x v="1322"/>
    <n v="35000000"/>
    <n v="79100000"/>
    <n v="44100000"/>
  </r>
  <r>
    <n v="1324"/>
    <x v="1323"/>
    <n v="35000000"/>
    <n v="81159365"/>
    <n v="46159365"/>
  </r>
  <r>
    <n v="1325"/>
    <x v="1324"/>
    <n v="35000000"/>
    <n v="110008260"/>
    <n v="75008260"/>
  </r>
  <r>
    <n v="1326"/>
    <x v="1325"/>
    <n v="35000000"/>
    <n v="67962333"/>
    <n v="32962333"/>
  </r>
  <r>
    <n v="1327"/>
    <x v="1326"/>
    <n v="27000000"/>
    <n v="78651430"/>
    <n v="51651430"/>
  </r>
  <r>
    <n v="1328"/>
    <x v="1327"/>
    <n v="35000000"/>
    <n v="64604977"/>
    <n v="29604977"/>
  </r>
  <r>
    <n v="1329"/>
    <x v="1328"/>
    <n v="35000000"/>
    <n v="63939454"/>
    <n v="28939454"/>
  </r>
  <r>
    <n v="1330"/>
    <x v="1329"/>
    <n v="35000000"/>
    <n v="63826569"/>
    <n v="28826569"/>
  </r>
  <r>
    <n v="1331"/>
    <x v="1330"/>
    <n v="35000000"/>
    <n v="60054449"/>
    <n v="25054449"/>
  </r>
  <r>
    <n v="1332"/>
    <x v="1331"/>
    <n v="1800000"/>
    <n v="26505000"/>
    <n v="24705000"/>
  </r>
  <r>
    <n v="1333"/>
    <x v="1332"/>
    <n v="33000000"/>
    <n v="61280963"/>
    <n v="28280963"/>
  </r>
  <r>
    <n v="1334"/>
    <x v="1333"/>
    <n v="35000000"/>
    <n v="56876365"/>
    <n v="21876365"/>
  </r>
  <r>
    <n v="1335"/>
    <x v="1334"/>
    <n v="35000000"/>
    <n v="59699513"/>
    <n v="24699513"/>
  </r>
  <r>
    <n v="1336"/>
    <x v="1335"/>
    <n v="34000000"/>
    <n v="54132596"/>
    <n v="20132596"/>
  </r>
  <r>
    <n v="1337"/>
    <x v="1336"/>
    <n v="35000000"/>
    <n v="52277485"/>
    <n v="17277485"/>
  </r>
  <r>
    <n v="1338"/>
    <x v="1337"/>
    <n v="35000000"/>
    <n v="55802754"/>
    <n v="20802754"/>
  </r>
  <r>
    <n v="1339"/>
    <x v="1338"/>
    <n v="35000000"/>
    <n v="55291815"/>
    <n v="20291815"/>
  </r>
  <r>
    <n v="1340"/>
    <x v="1339"/>
    <n v="35000000"/>
    <n v="83299761"/>
    <n v="48299761"/>
  </r>
  <r>
    <n v="1341"/>
    <x v="1340"/>
    <n v="33000000"/>
    <n v="48169908"/>
    <n v="15169908"/>
  </r>
  <r>
    <n v="1342"/>
    <x v="1341"/>
    <n v="35000000"/>
    <n v="67523385"/>
    <n v="32523385"/>
  </r>
  <r>
    <n v="1343"/>
    <x v="1342"/>
    <n v="35000000"/>
    <n v="49474048"/>
    <n v="14474048"/>
  </r>
  <r>
    <n v="1344"/>
    <x v="1343"/>
    <n v="35000000"/>
    <n v="45802315"/>
    <n v="10802315"/>
  </r>
  <r>
    <n v="1345"/>
    <x v="1344"/>
    <n v="35000000"/>
    <n v="43792641"/>
    <n v="8792641"/>
  </r>
  <r>
    <n v="1346"/>
    <x v="1345"/>
    <n v="33000000"/>
    <n v="57651794"/>
    <n v="24651794"/>
  </r>
  <r>
    <n v="1347"/>
    <x v="1346"/>
    <n v="30000000"/>
    <n v="43894863"/>
    <n v="13894863"/>
  </r>
  <r>
    <n v="1348"/>
    <x v="1347"/>
    <n v="35000000"/>
    <n v="41954997"/>
    <n v="6954997"/>
  </r>
  <r>
    <n v="1349"/>
    <x v="1348"/>
    <n v="33000000"/>
    <n v="39532308"/>
    <n v="6532308"/>
  </r>
  <r>
    <n v="1350"/>
    <x v="1349"/>
    <n v="10700000"/>
    <n v="76600000"/>
    <n v="65900000"/>
  </r>
  <r>
    <n v="1351"/>
    <x v="1350"/>
    <n v="35000000"/>
    <n v="39692139"/>
    <n v="4692139"/>
  </r>
  <r>
    <n v="1352"/>
    <x v="1351"/>
    <n v="35000000"/>
    <n v="40687294"/>
    <n v="5687294"/>
  </r>
  <r>
    <n v="1353"/>
    <x v="1352"/>
    <n v="40000000"/>
    <n v="37553932"/>
    <n v="-2446068"/>
  </r>
  <r>
    <n v="1354"/>
    <x v="1353"/>
    <n v="35000000"/>
    <n v="37481242"/>
    <n v="2481242"/>
  </r>
  <r>
    <n v="1355"/>
    <x v="1354"/>
    <n v="35000000"/>
    <n v="39026186"/>
    <n v="4026186"/>
  </r>
  <r>
    <n v="1356"/>
    <x v="1355"/>
    <n v="50000000"/>
    <n v="33422806"/>
    <n v="-16577194"/>
  </r>
  <r>
    <n v="1357"/>
    <x v="1356"/>
    <n v="35000000"/>
    <n v="33423521"/>
    <n v="-1576479"/>
  </r>
  <r>
    <n v="1358"/>
    <x v="1357"/>
    <n v="35000000"/>
    <n v="32519322"/>
    <n v="-2480678"/>
  </r>
  <r>
    <n v="1359"/>
    <x v="1358"/>
    <n v="30000000"/>
    <n v="37617947"/>
    <n v="7617947"/>
  </r>
  <r>
    <n v="1360"/>
    <x v="1359"/>
    <n v="30000000"/>
    <n v="32048809"/>
    <n v="2048809"/>
  </r>
  <r>
    <n v="1361"/>
    <x v="1360"/>
    <n v="27000000"/>
    <n v="33987757"/>
    <n v="6987757"/>
  </r>
  <r>
    <n v="1362"/>
    <x v="1361"/>
    <n v="35000000"/>
    <n v="37304950"/>
    <n v="2304950"/>
  </r>
  <r>
    <n v="1363"/>
    <x v="1362"/>
    <n v="35000000"/>
    <n v="30691439"/>
    <n v="-4308561"/>
  </r>
  <r>
    <n v="1364"/>
    <x v="1363"/>
    <n v="35000000"/>
    <n v="30307804"/>
    <n v="-4692196"/>
  </r>
  <r>
    <n v="1365"/>
    <x v="1364"/>
    <n v="35000000"/>
    <n v="30669413"/>
    <n v="-4330587"/>
  </r>
  <r>
    <n v="1366"/>
    <x v="1365"/>
    <n v="35000000"/>
    <n v="28687835"/>
    <n v="-6312165"/>
  </r>
  <r>
    <n v="1367"/>
    <x v="1366"/>
    <n v="35000000"/>
    <n v="26494611"/>
    <n v="-8505389"/>
  </r>
  <r>
    <n v="1368"/>
    <x v="1367"/>
    <n v="35000000"/>
    <n v="25266129"/>
    <n v="-9733871"/>
  </r>
  <r>
    <n v="1369"/>
    <x v="1368"/>
    <n v="35000000"/>
    <n v="25863915"/>
    <n v="-9136085"/>
  </r>
  <r>
    <n v="1370"/>
    <x v="1369"/>
    <n v="30000000"/>
    <n v="25078937"/>
    <n v="-4921063"/>
  </r>
  <r>
    <n v="1371"/>
    <x v="1370"/>
    <n v="35000000"/>
    <n v="28995450"/>
    <n v="-6004550"/>
  </r>
  <r>
    <n v="1372"/>
    <x v="1371"/>
    <n v="35000000"/>
    <n v="24276500"/>
    <n v="-10723500"/>
  </r>
  <r>
    <n v="1373"/>
    <x v="1372"/>
    <n v="30000000"/>
    <n v="20981633"/>
    <n v="-9018367"/>
  </r>
  <r>
    <n v="1374"/>
    <x v="1373"/>
    <n v="35000000"/>
    <n v="22913677"/>
    <n v="-12086323"/>
  </r>
  <r>
    <n v="1375"/>
    <x v="1374"/>
    <n v="35000000"/>
    <n v="34531832"/>
    <n v="-468168"/>
  </r>
  <r>
    <n v="1376"/>
    <x v="1375"/>
    <n v="35000000"/>
    <n v="28064226"/>
    <n v="-6935774"/>
  </r>
  <r>
    <n v="1377"/>
    <x v="1376"/>
    <n v="35000000"/>
    <n v="19447478"/>
    <n v="-15552522"/>
  </r>
  <r>
    <n v="1378"/>
    <x v="1377"/>
    <n v="55000000"/>
    <n v="19389454"/>
    <n v="-35610546"/>
  </r>
  <r>
    <n v="1379"/>
    <x v="1378"/>
    <n v="35000000"/>
    <n v="25871834"/>
    <n v="-9128166"/>
  </r>
  <r>
    <n v="1380"/>
    <x v="1379"/>
    <n v="35000000"/>
    <n v="19692608"/>
    <n v="-15307392"/>
  </r>
  <r>
    <n v="1381"/>
    <x v="1380"/>
    <n v="35000000"/>
    <n v="19294901"/>
    <n v="-15705099"/>
  </r>
  <r>
    <n v="1382"/>
    <x v="1381"/>
    <n v="35000000"/>
    <n v="20275446"/>
    <n v="-14724554"/>
  </r>
  <r>
    <n v="1383"/>
    <x v="1382"/>
    <n v="35000000"/>
    <n v="34507079"/>
    <n v="-492921"/>
  </r>
  <r>
    <n v="1384"/>
    <x v="1383"/>
    <n v="35000000"/>
    <n v="18306166"/>
    <n v="-16693834"/>
  </r>
  <r>
    <n v="1385"/>
    <x v="1384"/>
    <n v="35000000"/>
    <n v="17609982"/>
    <n v="-17390018"/>
  </r>
  <r>
    <n v="1386"/>
    <x v="1385"/>
    <n v="31000000"/>
    <n v="16831505"/>
    <n v="-14168495"/>
  </r>
  <r>
    <n v="1387"/>
    <x v="1386"/>
    <n v="35000000"/>
    <n v="17596256"/>
    <n v="-17403744"/>
  </r>
  <r>
    <n v="1388"/>
    <x v="1387"/>
    <n v="35000000"/>
    <n v="14998070"/>
    <n v="-20001930"/>
  </r>
  <r>
    <n v="1389"/>
    <x v="1388"/>
    <n v="35000000"/>
    <n v="14587732"/>
    <n v="-20412268"/>
  </r>
  <r>
    <n v="1390"/>
    <x v="1389"/>
    <n v="35000000"/>
    <n v="18317151"/>
    <n v="-16682849"/>
  </r>
  <r>
    <n v="1391"/>
    <x v="1390"/>
    <n v="35000000"/>
    <n v="11405825"/>
    <n v="-23594175"/>
  </r>
  <r>
    <n v="1392"/>
    <x v="1391"/>
    <n v="35000000"/>
    <n v="13264986"/>
    <n v="-21735014"/>
  </r>
  <r>
    <n v="1393"/>
    <x v="1392"/>
    <n v="35000000"/>
    <n v="10991381"/>
    <n v="-24008619"/>
  </r>
  <r>
    <n v="1394"/>
    <x v="1393"/>
    <n v="35000000"/>
    <n v="10268846"/>
    <n v="-24731154"/>
  </r>
  <r>
    <n v="1395"/>
    <x v="1394"/>
    <n v="32000000"/>
    <n v="13303319"/>
    <n v="-18696681"/>
  </r>
  <r>
    <n v="1396"/>
    <x v="1395"/>
    <n v="35000000"/>
    <n v="10076136"/>
    <n v="-24923864"/>
  </r>
  <r>
    <n v="1397"/>
    <x v="1396"/>
    <n v="35000000"/>
    <n v="10499968"/>
    <n v="-24500032"/>
  </r>
  <r>
    <n v="1398"/>
    <x v="1397"/>
    <n v="38000000"/>
    <n v="7659747"/>
    <n v="-30340253"/>
  </r>
  <r>
    <n v="1399"/>
    <x v="1398"/>
    <n v="35000000"/>
    <n v="7948159"/>
    <n v="-27051841"/>
  </r>
  <r>
    <n v="1400"/>
    <x v="1399"/>
    <n v="35000000"/>
    <n v="11631245"/>
    <n v="-23368755"/>
  </r>
  <r>
    <n v="1401"/>
    <x v="1400"/>
    <n v="35000000"/>
    <n v="10137502"/>
    <n v="-24862498"/>
  </r>
  <r>
    <n v="1402"/>
    <x v="1401"/>
    <n v="35000000"/>
    <n v="6448817"/>
    <n v="-28551183"/>
  </r>
  <r>
    <n v="1403"/>
    <x v="1402"/>
    <n v="35000000"/>
    <n v="7458269"/>
    <n v="-27541731"/>
  </r>
  <r>
    <n v="1404"/>
    <x v="1403"/>
    <n v="35000000"/>
    <n v="4651977"/>
    <n v="-30348023"/>
  </r>
  <r>
    <n v="1405"/>
    <x v="1404"/>
    <n v="35000000"/>
    <n v="4496583"/>
    <n v="-30503417"/>
  </r>
  <r>
    <n v="1406"/>
    <x v="1405"/>
    <n v="35000000"/>
    <n v="2221994"/>
    <n v="-32778006"/>
  </r>
  <r>
    <n v="1407"/>
    <x v="1406"/>
    <n v="35000000"/>
    <n v="6592103"/>
    <n v="-28407897"/>
  </r>
  <r>
    <n v="1408"/>
    <x v="1407"/>
    <n v="35000000"/>
    <n v="630779"/>
    <n v="-34369221"/>
  </r>
  <r>
    <n v="1409"/>
    <x v="1408"/>
    <n v="34000000"/>
    <n v="102413606"/>
    <n v="68413606"/>
  </r>
  <r>
    <n v="1410"/>
    <x v="1409"/>
    <n v="35000000"/>
    <n v="10214013"/>
    <n v="-24785987"/>
  </r>
  <r>
    <n v="1411"/>
    <x v="1410"/>
    <n v="30000000"/>
    <n v="32000000"/>
    <n v="2000000"/>
  </r>
  <r>
    <n v="1412"/>
    <x v="1411"/>
    <n v="35000000"/>
    <n v="10139254"/>
    <n v="-24860746"/>
  </r>
  <r>
    <n v="1413"/>
    <x v="1412"/>
    <n v="34000000"/>
    <n v="11227940"/>
    <n v="-22772060"/>
  </r>
  <r>
    <n v="1414"/>
    <x v="1413"/>
    <n v="35000000"/>
    <n v="183125"/>
    <n v="-34816875"/>
  </r>
  <r>
    <n v="1415"/>
    <x v="1414"/>
    <n v="34000000"/>
    <n v="15081783"/>
    <n v="-18918217"/>
  </r>
  <r>
    <n v="1416"/>
    <x v="1415"/>
    <n v="34000000"/>
    <n v="37432299"/>
    <n v="3432299"/>
  </r>
  <r>
    <n v="1417"/>
    <x v="1416"/>
    <n v="34000000"/>
    <n v="10654581"/>
    <n v="-23345419"/>
  </r>
  <r>
    <n v="1418"/>
    <x v="1417"/>
    <n v="34000000"/>
    <n v="6543194"/>
    <n v="-27456806"/>
  </r>
  <r>
    <n v="1419"/>
    <x v="1418"/>
    <n v="35000000"/>
    <n v="13101142"/>
    <n v="-21898858"/>
  </r>
  <r>
    <n v="1420"/>
    <x v="1419"/>
    <n v="35000000"/>
    <n v="8324748"/>
    <n v="-26675252"/>
  </r>
  <r>
    <n v="1421"/>
    <x v="1420"/>
    <n v="40000000"/>
    <n v="141340178"/>
    <n v="101340178"/>
  </r>
  <r>
    <n v="1422"/>
    <x v="1421"/>
    <n v="33000000"/>
    <n v="51758599"/>
    <n v="18758599"/>
  </r>
  <r>
    <n v="1423"/>
    <x v="1422"/>
    <n v="30000000"/>
    <n v="117559438"/>
    <n v="87559438"/>
  </r>
  <r>
    <n v="1424"/>
    <x v="1423"/>
    <n v="34000000"/>
    <n v="4091"/>
    <n v="-33995909"/>
  </r>
  <r>
    <n v="1425"/>
    <x v="1424"/>
    <n v="30000000"/>
    <n v="21426805"/>
    <n v="-8573195"/>
  </r>
  <r>
    <n v="1426"/>
    <x v="1425"/>
    <n v="33000000"/>
    <n v="35057332"/>
    <n v="2057332"/>
  </r>
  <r>
    <n v="1427"/>
    <x v="1426"/>
    <n v="33000000"/>
    <n v="34014398"/>
    <n v="1014398"/>
  </r>
  <r>
    <n v="1428"/>
    <x v="1427"/>
    <n v="33000000"/>
    <n v="28927720"/>
    <n v="-4072280"/>
  </r>
  <r>
    <n v="1429"/>
    <x v="1428"/>
    <n v="33000000"/>
    <n v="33682273"/>
    <n v="682273"/>
  </r>
  <r>
    <n v="1430"/>
    <x v="1429"/>
    <n v="10000000"/>
    <n v="4280577"/>
    <n v="-5719423"/>
  </r>
  <r>
    <n v="1431"/>
    <x v="1430"/>
    <n v="30000000"/>
    <n v="17120019"/>
    <n v="-12879981"/>
  </r>
  <r>
    <n v="1432"/>
    <x v="1431"/>
    <n v="38000000"/>
    <n v="8406264"/>
    <n v="-29593736"/>
  </r>
  <r>
    <n v="1433"/>
    <x v="1432"/>
    <n v="32500000"/>
    <n v="309125409"/>
    <n v="276625409"/>
  </r>
  <r>
    <n v="1434"/>
    <x v="1433"/>
    <n v="30000000"/>
    <n v="10955425"/>
    <n v="-19044575"/>
  </r>
  <r>
    <n v="1435"/>
    <x v="1434"/>
    <n v="32000000"/>
    <n v="34180954"/>
    <n v="2180954"/>
  </r>
  <r>
    <n v="1436"/>
    <x v="1435"/>
    <n v="33000000"/>
    <n v="173381405"/>
    <n v="140381405"/>
  </r>
  <r>
    <n v="1437"/>
    <x v="1436"/>
    <n v="32000000"/>
    <n v="104632573"/>
    <n v="72632573"/>
  </r>
  <r>
    <n v="1438"/>
    <x v="1437"/>
    <n v="35000000"/>
    <n v="81150692"/>
    <n v="46150692"/>
  </r>
  <r>
    <n v="1439"/>
    <x v="1438"/>
    <n v="32000000"/>
    <n v="60328558"/>
    <n v="28328558"/>
  </r>
  <r>
    <n v="1440"/>
    <x v="1439"/>
    <n v="32000000"/>
    <n v="80197993"/>
    <n v="48197993"/>
  </r>
  <r>
    <n v="1441"/>
    <x v="1440"/>
    <n v="32500000"/>
    <n v="169076745"/>
    <n v="136576745"/>
  </r>
  <r>
    <n v="1442"/>
    <x v="1441"/>
    <n v="32000000"/>
    <n v="101470202"/>
    <n v="69470202"/>
  </r>
  <r>
    <n v="1443"/>
    <x v="1442"/>
    <n v="29000000"/>
    <n v="50041732"/>
    <n v="21041732"/>
  </r>
  <r>
    <n v="1444"/>
    <x v="1443"/>
    <n v="32000000"/>
    <n v="48814909"/>
    <n v="16814909"/>
  </r>
  <r>
    <n v="1445"/>
    <x v="1444"/>
    <n v="20000000"/>
    <n v="57744720"/>
    <n v="37744720"/>
  </r>
  <r>
    <n v="1446"/>
    <x v="1445"/>
    <n v="35000000"/>
    <n v="21784432"/>
    <n v="-13215568"/>
  </r>
  <r>
    <n v="1447"/>
    <x v="1446"/>
    <n v="32000000"/>
    <n v="37911876"/>
    <n v="5911876"/>
  </r>
  <r>
    <n v="1448"/>
    <x v="1447"/>
    <n v="32000000"/>
    <n v="54696902"/>
    <n v="22696902"/>
  </r>
  <r>
    <n v="1449"/>
    <x v="1448"/>
    <n v="32000000"/>
    <n v="36733909"/>
    <n v="4733909"/>
  </r>
  <r>
    <n v="1450"/>
    <x v="1449"/>
    <n v="32000000"/>
    <n v="35063732"/>
    <n v="3063732"/>
  </r>
  <r>
    <n v="1451"/>
    <x v="1450"/>
    <n v="33000000"/>
    <n v="99462"/>
    <n v="-32900538"/>
  </r>
  <r>
    <n v="1452"/>
    <x v="1451"/>
    <n v="32000000"/>
    <n v="32701088"/>
    <n v="701088"/>
  </r>
  <r>
    <n v="1453"/>
    <x v="1452"/>
    <n v="32000000"/>
    <n v="31493782"/>
    <n v="-506218"/>
  </r>
  <r>
    <n v="1454"/>
    <x v="1453"/>
    <n v="32000000"/>
    <n v="43095600"/>
    <n v="11095600"/>
  </r>
  <r>
    <n v="1455"/>
    <x v="1454"/>
    <n v="32000000"/>
    <n v="18636537"/>
    <n v="-13363463"/>
  </r>
  <r>
    <n v="1456"/>
    <x v="1455"/>
    <n v="28000000"/>
    <n v="17848322"/>
    <n v="-10151678"/>
  </r>
  <r>
    <n v="1457"/>
    <x v="1456"/>
    <n v="55000000"/>
    <n v="16640210"/>
    <n v="-38359790"/>
  </r>
  <r>
    <n v="1458"/>
    <x v="1457"/>
    <n v="32000000"/>
    <n v="13763130"/>
    <n v="-18236870"/>
  </r>
  <r>
    <n v="1459"/>
    <x v="1458"/>
    <n v="35000000"/>
    <n v="10956379"/>
    <n v="-24043621"/>
  </r>
  <r>
    <n v="1460"/>
    <x v="1459"/>
    <n v="30000000"/>
    <n v="4357000"/>
    <n v="-25643000"/>
  </r>
  <r>
    <n v="1461"/>
    <x v="1460"/>
    <n v="30000000"/>
    <n v="22525921"/>
    <n v="-7474079"/>
  </r>
  <r>
    <n v="1462"/>
    <x v="1461"/>
    <n v="32000000"/>
    <n v="3562749"/>
    <n v="-28437251"/>
  </r>
  <r>
    <n v="1463"/>
    <x v="1462"/>
    <n v="32000000"/>
    <n v="2899970"/>
    <n v="-29100030"/>
  </r>
  <r>
    <n v="1464"/>
    <x v="1463"/>
    <n v="32000000"/>
    <n v="1304837"/>
    <n v="-30695163"/>
  </r>
  <r>
    <n v="1465"/>
    <x v="1464"/>
    <n v="31500000"/>
    <n v="78800000"/>
    <n v="47300000"/>
  </r>
  <r>
    <n v="1466"/>
    <x v="1465"/>
    <n v="32000000"/>
    <n v="17797316"/>
    <n v="-14202684"/>
  </r>
  <r>
    <n v="1467"/>
    <x v="1466"/>
    <n v="6500000"/>
    <n v="82528097"/>
    <n v="76028097"/>
  </r>
  <r>
    <n v="1468"/>
    <x v="1467"/>
    <n v="31500000"/>
    <n v="14268533"/>
    <n v="-17231467"/>
  </r>
  <r>
    <n v="1469"/>
    <x v="1468"/>
    <n v="31000000"/>
    <n v="87100000"/>
    <n v="56100000"/>
  </r>
  <r>
    <n v="1470"/>
    <x v="1469"/>
    <n v="31000000"/>
    <n v="93749203"/>
    <n v="62749203"/>
  </r>
  <r>
    <n v="1471"/>
    <x v="1470"/>
    <n v="34000000"/>
    <n v="62700000"/>
    <n v="28700000"/>
  </r>
  <r>
    <n v="1472"/>
    <x v="1471"/>
    <n v="25000000"/>
    <n v="59073773"/>
    <n v="34073773"/>
  </r>
  <r>
    <n v="1473"/>
    <x v="1472"/>
    <n v="31000000"/>
    <n v="24185781"/>
    <n v="-6814219"/>
  </r>
  <r>
    <n v="1474"/>
    <x v="1473"/>
    <n v="31000000"/>
    <n v="53133888"/>
    <n v="22133888"/>
  </r>
  <r>
    <n v="1475"/>
    <x v="1474"/>
    <n v="31000000"/>
    <n v="44983704"/>
    <n v="13983704"/>
  </r>
  <r>
    <n v="1476"/>
    <x v="1475"/>
    <n v="31000000"/>
    <n v="58879132"/>
    <n v="27879132"/>
  </r>
  <r>
    <n v="1477"/>
    <x v="1476"/>
    <n v="30250000"/>
    <n v="72077000"/>
    <n v="41827000"/>
  </r>
  <r>
    <n v="1478"/>
    <x v="1477"/>
    <n v="45000000"/>
    <n v="170684505"/>
    <n v="125684505"/>
  </r>
  <r>
    <n v="1479"/>
    <x v="1478"/>
    <n v="34200000"/>
    <n v="163479795"/>
    <n v="129279795"/>
  </r>
  <r>
    <n v="1480"/>
    <x v="1479"/>
    <n v="30000000"/>
    <n v="145096820"/>
    <n v="115096820"/>
  </r>
  <r>
    <n v="1481"/>
    <x v="1480"/>
    <n v="30000000"/>
    <n v="191796233"/>
    <n v="161796233"/>
  </r>
  <r>
    <n v="1482"/>
    <x v="1481"/>
    <n v="25000000"/>
    <n v="121248145"/>
    <n v="96248145"/>
  </r>
  <r>
    <n v="1483"/>
    <x v="1482"/>
    <n v="30000000"/>
    <n v="125014030"/>
    <n v="95014030"/>
  </r>
  <r>
    <n v="1484"/>
    <x v="1483"/>
    <n v="31000000"/>
    <n v="11854694"/>
    <n v="-19145306"/>
  </r>
  <r>
    <n v="1485"/>
    <x v="1484"/>
    <n v="30000000"/>
    <n v="115648585"/>
    <n v="85648585"/>
  </r>
  <r>
    <n v="1486"/>
    <x v="1485"/>
    <n v="30000000"/>
    <n v="122012643"/>
    <n v="92012643"/>
  </r>
  <r>
    <n v="1487"/>
    <x v="1486"/>
    <n v="30000000"/>
    <n v="116631310"/>
    <n v="86631310"/>
  </r>
  <r>
    <n v="1488"/>
    <x v="1487"/>
    <n v="20000000"/>
    <n v="114324072"/>
    <n v="94324072"/>
  </r>
  <r>
    <n v="1489"/>
    <x v="1488"/>
    <n v="38000000"/>
    <n v="113502246"/>
    <n v="75502246"/>
  </r>
  <r>
    <n v="1490"/>
    <x v="1489"/>
    <n v="30000000"/>
    <n v="108360000"/>
    <n v="78360000"/>
  </r>
  <r>
    <n v="1491"/>
    <x v="1490"/>
    <n v="37000000"/>
    <n v="108244774"/>
    <n v="71244774"/>
  </r>
  <r>
    <n v="1492"/>
    <x v="1491"/>
    <n v="26000000"/>
    <n v="105444419"/>
    <n v="79444419"/>
  </r>
  <r>
    <n v="1493"/>
    <x v="1492"/>
    <n v="33000000"/>
    <n v="100125340"/>
    <n v="67125340"/>
  </r>
  <r>
    <n v="1494"/>
    <x v="1493"/>
    <n v="30000000"/>
    <n v="115646235"/>
    <n v="85646235"/>
  </r>
  <r>
    <n v="1495"/>
    <x v="1494"/>
    <n v="30000000"/>
    <n v="85416609"/>
    <n v="55416609"/>
  </r>
  <r>
    <n v="1496"/>
    <x v="1495"/>
    <n v="25000000"/>
    <n v="90135191"/>
    <n v="65135191"/>
  </r>
  <r>
    <n v="1497"/>
    <x v="1496"/>
    <n v="30000000"/>
    <n v="100422786"/>
    <n v="70422786"/>
  </r>
  <r>
    <n v="1498"/>
    <x v="1497"/>
    <n v="30000000"/>
    <n v="106694016"/>
    <n v="76694016"/>
  </r>
  <r>
    <n v="1499"/>
    <x v="1498"/>
    <n v="29000000"/>
    <n v="64286"/>
    <n v="-28935714"/>
  </r>
  <r>
    <n v="1500"/>
    <x v="1499"/>
    <n v="30000000"/>
    <n v="76806312"/>
    <n v="46806312"/>
  </r>
  <r>
    <n v="1501"/>
    <x v="1500"/>
    <n v="30000000"/>
    <n v="79566871"/>
    <n v="49566871"/>
  </r>
  <r>
    <n v="1502"/>
    <x v="1501"/>
    <n v="30000000"/>
    <n v="76501438"/>
    <n v="46501438"/>
  </r>
  <r>
    <n v="1503"/>
    <x v="1502"/>
    <n v="30000000"/>
    <n v="74787599"/>
    <n v="44787599"/>
  </r>
  <r>
    <n v="1504"/>
    <x v="1503"/>
    <n v="30000000"/>
    <n v="66528842"/>
    <n v="36528842"/>
  </r>
  <r>
    <n v="1505"/>
    <x v="1504"/>
    <n v="25000000"/>
    <n v="83813460"/>
    <n v="58813460"/>
  </r>
  <r>
    <n v="1506"/>
    <x v="1505"/>
    <n v="30000000"/>
    <n v="65010106"/>
    <n v="35010106"/>
  </r>
  <r>
    <n v="1507"/>
    <x v="1506"/>
    <n v="35000000"/>
    <n v="66359959"/>
    <n v="31359959"/>
  </r>
  <r>
    <n v="1508"/>
    <x v="1507"/>
    <n v="30000000"/>
    <n v="66468315"/>
    <n v="36468315"/>
  </r>
  <r>
    <n v="1509"/>
    <x v="1508"/>
    <n v="30000000"/>
    <n v="64172251"/>
    <n v="34172251"/>
  </r>
  <r>
    <n v="1510"/>
    <x v="1509"/>
    <n v="30000000"/>
    <n v="66600000"/>
    <n v="36600000"/>
  </r>
  <r>
    <n v="1511"/>
    <x v="1510"/>
    <n v="30000000"/>
    <n v="63536011"/>
    <n v="33536011"/>
  </r>
  <r>
    <n v="1512"/>
    <x v="1511"/>
    <n v="30000000"/>
    <n v="62877175"/>
    <n v="32877175"/>
  </r>
  <r>
    <n v="1513"/>
    <x v="1512"/>
    <n v="45000000"/>
    <n v="74484168"/>
    <n v="29484168"/>
  </r>
  <r>
    <n v="1514"/>
    <x v="1513"/>
    <n v="30000000"/>
    <n v="60269340"/>
    <n v="30269340"/>
  </r>
  <r>
    <n v="1515"/>
    <x v="1514"/>
    <n v="30000000"/>
    <n v="60033780"/>
    <n v="30033780"/>
  </r>
  <r>
    <n v="1516"/>
    <x v="1515"/>
    <n v="30000000"/>
    <n v="58715510"/>
    <n v="28715510"/>
  </r>
  <r>
    <n v="1517"/>
    <x v="1516"/>
    <n v="19000000"/>
    <n v="58156435"/>
    <n v="39156435"/>
  </r>
  <r>
    <n v="1518"/>
    <x v="1517"/>
    <n v="37000000"/>
    <n v="56044241"/>
    <n v="19044241"/>
  </r>
  <r>
    <n v="1519"/>
    <x v="1518"/>
    <n v="17000000"/>
    <n v="56816662"/>
    <n v="39816662"/>
  </r>
  <r>
    <n v="1520"/>
    <x v="1519"/>
    <n v="42000000"/>
    <n v="64238770"/>
    <n v="22238770"/>
  </r>
  <r>
    <n v="1521"/>
    <x v="1520"/>
    <n v="30000000"/>
    <n v="52937130"/>
    <n v="22937130"/>
  </r>
  <r>
    <n v="1522"/>
    <x v="1521"/>
    <n v="55000000"/>
    <n v="52799004"/>
    <n v="-2200996"/>
  </r>
  <r>
    <n v="1523"/>
    <x v="1522"/>
    <n v="27800000"/>
    <n v="55210049"/>
    <n v="27410049"/>
  </r>
  <r>
    <n v="1524"/>
    <x v="1523"/>
    <n v="30000000"/>
    <n v="51432423"/>
    <n v="21432423"/>
  </r>
  <r>
    <n v="1525"/>
    <x v="1524"/>
    <n v="30000000"/>
    <n v="51109400"/>
    <n v="21109400"/>
  </r>
  <r>
    <n v="1526"/>
    <x v="1525"/>
    <n v="30000000"/>
    <n v="50300000"/>
    <n v="20300000"/>
  </r>
  <r>
    <n v="1527"/>
    <x v="1526"/>
    <n v="30000000"/>
    <n v="56068547"/>
    <n v="26068547"/>
  </r>
  <r>
    <n v="1528"/>
    <x v="1527"/>
    <n v="30000000"/>
    <n v="53680848"/>
    <n v="23680848"/>
  </r>
  <r>
    <n v="1529"/>
    <x v="1528"/>
    <n v="30000000"/>
    <n v="50921738"/>
    <n v="20921738"/>
  </r>
  <r>
    <n v="1530"/>
    <x v="1529"/>
    <n v="30000000"/>
    <n v="53021560"/>
    <n v="23021560"/>
  </r>
  <r>
    <n v="1531"/>
    <x v="1530"/>
    <n v="30000000"/>
    <n v="45645204"/>
    <n v="15645204"/>
  </r>
  <r>
    <n v="1532"/>
    <x v="1531"/>
    <n v="40000000"/>
    <n v="53337608"/>
    <n v="13337608"/>
  </r>
  <r>
    <n v="1533"/>
    <x v="1532"/>
    <n v="30000000"/>
    <n v="46875468"/>
    <n v="16875468"/>
  </r>
  <r>
    <n v="1534"/>
    <x v="1533"/>
    <n v="30000000"/>
    <n v="52418902"/>
    <n v="22418902"/>
  </r>
  <r>
    <n v="1535"/>
    <x v="1534"/>
    <n v="30000000"/>
    <n v="42057340"/>
    <n v="12057340"/>
  </r>
  <r>
    <n v="1536"/>
    <x v="1535"/>
    <n v="25000000"/>
    <n v="42478175"/>
    <n v="17478175"/>
  </r>
  <r>
    <n v="1537"/>
    <x v="1536"/>
    <n v="30000000"/>
    <n v="41407470"/>
    <n v="11407470"/>
  </r>
  <r>
    <n v="1538"/>
    <x v="1537"/>
    <n v="30000000"/>
    <n v="42385520"/>
    <n v="12385520"/>
  </r>
  <r>
    <n v="1539"/>
    <x v="1538"/>
    <n v="30000000"/>
    <n v="40118420"/>
    <n v="10118420"/>
  </r>
  <r>
    <n v="1540"/>
    <x v="1539"/>
    <n v="38000000"/>
    <n v="40137776"/>
    <n v="2137776"/>
  </r>
  <r>
    <n v="1541"/>
    <x v="1540"/>
    <n v="32000000"/>
    <n v="39568996"/>
    <n v="7568996"/>
  </r>
  <r>
    <n v="1542"/>
    <x v="1541"/>
    <n v="30000000"/>
    <n v="42043633"/>
    <n v="12043633"/>
  </r>
  <r>
    <n v="1543"/>
    <x v="1542"/>
    <n v="30000000"/>
    <n v="38232624"/>
    <n v="8232624"/>
  </r>
  <r>
    <n v="1544"/>
    <x v="1543"/>
    <n v="30000000"/>
    <n v="38413606"/>
    <n v="8413606"/>
  </r>
  <r>
    <n v="1545"/>
    <x v="1544"/>
    <n v="27000000"/>
    <n v="38122105"/>
    <n v="11122105"/>
  </r>
  <r>
    <n v="1546"/>
    <x v="1545"/>
    <n v="25000000"/>
    <n v="38747385"/>
    <n v="13747385"/>
  </r>
  <r>
    <n v="1547"/>
    <x v="1546"/>
    <n v="30000000"/>
    <n v="40247512"/>
    <n v="10247512"/>
  </r>
  <r>
    <n v="1548"/>
    <x v="1547"/>
    <n v="30000000"/>
    <n v="35927406"/>
    <n v="5927406"/>
  </r>
  <r>
    <n v="1549"/>
    <x v="1548"/>
    <n v="30000000"/>
    <n v="35565975"/>
    <n v="5565975"/>
  </r>
  <r>
    <n v="1550"/>
    <x v="1549"/>
    <n v="30000000"/>
    <n v="35266619"/>
    <n v="5266619"/>
  </r>
  <r>
    <n v="1551"/>
    <x v="1550"/>
    <n v="30000000"/>
    <n v="34703228"/>
    <n v="4703228"/>
  </r>
  <r>
    <n v="1552"/>
    <x v="1551"/>
    <n v="30000000"/>
    <n v="38432823"/>
    <n v="8432823"/>
  </r>
  <r>
    <n v="1553"/>
    <x v="1552"/>
    <n v="45000000"/>
    <n v="32095318"/>
    <n v="-12904682"/>
  </r>
  <r>
    <n v="1554"/>
    <x v="1553"/>
    <n v="30000000"/>
    <n v="31743332"/>
    <n v="1743332"/>
  </r>
  <r>
    <n v="1555"/>
    <x v="1554"/>
    <n v="30000000"/>
    <n v="32154410"/>
    <n v="2154410"/>
  </r>
  <r>
    <n v="1556"/>
    <x v="1555"/>
    <n v="30000000"/>
    <n v="26687172"/>
    <n v="-3312828"/>
  </r>
  <r>
    <n v="1557"/>
    <x v="1556"/>
    <n v="19000000"/>
    <n v="26096584"/>
    <n v="7096584"/>
  </r>
  <r>
    <n v="1558"/>
    <x v="1557"/>
    <n v="30000000"/>
    <n v="26525834"/>
    <n v="-3474166"/>
  </r>
  <r>
    <n v="1559"/>
    <x v="1558"/>
    <n v="30000000"/>
    <n v="30513940"/>
    <n v="513940"/>
  </r>
  <r>
    <n v="1560"/>
    <x v="1559"/>
    <n v="30000000"/>
    <n v="23209440"/>
    <n v="-6790560"/>
  </r>
  <r>
    <n v="1561"/>
    <x v="1560"/>
    <n v="30000000"/>
    <n v="24048000"/>
    <n v="-5952000"/>
  </r>
  <r>
    <n v="1562"/>
    <x v="1561"/>
    <n v="30000000"/>
    <n v="22526144"/>
    <n v="-7473856"/>
  </r>
  <r>
    <n v="1563"/>
    <x v="1562"/>
    <n v="30000000"/>
    <n v="30523568"/>
    <n v="523568"/>
  </r>
  <r>
    <n v="1564"/>
    <x v="1563"/>
    <n v="30000000"/>
    <n v="23070045"/>
    <n v="-6929955"/>
  </r>
  <r>
    <n v="1565"/>
    <x v="1564"/>
    <n v="35000000"/>
    <n v="20422207"/>
    <n v="-14577793"/>
  </r>
  <r>
    <n v="1566"/>
    <x v="1565"/>
    <n v="30000000"/>
    <n v="28644770"/>
    <n v="-1355230"/>
  </r>
  <r>
    <n v="1567"/>
    <x v="1566"/>
    <n v="30000000"/>
    <n v="21800302"/>
    <n v="-8199698"/>
  </r>
  <r>
    <n v="1568"/>
    <x v="1567"/>
    <n v="35000000"/>
    <n v="21129348"/>
    <n v="-13870652"/>
  </r>
  <r>
    <n v="1569"/>
    <x v="1568"/>
    <n v="30000000"/>
    <n v="18500966"/>
    <n v="-11499034"/>
  </r>
  <r>
    <n v="1570"/>
    <x v="1569"/>
    <n v="20000000"/>
    <n v="19976073"/>
    <n v="-23927"/>
  </r>
  <r>
    <n v="1571"/>
    <x v="1570"/>
    <n v="30000000"/>
    <n v="18967571"/>
    <n v="-11032429"/>
  </r>
  <r>
    <n v="1572"/>
    <x v="1571"/>
    <n v="25000000"/>
    <n v="17100000"/>
    <n v="-7900000"/>
  </r>
  <r>
    <n v="1573"/>
    <x v="1572"/>
    <n v="30000000"/>
    <n v="17266505"/>
    <n v="-12733495"/>
  </r>
  <r>
    <n v="1574"/>
    <x v="1573"/>
    <n v="30000000"/>
    <n v="32357532"/>
    <n v="2357532"/>
  </r>
  <r>
    <n v="1575"/>
    <x v="1574"/>
    <n v="30000000"/>
    <n v="16930884"/>
    <n v="-13069116"/>
  </r>
  <r>
    <n v="1576"/>
    <x v="1575"/>
    <n v="35000000"/>
    <n v="18324242"/>
    <n v="-16675758"/>
  </r>
  <r>
    <n v="1577"/>
    <x v="1576"/>
    <n v="40000000"/>
    <n v="16323969"/>
    <n v="-23676031"/>
  </r>
  <r>
    <n v="1578"/>
    <x v="1577"/>
    <n v="26000000"/>
    <n v="16999046"/>
    <n v="-9000954"/>
  </r>
  <r>
    <n v="1579"/>
    <x v="1578"/>
    <n v="35000000"/>
    <n v="16295774"/>
    <n v="-18704226"/>
  </r>
  <r>
    <n v="1580"/>
    <x v="1579"/>
    <n v="30000000"/>
    <n v="15709385"/>
    <n v="-14290615"/>
  </r>
  <r>
    <n v="1581"/>
    <x v="1580"/>
    <n v="30000000"/>
    <n v="14888028"/>
    <n v="-15111972"/>
  </r>
  <r>
    <n v="1582"/>
    <x v="1581"/>
    <n v="30000000"/>
    <n v="14208384"/>
    <n v="-15791616"/>
  </r>
  <r>
    <n v="1583"/>
    <x v="1582"/>
    <n v="30000000"/>
    <n v="12831121"/>
    <n v="-17168879"/>
  </r>
  <r>
    <n v="1584"/>
    <x v="1583"/>
    <n v="30000000"/>
    <n v="18298649"/>
    <n v="-11701351"/>
  </r>
  <r>
    <n v="1585"/>
    <x v="1584"/>
    <n v="30000000"/>
    <n v="12712093"/>
    <n v="-17287907"/>
  </r>
  <r>
    <n v="1586"/>
    <x v="1585"/>
    <n v="30000000"/>
    <n v="11576087"/>
    <n v="-18423913"/>
  </r>
  <r>
    <n v="1587"/>
    <x v="1586"/>
    <n v="30000000"/>
    <n v="11900000"/>
    <n v="-18100000"/>
  </r>
  <r>
    <n v="1588"/>
    <x v="1587"/>
    <n v="45000000"/>
    <n v="9353573"/>
    <n v="-35646427"/>
  </r>
  <r>
    <n v="1589"/>
    <x v="1588"/>
    <n v="45000000"/>
    <n v="12026670"/>
    <n v="-32973330"/>
  </r>
  <r>
    <n v="1590"/>
    <x v="1589"/>
    <n v="25000000"/>
    <n v="14334645"/>
    <n v="-10665355"/>
  </r>
  <r>
    <n v="1591"/>
    <x v="1590"/>
    <n v="23000000"/>
    <n v="12189514"/>
    <n v="-10810486"/>
  </r>
  <r>
    <n v="1592"/>
    <x v="1591"/>
    <n v="30000000"/>
    <n v="10134754"/>
    <n v="-19865246"/>
  </r>
  <r>
    <n v="1593"/>
    <x v="1592"/>
    <n v="30000000"/>
    <n v="8535575"/>
    <n v="-21464425"/>
  </r>
  <r>
    <n v="1594"/>
    <x v="1593"/>
    <n v="40000000"/>
    <n v="7689458"/>
    <n v="-32310542"/>
  </r>
  <r>
    <n v="1595"/>
    <x v="1594"/>
    <n v="30000000"/>
    <n v="19316646"/>
    <n v="-10683354"/>
  </r>
  <r>
    <n v="1596"/>
    <x v="1595"/>
    <n v="30000000"/>
    <n v="10965209"/>
    <n v="-19034791"/>
  </r>
  <r>
    <n v="1597"/>
    <x v="1596"/>
    <n v="18000000"/>
    <n v="26830000"/>
    <n v="8830000"/>
  </r>
  <r>
    <n v="1598"/>
    <x v="1597"/>
    <n v="30000000"/>
    <n v="5300000"/>
    <n v="-24700000"/>
  </r>
  <r>
    <n v="1599"/>
    <x v="1598"/>
    <n v="30000000"/>
    <n v="10880926"/>
    <n v="-19119074"/>
  </r>
  <r>
    <n v="1600"/>
    <x v="1599"/>
    <n v="18000000"/>
    <n v="3752725"/>
    <n v="-14247275"/>
  </r>
  <r>
    <n v="1601"/>
    <x v="1600"/>
    <n v="25000000"/>
    <n v="3517797"/>
    <n v="-21482203"/>
  </r>
  <r>
    <n v="1602"/>
    <x v="1601"/>
    <n v="30000000"/>
    <n v="2975649"/>
    <n v="-27024351"/>
  </r>
  <r>
    <n v="1603"/>
    <x v="1602"/>
    <n v="60000000"/>
    <n v="668171"/>
    <n v="-59331829"/>
  </r>
  <r>
    <n v="1604"/>
    <x v="1603"/>
    <n v="21000000"/>
    <n v="480314"/>
    <n v="-20519686"/>
  </r>
  <r>
    <n v="1605"/>
    <x v="1604"/>
    <n v="30000000"/>
    <n v="3904982"/>
    <n v="-26095018"/>
  </r>
  <r>
    <n v="1606"/>
    <x v="1605"/>
    <n v="18000000"/>
    <n v="127437"/>
    <n v="-17872563"/>
  </r>
  <r>
    <n v="1607"/>
    <x v="1606"/>
    <n v="30000000"/>
    <n v="537580"/>
    <n v="-29462420"/>
  </r>
  <r>
    <n v="1608"/>
    <x v="1607"/>
    <n v="29000000"/>
    <n v="183436380"/>
    <n v="154436380"/>
  </r>
  <r>
    <n v="1609"/>
    <x v="1608"/>
    <n v="28000000"/>
    <n v="119518352"/>
    <n v="91518352"/>
  </r>
  <r>
    <n v="1610"/>
    <x v="1609"/>
    <n v="30000000"/>
    <n v="37036404"/>
    <n v="7036404"/>
  </r>
  <r>
    <n v="1611"/>
    <x v="1610"/>
    <n v="29000000"/>
    <n v="22359293"/>
    <n v="-6640707"/>
  </r>
  <r>
    <n v="1612"/>
    <x v="1611"/>
    <n v="35000000"/>
    <n v="18593156"/>
    <n v="-16406844"/>
  </r>
  <r>
    <n v="1613"/>
    <x v="1612"/>
    <n v="29000000"/>
    <n v="16930185"/>
    <n v="-12069815"/>
  </r>
  <r>
    <n v="1614"/>
    <x v="1613"/>
    <n v="29000000"/>
    <n v="63034755"/>
    <n v="34034755"/>
  </r>
  <r>
    <n v="1615"/>
    <x v="1614"/>
    <n v="29000000"/>
    <n v="5899797"/>
    <n v="-23100203"/>
  </r>
  <r>
    <n v="1616"/>
    <x v="1615"/>
    <n v="28000000"/>
    <n v="4554569"/>
    <n v="-23445431"/>
  </r>
  <r>
    <n v="1617"/>
    <x v="1616"/>
    <n v="12000000"/>
    <n v="17016190"/>
    <n v="5016190"/>
  </r>
  <r>
    <n v="1618"/>
    <x v="1617"/>
    <n v="29000000"/>
    <n v="6301131"/>
    <n v="-22698869"/>
  </r>
  <r>
    <n v="1619"/>
    <x v="1618"/>
    <n v="28000000"/>
    <n v="217350219"/>
    <n v="189350219"/>
  </r>
  <r>
    <n v="1620"/>
    <x v="1619"/>
    <n v="28000000"/>
    <n v="161029270"/>
    <n v="133029270"/>
  </r>
  <r>
    <n v="1621"/>
    <x v="1620"/>
    <n v="28000000"/>
    <n v="179870271"/>
    <n v="151870271"/>
  </r>
  <r>
    <n v="1622"/>
    <x v="1621"/>
    <n v="24000000"/>
    <n v="100491683"/>
    <n v="76491683"/>
  </r>
  <r>
    <n v="1623"/>
    <x v="1622"/>
    <n v="60000000"/>
    <n v="74058698"/>
    <n v="14058698"/>
  </r>
  <r>
    <n v="1624"/>
    <x v="1623"/>
    <n v="29000000"/>
    <n v="55845943"/>
    <n v="26845943"/>
  </r>
  <r>
    <n v="1625"/>
    <x v="1624"/>
    <n v="28000000"/>
    <n v="81350242"/>
    <n v="53350242"/>
  </r>
  <r>
    <n v="1626"/>
    <x v="1625"/>
    <n v="28000000"/>
    <n v="67266300"/>
    <n v="39266300"/>
  </r>
  <r>
    <n v="1627"/>
    <x v="1626"/>
    <n v="28000000"/>
    <n v="70235322"/>
    <n v="42235322"/>
  </r>
  <r>
    <n v="1628"/>
    <x v="1627"/>
    <n v="30000000"/>
    <n v="7443007"/>
    <n v="-22556993"/>
  </r>
  <r>
    <n v="1629"/>
    <x v="1628"/>
    <n v="28000000"/>
    <n v="64371181"/>
    <n v="36371181"/>
  </r>
  <r>
    <n v="1630"/>
    <x v="1629"/>
    <n v="26000000"/>
    <n v="58885635"/>
    <n v="32885635"/>
  </r>
  <r>
    <n v="1631"/>
    <x v="1630"/>
    <n v="35000000"/>
    <n v="60400856"/>
    <n v="25400856"/>
  </r>
  <r>
    <n v="1632"/>
    <x v="1631"/>
    <n v="21000000"/>
    <n v="52353636"/>
    <n v="31353636"/>
  </r>
  <r>
    <n v="1633"/>
    <x v="1632"/>
    <n v="30000000"/>
    <n v="51475962"/>
    <n v="21475962"/>
  </r>
  <r>
    <n v="1634"/>
    <x v="1633"/>
    <n v="28000000"/>
    <n v="63910583"/>
    <n v="35910583"/>
  </r>
  <r>
    <n v="1635"/>
    <x v="1634"/>
    <n v="28000000"/>
    <n v="62300000"/>
    <n v="34300000"/>
  </r>
  <r>
    <n v="1636"/>
    <x v="1635"/>
    <n v="28000000"/>
    <n v="49968653"/>
    <n v="21968653"/>
  </r>
  <r>
    <n v="1637"/>
    <x v="1636"/>
    <n v="27000000"/>
    <n v="44450000"/>
    <n v="17450000"/>
  </r>
  <r>
    <n v="1638"/>
    <x v="1637"/>
    <n v="28000000"/>
    <n v="45162741"/>
    <n v="17162741"/>
  </r>
  <r>
    <n v="1639"/>
    <x v="1638"/>
    <n v="28000000"/>
    <n v="71346930"/>
    <n v="43346930"/>
  </r>
  <r>
    <n v="1640"/>
    <x v="1639"/>
    <n v="28000000"/>
    <n v="39514713"/>
    <n v="11514713"/>
  </r>
  <r>
    <n v="1641"/>
    <x v="1640"/>
    <n v="28000000"/>
    <n v="43097652"/>
    <n v="15097652"/>
  </r>
  <r>
    <n v="1642"/>
    <x v="1641"/>
    <n v="30000000"/>
    <n v="48043505"/>
    <n v="18043505"/>
  </r>
  <r>
    <n v="1643"/>
    <x v="1642"/>
    <n v="28000000"/>
    <n v="37053924"/>
    <n v="9053924"/>
  </r>
  <r>
    <n v="1644"/>
    <x v="1643"/>
    <n v="28000000"/>
    <n v="33000377"/>
    <n v="5000377"/>
  </r>
  <r>
    <n v="1645"/>
    <x v="1644"/>
    <n v="28000000"/>
    <n v="66950483"/>
    <n v="38950483"/>
  </r>
  <r>
    <n v="1646"/>
    <x v="1645"/>
    <n v="28000000"/>
    <n v="38372662"/>
    <n v="10372662"/>
  </r>
  <r>
    <n v="1647"/>
    <x v="1646"/>
    <n v="28000000"/>
    <n v="27000000"/>
    <n v="-1000000"/>
  </r>
  <r>
    <n v="1648"/>
    <x v="1647"/>
    <n v="28000000"/>
    <n v="31600000"/>
    <n v="3600000"/>
  </r>
  <r>
    <n v="1649"/>
    <x v="1648"/>
    <n v="28000000"/>
    <n v="30688364"/>
    <n v="2688364"/>
  </r>
  <r>
    <n v="1650"/>
    <x v="1649"/>
    <n v="21000000"/>
    <n v="28563179"/>
    <n v="7563179"/>
  </r>
  <r>
    <n v="1651"/>
    <x v="1650"/>
    <n v="28000000"/>
    <n v="16779636"/>
    <n v="-11220364"/>
  </r>
  <r>
    <n v="1652"/>
    <x v="1651"/>
    <n v="160000000"/>
    <n v="10762178"/>
    <n v="-149237822"/>
  </r>
  <r>
    <n v="1653"/>
    <x v="1652"/>
    <n v="28000000"/>
    <n v="17324744"/>
    <n v="-10675256"/>
  </r>
  <r>
    <n v="1654"/>
    <x v="1653"/>
    <n v="28000000"/>
    <n v="8888143"/>
    <n v="-19111857"/>
  </r>
  <r>
    <n v="1655"/>
    <x v="1654"/>
    <n v="28000000"/>
    <n v="24268828"/>
    <n v="-3731172"/>
  </r>
  <r>
    <n v="1656"/>
    <x v="1655"/>
    <n v="28000000"/>
    <n v="8119205"/>
    <n v="-19880795"/>
  </r>
  <r>
    <n v="1657"/>
    <x v="1656"/>
    <n v="28000000"/>
    <n v="8434601"/>
    <n v="-19565399"/>
  </r>
  <r>
    <n v="1658"/>
    <x v="1657"/>
    <n v="28000000"/>
    <n v="6998324"/>
    <n v="-21001676"/>
  </r>
  <r>
    <n v="1659"/>
    <x v="1658"/>
    <n v="28000000"/>
    <n v="10907291"/>
    <n v="-17092709"/>
  </r>
  <r>
    <n v="1660"/>
    <x v="1659"/>
    <n v="28000000"/>
    <n v="5532301"/>
    <n v="-22467699"/>
  </r>
  <r>
    <n v="1661"/>
    <x v="1660"/>
    <n v="27000000"/>
    <n v="2775593"/>
    <n v="-24224407"/>
  </r>
  <r>
    <n v="1662"/>
    <x v="1661"/>
    <n v="28000000"/>
    <n v="28751715"/>
    <n v="751715"/>
  </r>
  <r>
    <n v="1663"/>
    <x v="1662"/>
    <n v="28000000"/>
    <n v="20285518"/>
    <n v="-7714482"/>
  </r>
  <r>
    <n v="1664"/>
    <x v="1663"/>
    <n v="27500000"/>
    <n v="67900000"/>
    <n v="40400000"/>
  </r>
  <r>
    <n v="1665"/>
    <x v="1664"/>
    <n v="30000000"/>
    <n v="148734225"/>
    <n v="118734225"/>
  </r>
  <r>
    <n v="1666"/>
    <x v="1665"/>
    <n v="30000000"/>
    <n v="49185998"/>
    <n v="19185998"/>
  </r>
  <r>
    <n v="1667"/>
    <x v="1666"/>
    <n v="35000000"/>
    <n v="42168445"/>
    <n v="7168445"/>
  </r>
  <r>
    <n v="1668"/>
    <x v="1667"/>
    <n v="16000000"/>
    <n v="26400000"/>
    <n v="10400000"/>
  </r>
  <r>
    <n v="1669"/>
    <x v="1668"/>
    <n v="15000000"/>
    <n v="17508670"/>
    <n v="2508670"/>
  </r>
  <r>
    <n v="1670"/>
    <x v="1669"/>
    <n v="27500000"/>
    <n v="9664316"/>
    <n v="-17835684"/>
  </r>
  <r>
    <n v="1671"/>
    <x v="1670"/>
    <n v="30000000"/>
    <n v="74888996"/>
    <n v="44888996"/>
  </r>
  <r>
    <n v="1672"/>
    <x v="1671"/>
    <n v="27000000"/>
    <n v="69586544"/>
    <n v="42586544"/>
  </r>
  <r>
    <n v="1673"/>
    <x v="1672"/>
    <n v="27000000"/>
    <n v="60491560"/>
    <n v="33491560"/>
  </r>
  <r>
    <n v="1674"/>
    <x v="1673"/>
    <n v="27000000"/>
    <n v="54200000"/>
    <n v="27200000"/>
  </r>
  <r>
    <n v="1675"/>
    <x v="1674"/>
    <n v="25000000"/>
    <n v="30920167"/>
    <n v="5920167"/>
  </r>
  <r>
    <n v="1676"/>
    <x v="1675"/>
    <n v="30000000"/>
    <n v="40566655"/>
    <n v="10566655"/>
  </r>
  <r>
    <n v="1677"/>
    <x v="1676"/>
    <n v="27000000"/>
    <n v="31768374"/>
    <n v="4768374"/>
  </r>
  <r>
    <n v="1678"/>
    <x v="1677"/>
    <n v="27000000"/>
    <n v="22494487"/>
    <n v="-4505513"/>
  </r>
  <r>
    <n v="1679"/>
    <x v="1678"/>
    <n v="27000000"/>
    <n v="21500000"/>
    <n v="-5500000"/>
  </r>
  <r>
    <n v="1680"/>
    <x v="1679"/>
    <n v="30000000"/>
    <n v="4463292"/>
    <n v="-25536708"/>
  </r>
  <r>
    <n v="1681"/>
    <x v="1680"/>
    <n v="27000000"/>
    <n v="14337579"/>
    <n v="-12662421"/>
  </r>
  <r>
    <n v="1682"/>
    <x v="1681"/>
    <n v="13500000"/>
    <n v="13823741"/>
    <n v="323741"/>
  </r>
  <r>
    <n v="1683"/>
    <x v="1682"/>
    <n v="27000000"/>
    <n v="10297897"/>
    <n v="-16702103"/>
  </r>
  <r>
    <n v="1684"/>
    <x v="1683"/>
    <n v="27000000"/>
    <n v="13248477"/>
    <n v="-13751523"/>
  </r>
  <r>
    <n v="1685"/>
    <x v="1684"/>
    <n v="27000000"/>
    <n v="8712564"/>
    <n v="-18287436"/>
  </r>
  <r>
    <n v="1686"/>
    <x v="1685"/>
    <n v="27000000"/>
    <n v="7486906"/>
    <n v="-19513094"/>
  </r>
  <r>
    <n v="1687"/>
    <x v="1686"/>
    <n v="27000000"/>
    <n v="38536376"/>
    <n v="11536376"/>
  </r>
  <r>
    <n v="1688"/>
    <x v="1687"/>
    <n v="27000000"/>
    <n v="41008532"/>
    <n v="14008532"/>
  </r>
  <r>
    <n v="1689"/>
    <x v="1688"/>
    <n v="28000000"/>
    <n v="5204007"/>
    <n v="-22795993"/>
  </r>
  <r>
    <n v="1690"/>
    <x v="1689"/>
    <n v="15000000"/>
    <n v="4485485"/>
    <n v="-10514515"/>
  </r>
  <r>
    <n v="1691"/>
    <x v="1690"/>
    <n v="27000000"/>
    <n v="4476235"/>
    <n v="-22523765"/>
  </r>
  <r>
    <n v="1692"/>
    <x v="1691"/>
    <n v="25000000"/>
    <n v="1089365"/>
    <n v="-23910635"/>
  </r>
  <r>
    <n v="1693"/>
    <x v="1692"/>
    <n v="23000000"/>
    <n v="763044"/>
    <n v="-22236956"/>
  </r>
  <r>
    <n v="1694"/>
    <x v="1693"/>
    <n v="26000000"/>
    <n v="20819129"/>
    <n v="-5180871"/>
  </r>
  <r>
    <n v="1695"/>
    <x v="1694"/>
    <n v="26000000"/>
    <n v="110222438"/>
    <n v="84222438"/>
  </r>
  <r>
    <n v="1696"/>
    <x v="1695"/>
    <n v="26000000"/>
    <n v="109243478"/>
    <n v="83243478"/>
  </r>
  <r>
    <n v="1697"/>
    <x v="1696"/>
    <n v="25000000"/>
    <n v="100241322"/>
    <n v="75241322"/>
  </r>
  <r>
    <n v="1698"/>
    <x v="1697"/>
    <n v="28000000"/>
    <n v="25977365"/>
    <n v="-2022635"/>
  </r>
  <r>
    <n v="1699"/>
    <x v="1698"/>
    <n v="26000000"/>
    <n v="91457688"/>
    <n v="65457688"/>
  </r>
  <r>
    <n v="1700"/>
    <x v="1699"/>
    <n v="27000000"/>
    <n v="87341380"/>
    <n v="60341380"/>
  </r>
  <r>
    <n v="1701"/>
    <x v="1700"/>
    <n v="26000000"/>
    <n v="65703412"/>
    <n v="39703412"/>
  </r>
  <r>
    <n v="1702"/>
    <x v="1701"/>
    <n v="22000000"/>
    <n v="58328680"/>
    <n v="36328680"/>
  </r>
  <r>
    <n v="1703"/>
    <x v="1702"/>
    <n v="26000000"/>
    <n v="61490000"/>
    <n v="35490000"/>
  </r>
  <r>
    <n v="1704"/>
    <x v="1703"/>
    <n v="26000000"/>
    <n v="50800000"/>
    <n v="24800000"/>
  </r>
  <r>
    <n v="1705"/>
    <x v="1704"/>
    <n v="26000000"/>
    <n v="57859105"/>
    <n v="31859105"/>
  </r>
  <r>
    <n v="1706"/>
    <x v="1705"/>
    <n v="26000000"/>
    <n v="46455802"/>
    <n v="20455802"/>
  </r>
  <r>
    <n v="1707"/>
    <x v="1706"/>
    <n v="26000000"/>
    <n v="45506619"/>
    <n v="19506619"/>
  </r>
  <r>
    <n v="1708"/>
    <x v="1707"/>
    <n v="26000000"/>
    <n v="40168080"/>
    <n v="14168080"/>
  </r>
  <r>
    <n v="1709"/>
    <x v="1708"/>
    <n v="26000000"/>
    <n v="49874933"/>
    <n v="23874933"/>
  </r>
  <r>
    <n v="1710"/>
    <x v="1709"/>
    <n v="26000000"/>
    <n v="45489752"/>
    <n v="19489752"/>
  </r>
  <r>
    <n v="1711"/>
    <x v="1710"/>
    <n v="26000000"/>
    <n v="36985501"/>
    <n v="10985501"/>
  </r>
  <r>
    <n v="1712"/>
    <x v="1711"/>
    <n v="26000000"/>
    <n v="33200000"/>
    <n v="7200000"/>
  </r>
  <r>
    <n v="1713"/>
    <x v="1712"/>
    <n v="26000000"/>
    <n v="28501651"/>
    <n v="2501651"/>
  </r>
  <r>
    <n v="1714"/>
    <x v="1713"/>
    <n v="26000000"/>
    <n v="23222861"/>
    <n v="-2777139"/>
  </r>
  <r>
    <n v="1715"/>
    <x v="1714"/>
    <n v="56000000"/>
    <n v="54540525"/>
    <n v="-1459475"/>
  </r>
  <r>
    <n v="1716"/>
    <x v="1715"/>
    <n v="42000000"/>
    <n v="16252765"/>
    <n v="-25747235"/>
  </r>
  <r>
    <n v="1717"/>
    <x v="1716"/>
    <n v="26000000"/>
    <n v="16005978"/>
    <n v="-9994022"/>
  </r>
  <r>
    <n v="1718"/>
    <x v="1717"/>
    <n v="26000000"/>
    <n v="14469428"/>
    <n v="-11530572"/>
  </r>
  <r>
    <n v="1719"/>
    <x v="1718"/>
    <n v="26000000"/>
    <n v="13829734"/>
    <n v="-12170266"/>
  </r>
  <r>
    <n v="1720"/>
    <x v="1719"/>
    <n v="22000000"/>
    <n v="1075288"/>
    <n v="-20924712"/>
  </r>
  <r>
    <n v="1721"/>
    <x v="1720"/>
    <n v="26000000"/>
    <n v="7496522"/>
    <n v="-18503478"/>
  </r>
  <r>
    <n v="1722"/>
    <x v="1721"/>
    <n v="25530000"/>
    <n v="20047715"/>
    <n v="-5482285"/>
  </r>
  <r>
    <n v="1723"/>
    <x v="1722"/>
    <n v="26000000"/>
    <n v="12276810"/>
    <n v="-13723190"/>
  </r>
  <r>
    <n v="1724"/>
    <x v="1723"/>
    <n v="15000000"/>
    <n v="33565375"/>
    <n v="18565375"/>
  </r>
  <r>
    <n v="1725"/>
    <x v="1724"/>
    <n v="30000000"/>
    <n v="499263"/>
    <n v="-29500737"/>
  </r>
  <r>
    <n v="1726"/>
    <x v="1725"/>
    <n v="25000000"/>
    <n v="219200000"/>
    <n v="194200000"/>
  </r>
  <r>
    <n v="1727"/>
    <x v="1726"/>
    <n v="25000000"/>
    <n v="172825435"/>
    <n v="147825435"/>
  </r>
  <r>
    <n v="1728"/>
    <x v="1727"/>
    <n v="33000000"/>
    <n v="148085755"/>
    <n v="115085755"/>
  </r>
  <r>
    <n v="1729"/>
    <x v="1728"/>
    <n v="25100000"/>
    <n v="25517500"/>
    <n v="417500"/>
  </r>
  <r>
    <n v="1730"/>
    <x v="1729"/>
    <n v="25000000"/>
    <n v="145000989"/>
    <n v="120000989"/>
  </r>
  <r>
    <n v="1731"/>
    <x v="1730"/>
    <n v="26000000"/>
    <n v="26761283"/>
    <n v="761283"/>
  </r>
  <r>
    <n v="1732"/>
    <x v="1731"/>
    <n v="25000000"/>
    <n v="121945720"/>
    <n v="96945720"/>
  </r>
  <r>
    <n v="1733"/>
    <x v="1732"/>
    <n v="22000000"/>
    <n v="96067179"/>
    <n v="74067179"/>
  </r>
  <r>
    <n v="1734"/>
    <x v="1733"/>
    <n v="25000000"/>
    <n v="169705587"/>
    <n v="144705587"/>
  </r>
  <r>
    <n v="1735"/>
    <x v="1734"/>
    <n v="28000000"/>
    <n v="3254172"/>
    <n v="-24745828"/>
  </r>
  <r>
    <n v="1736"/>
    <x v="1735"/>
    <n v="80000000"/>
    <n v="84185387"/>
    <n v="4185387"/>
  </r>
  <r>
    <n v="1737"/>
    <x v="1736"/>
    <n v="30000000"/>
    <n v="82163317"/>
    <n v="52163317"/>
  </r>
  <r>
    <n v="1738"/>
    <x v="1737"/>
    <n v="30000000"/>
    <n v="80920948"/>
    <n v="50920948"/>
  </r>
  <r>
    <n v="1739"/>
    <x v="1738"/>
    <n v="25000000"/>
    <n v="80034302"/>
    <n v="55034302"/>
  </r>
  <r>
    <n v="1740"/>
    <x v="1739"/>
    <n v="25000000"/>
    <n v="78656813"/>
    <n v="53656813"/>
  </r>
  <r>
    <n v="1741"/>
    <x v="1740"/>
    <n v="25000000"/>
    <n v="76270454"/>
    <n v="51270454"/>
  </r>
  <r>
    <n v="1742"/>
    <x v="1741"/>
    <n v="25000000"/>
    <n v="74273505"/>
    <n v="49273505"/>
  </r>
  <r>
    <n v="1743"/>
    <x v="1742"/>
    <n v="25000000"/>
    <n v="134141530"/>
    <n v="109141530"/>
  </r>
  <r>
    <n v="1744"/>
    <x v="1743"/>
    <n v="26000000"/>
    <n v="71500556"/>
    <n v="45500556"/>
  </r>
  <r>
    <n v="1745"/>
    <x v="1744"/>
    <n v="25000000"/>
    <n v="71309760"/>
    <n v="46309760"/>
  </r>
  <r>
    <n v="1746"/>
    <x v="1745"/>
    <n v="45000000"/>
    <n v="89808372"/>
    <n v="44808372"/>
  </r>
  <r>
    <n v="1747"/>
    <x v="1746"/>
    <n v="25000000"/>
    <n v="77264926"/>
    <n v="52264926"/>
  </r>
  <r>
    <n v="1748"/>
    <x v="1747"/>
    <n v="25000000"/>
    <n v="70625986"/>
    <n v="45625986"/>
  </r>
  <r>
    <n v="1749"/>
    <x v="1748"/>
    <n v="25000000"/>
    <n v="56505065"/>
    <n v="31505065"/>
  </r>
  <r>
    <n v="1750"/>
    <x v="1749"/>
    <n v="25000000"/>
    <n v="55973336"/>
    <n v="30973336"/>
  </r>
  <r>
    <n v="1751"/>
    <x v="1750"/>
    <n v="25000000"/>
    <n v="54098051"/>
    <n v="29098051"/>
  </r>
  <r>
    <n v="1752"/>
    <x v="1751"/>
    <n v="25000000"/>
    <n v="60443237"/>
    <n v="35443237"/>
  </r>
  <r>
    <n v="1753"/>
    <x v="1752"/>
    <n v="17000000"/>
    <n v="82234139"/>
    <n v="65234139"/>
  </r>
  <r>
    <n v="1754"/>
    <x v="1753"/>
    <n v="25000000"/>
    <n v="51676606"/>
    <n v="26676606"/>
  </r>
  <r>
    <n v="1755"/>
    <x v="1754"/>
    <n v="25000000"/>
    <n v="52528330"/>
    <n v="27528330"/>
  </r>
  <r>
    <n v="1756"/>
    <x v="1755"/>
    <n v="25000000"/>
    <n v="51533608"/>
    <n v="26533608"/>
  </r>
  <r>
    <n v="1757"/>
    <x v="1756"/>
    <n v="30000000"/>
    <n v="51097664"/>
    <n v="21097664"/>
  </r>
  <r>
    <n v="1758"/>
    <x v="1757"/>
    <n v="26000000"/>
    <n v="84136909"/>
    <n v="58136909"/>
  </r>
  <r>
    <n v="1759"/>
    <x v="1758"/>
    <n v="25000000"/>
    <n v="46836394"/>
    <n v="21836394"/>
  </r>
  <r>
    <n v="1760"/>
    <x v="1759"/>
    <n v="26000000"/>
    <n v="47285499"/>
    <n v="21285499"/>
  </r>
  <r>
    <n v="1761"/>
    <x v="1760"/>
    <n v="25000000"/>
    <n v="47124400"/>
    <n v="22124400"/>
  </r>
  <r>
    <n v="1762"/>
    <x v="1761"/>
    <n v="25000000"/>
    <n v="44700000"/>
    <n v="19700000"/>
  </r>
  <r>
    <n v="1763"/>
    <x v="1762"/>
    <n v="25000000"/>
    <n v="44455658"/>
    <n v="19455658"/>
  </r>
  <r>
    <n v="1764"/>
    <x v="1763"/>
    <n v="23000000"/>
    <n v="43984230"/>
    <n v="20984230"/>
  </r>
  <r>
    <n v="1765"/>
    <x v="1764"/>
    <n v="25000000"/>
    <n v="66489425"/>
    <n v="41489425"/>
  </r>
  <r>
    <n v="1766"/>
    <x v="1765"/>
    <n v="25000000"/>
    <n v="41067398"/>
    <n v="16067398"/>
  </r>
  <r>
    <n v="1767"/>
    <x v="1766"/>
    <n v="25000000"/>
    <n v="40218903"/>
    <n v="15218903"/>
  </r>
  <r>
    <n v="1768"/>
    <x v="1767"/>
    <n v="25000000"/>
    <n v="39880476"/>
    <n v="14880476"/>
  </r>
  <r>
    <n v="1769"/>
    <x v="1768"/>
    <n v="25000000"/>
    <n v="39399750"/>
    <n v="14399750"/>
  </r>
  <r>
    <n v="1770"/>
    <x v="1769"/>
    <n v="25000000"/>
    <n v="38230435"/>
    <n v="13230435"/>
  </r>
  <r>
    <n v="1771"/>
    <x v="1770"/>
    <n v="25000000"/>
    <n v="39008741"/>
    <n v="14008741"/>
  </r>
  <r>
    <n v="1772"/>
    <x v="1771"/>
    <n v="25000000"/>
    <n v="36833473"/>
    <n v="11833473"/>
  </r>
  <r>
    <n v="1773"/>
    <x v="1772"/>
    <n v="25000000"/>
    <n v="48237389"/>
    <n v="23237389"/>
  </r>
  <r>
    <n v="1774"/>
    <x v="1773"/>
    <n v="25000000"/>
    <n v="36447959"/>
    <n v="11447959"/>
  </r>
  <r>
    <n v="1775"/>
    <x v="1774"/>
    <n v="25000000"/>
    <n v="45089048"/>
    <n v="20089048"/>
  </r>
  <r>
    <n v="1776"/>
    <x v="1775"/>
    <n v="20000000"/>
    <n v="35990505"/>
    <n v="15990505"/>
  </r>
  <r>
    <n v="1777"/>
    <x v="1776"/>
    <n v="17000000"/>
    <n v="35143332"/>
    <n v="18143332"/>
  </r>
  <r>
    <n v="1778"/>
    <x v="1777"/>
    <n v="25000000"/>
    <n v="35000629"/>
    <n v="10000629"/>
  </r>
  <r>
    <n v="1779"/>
    <x v="1778"/>
    <n v="30000000"/>
    <n v="34604054"/>
    <n v="4604054"/>
  </r>
  <r>
    <n v="1780"/>
    <x v="1779"/>
    <n v="25000000"/>
    <n v="41597830"/>
    <n v="16597830"/>
  </r>
  <r>
    <n v="1781"/>
    <x v="1780"/>
    <n v="20000000"/>
    <n v="33687630"/>
    <n v="13687630"/>
  </r>
  <r>
    <n v="1782"/>
    <x v="1781"/>
    <n v="25000000"/>
    <n v="32553210"/>
    <n v="7553210"/>
  </r>
  <r>
    <n v="1783"/>
    <x v="1782"/>
    <n v="25000000"/>
    <n v="31526393"/>
    <n v="6526393"/>
  </r>
  <r>
    <n v="1784"/>
    <x v="1783"/>
    <n v="25500000"/>
    <n v="41229"/>
    <n v="-25458771"/>
  </r>
  <r>
    <n v="1785"/>
    <x v="1784"/>
    <n v="30000000"/>
    <n v="31655091"/>
    <n v="1655091"/>
  </r>
  <r>
    <n v="1786"/>
    <x v="1785"/>
    <n v="25000000"/>
    <n v="30012990"/>
    <n v="5012990"/>
  </r>
  <r>
    <n v="1787"/>
    <x v="1786"/>
    <n v="25000000"/>
    <n v="32368960"/>
    <n v="7368960"/>
  </r>
  <r>
    <n v="1788"/>
    <x v="1787"/>
    <n v="25000000"/>
    <n v="14500000"/>
    <n v="-10500000"/>
  </r>
  <r>
    <n v="1789"/>
    <x v="1788"/>
    <n v="25000000"/>
    <n v="29247405"/>
    <n v="4247405"/>
  </r>
  <r>
    <n v="1790"/>
    <x v="1789"/>
    <n v="25000000"/>
    <n v="25615792"/>
    <n v="615792"/>
  </r>
  <r>
    <n v="1791"/>
    <x v="1790"/>
    <n v="25000000"/>
    <n v="28341469"/>
    <n v="3341469"/>
  </r>
  <r>
    <n v="1792"/>
    <x v="1791"/>
    <n v="21150000"/>
    <n v="25590119"/>
    <n v="4440119"/>
  </r>
  <r>
    <n v="1793"/>
    <x v="1792"/>
    <n v="27000000"/>
    <n v="24944213"/>
    <n v="-2055787"/>
  </r>
  <r>
    <n v="1794"/>
    <x v="1793"/>
    <n v="25000000"/>
    <n v="33631221"/>
    <n v="8631221"/>
  </r>
  <r>
    <n v="1795"/>
    <x v="1794"/>
    <n v="25000000"/>
    <n v="37738400"/>
    <n v="12738400"/>
  </r>
  <r>
    <n v="1796"/>
    <x v="1795"/>
    <n v="30000000"/>
    <n v="21835784"/>
    <n v="-8164216"/>
  </r>
  <r>
    <n v="1797"/>
    <x v="1796"/>
    <n v="23000000"/>
    <n v="15785632"/>
    <n v="-7214368"/>
  </r>
  <r>
    <n v="1798"/>
    <x v="1797"/>
    <n v="25000000"/>
    <n v="21554585"/>
    <n v="-3445415"/>
  </r>
  <r>
    <n v="1799"/>
    <x v="1798"/>
    <n v="25000000"/>
    <n v="22200000"/>
    <n v="-2800000"/>
  </r>
  <r>
    <n v="1800"/>
    <x v="1799"/>
    <n v="25000000"/>
    <n v="80014842"/>
    <n v="55014842"/>
  </r>
  <r>
    <n v="1801"/>
    <x v="1800"/>
    <n v="25000000"/>
    <n v="23527955"/>
    <n v="-1472045"/>
  </r>
  <r>
    <n v="1802"/>
    <x v="1801"/>
    <n v="25000000"/>
    <n v="24042490"/>
    <n v="-957510"/>
  </r>
  <r>
    <n v="1803"/>
    <x v="1802"/>
    <n v="25000000"/>
    <n v="22466994"/>
    <n v="-2533006"/>
  </r>
  <r>
    <n v="1804"/>
    <x v="1803"/>
    <n v="25000000"/>
    <n v="17791031"/>
    <n v="-7208969"/>
  </r>
  <r>
    <n v="1805"/>
    <x v="1804"/>
    <n v="25000000"/>
    <n v="17718223"/>
    <n v="-7281777"/>
  </r>
  <r>
    <n v="1806"/>
    <x v="1805"/>
    <n v="13000000"/>
    <n v="15361537"/>
    <n v="2361537"/>
  </r>
  <r>
    <n v="1807"/>
    <x v="1806"/>
    <n v="26000000"/>
    <n v="16647384"/>
    <n v="-9352616"/>
  </r>
  <r>
    <n v="1808"/>
    <x v="1807"/>
    <n v="25000000"/>
    <n v="16118077"/>
    <n v="-8881923"/>
  </r>
  <r>
    <n v="1809"/>
    <x v="1808"/>
    <n v="25000000"/>
    <n v="15091542"/>
    <n v="-9908458"/>
  </r>
  <r>
    <n v="1810"/>
    <x v="1809"/>
    <n v="16000000"/>
    <n v="15045676"/>
    <n v="-954324"/>
  </r>
  <r>
    <n v="1811"/>
    <x v="1810"/>
    <n v="8000000"/>
    <n v="17427926"/>
    <n v="9427926"/>
  </r>
  <r>
    <n v="1812"/>
    <x v="1811"/>
    <n v="25000000"/>
    <n v="14983572"/>
    <n v="-10016428"/>
  </r>
  <r>
    <n v="1813"/>
    <x v="1812"/>
    <n v="25000000"/>
    <n v="14637490"/>
    <n v="-10362510"/>
  </r>
  <r>
    <n v="1814"/>
    <x v="1813"/>
    <n v="25000000"/>
    <n v="14589444"/>
    <n v="-10410556"/>
  </r>
  <r>
    <n v="1815"/>
    <x v="1814"/>
    <n v="25000000"/>
    <n v="14095303"/>
    <n v="-10904697"/>
  </r>
  <r>
    <n v="1816"/>
    <x v="1815"/>
    <n v="25000000"/>
    <n v="13973532"/>
    <n v="-11026468"/>
  </r>
  <r>
    <n v="1817"/>
    <x v="1816"/>
    <n v="30000000"/>
    <n v="1865774"/>
    <n v="-28134226"/>
  </r>
  <r>
    <n v="1818"/>
    <x v="1817"/>
    <n v="25000000"/>
    <n v="18860403"/>
    <n v="-6139597"/>
  </r>
  <r>
    <n v="1819"/>
    <x v="1818"/>
    <n v="25000000"/>
    <n v="13038660"/>
    <n v="-11961340"/>
  </r>
  <r>
    <n v="1820"/>
    <x v="1819"/>
    <n v="25000000"/>
    <n v="28831145"/>
    <n v="3831145"/>
  </r>
  <r>
    <n v="1821"/>
    <x v="1820"/>
    <n v="25000000"/>
    <n v="11538204"/>
    <n v="-13461796"/>
  </r>
  <r>
    <n v="1822"/>
    <x v="1821"/>
    <n v="25000000"/>
    <n v="11008432"/>
    <n v="-13991568"/>
  </r>
  <r>
    <n v="1823"/>
    <x v="1822"/>
    <n v="26000000"/>
    <n v="12188642"/>
    <n v="-13811358"/>
  </r>
  <r>
    <n v="1824"/>
    <x v="1823"/>
    <n v="25000000"/>
    <n v="11100000"/>
    <n v="-13900000"/>
  </r>
  <r>
    <n v="1825"/>
    <x v="1824"/>
    <n v="25000000"/>
    <n v="13651662"/>
    <n v="-11348338"/>
  </r>
  <r>
    <n v="1826"/>
    <x v="1825"/>
    <n v="28000000"/>
    <n v="11030963"/>
    <n v="-16969037"/>
  </r>
  <r>
    <n v="1827"/>
    <x v="1826"/>
    <n v="25000000"/>
    <n v="10769960"/>
    <n v="-14230040"/>
  </r>
  <r>
    <n v="1828"/>
    <x v="1827"/>
    <n v="25000000"/>
    <n v="10911750"/>
    <n v="-14088250"/>
  </r>
  <r>
    <n v="1829"/>
    <x v="1828"/>
    <n v="25000000"/>
    <n v="10719367"/>
    <n v="-14280633"/>
  </r>
  <r>
    <n v="1830"/>
    <x v="1829"/>
    <n v="25000000"/>
    <n v="10114315"/>
    <n v="-14885685"/>
  </r>
  <r>
    <n v="1831"/>
    <x v="1830"/>
    <n v="14000000"/>
    <n v="49122319"/>
    <n v="35122319"/>
  </r>
  <r>
    <n v="1832"/>
    <x v="1831"/>
    <n v="25000000"/>
    <n v="10070000"/>
    <n v="-14930000"/>
  </r>
  <r>
    <n v="1833"/>
    <x v="1832"/>
    <n v="25000000"/>
    <n v="10324441"/>
    <n v="-14675559"/>
  </r>
  <r>
    <n v="1834"/>
    <x v="1833"/>
    <n v="25000000"/>
    <n v="7156933"/>
    <n v="-17843067"/>
  </r>
  <r>
    <n v="1835"/>
    <x v="1834"/>
    <n v="17000000"/>
    <n v="9286314"/>
    <n v="-7713686"/>
  </r>
  <r>
    <n v="1836"/>
    <x v="1835"/>
    <n v="25000000"/>
    <n v="56692"/>
    <n v="-24943308"/>
  </r>
  <r>
    <n v="1837"/>
    <x v="1836"/>
    <n v="25000000"/>
    <n v="5654777"/>
    <n v="-19345223"/>
  </r>
  <r>
    <n v="1838"/>
    <x v="1837"/>
    <n v="25000000"/>
    <n v="5516708"/>
    <n v="-19483292"/>
  </r>
  <r>
    <n v="1839"/>
    <x v="1838"/>
    <n v="25000000"/>
    <n v="5128124"/>
    <n v="-19871876"/>
  </r>
  <r>
    <n v="1840"/>
    <x v="1839"/>
    <n v="25000000"/>
    <n v="4064333"/>
    <n v="-20935667"/>
  </r>
  <r>
    <n v="1841"/>
    <x v="1840"/>
    <n v="15000000"/>
    <n v="4006906"/>
    <n v="-10993094"/>
  </r>
  <r>
    <n v="1842"/>
    <x v="1841"/>
    <n v="25000000"/>
    <n v="3073392"/>
    <n v="-21926608"/>
  </r>
  <r>
    <n v="1843"/>
    <x v="1842"/>
    <n v="25000000"/>
    <n v="1550000"/>
    <n v="-23450000"/>
  </r>
  <r>
    <n v="1844"/>
    <x v="1843"/>
    <n v="25000000"/>
    <n v="871527"/>
    <n v="-24128473"/>
  </r>
  <r>
    <n v="1845"/>
    <x v="1844"/>
    <n v="25000000"/>
    <n v="777423"/>
    <n v="-24222577"/>
  </r>
  <r>
    <n v="1846"/>
    <x v="1845"/>
    <n v="25000000"/>
    <n v="1186957"/>
    <n v="-23813043"/>
  </r>
  <r>
    <n v="1847"/>
    <x v="1846"/>
    <n v="13500000"/>
    <n v="85433"/>
    <n v="-13414567"/>
  </r>
  <r>
    <n v="1848"/>
    <x v="1847"/>
    <n v="20000000"/>
    <n v="1697956"/>
    <n v="-18302044"/>
  </r>
  <r>
    <n v="1849"/>
    <x v="1848"/>
    <n v="25000000"/>
    <n v="183662"/>
    <n v="-24816338"/>
  </r>
  <r>
    <n v="1850"/>
    <x v="1849"/>
    <n v="25000000"/>
    <n v="134904"/>
    <n v="-24865096"/>
  </r>
  <r>
    <n v="1851"/>
    <x v="1850"/>
    <n v="25000000"/>
    <n v="16969390"/>
    <n v="-8030610"/>
  </r>
  <r>
    <n v="1852"/>
    <x v="1851"/>
    <n v="25000000"/>
    <n v="129115"/>
    <n v="-24870885"/>
  </r>
  <r>
    <n v="1853"/>
    <x v="1852"/>
    <n v="14000000"/>
    <n v="34700000"/>
    <n v="20700000"/>
  </r>
  <r>
    <n v="1854"/>
    <x v="1853"/>
    <n v="25000000"/>
    <n v="717753"/>
    <n v="-24282247"/>
  </r>
  <r>
    <n v="1855"/>
    <x v="1854"/>
    <n v="25000000"/>
    <n v="109713132"/>
    <n v="84713132"/>
  </r>
  <r>
    <n v="1856"/>
    <x v="1855"/>
    <n v="24000000"/>
    <n v="70269171"/>
    <n v="46269171"/>
  </r>
  <r>
    <n v="1857"/>
    <x v="1856"/>
    <n v="24000000"/>
    <n v="101334374"/>
    <n v="77334374"/>
  </r>
  <r>
    <n v="1858"/>
    <x v="1857"/>
    <n v="25000000"/>
    <n v="1512815"/>
    <n v="-23487185"/>
  </r>
  <r>
    <n v="1859"/>
    <x v="1858"/>
    <n v="24000000"/>
    <n v="65182182"/>
    <n v="41182182"/>
  </r>
  <r>
    <n v="1860"/>
    <x v="1859"/>
    <n v="24000000"/>
    <n v="57262492"/>
    <n v="33262492"/>
  </r>
  <r>
    <n v="1861"/>
    <x v="1860"/>
    <n v="8200000"/>
    <n v="80000000"/>
    <n v="71800000"/>
  </r>
  <r>
    <n v="1862"/>
    <x v="1861"/>
    <n v="24000000"/>
    <n v="74608545"/>
    <n v="50608545"/>
  </r>
  <r>
    <n v="1863"/>
    <x v="1862"/>
    <n v="24000000"/>
    <n v="41895491"/>
    <n v="17895491"/>
  </r>
  <r>
    <n v="1864"/>
    <x v="1863"/>
    <n v="24000000"/>
    <n v="39989008"/>
    <n v="15989008"/>
  </r>
  <r>
    <n v="1865"/>
    <x v="1864"/>
    <n v="24000000"/>
    <n v="32662299"/>
    <n v="8662299"/>
  </r>
  <r>
    <n v="1866"/>
    <x v="1865"/>
    <n v="24000000"/>
    <n v="31452765"/>
    <n v="7452765"/>
  </r>
  <r>
    <n v="1867"/>
    <x v="1866"/>
    <n v="24000000"/>
    <n v="25167270"/>
    <n v="1167270"/>
  </r>
  <r>
    <n v="1868"/>
    <x v="1867"/>
    <n v="25000000"/>
    <n v="32416109"/>
    <n v="7416109"/>
  </r>
  <r>
    <n v="1869"/>
    <x v="1868"/>
    <n v="24000000"/>
    <n v="20218"/>
    <n v="-23979782"/>
  </r>
  <r>
    <n v="1870"/>
    <x v="1869"/>
    <n v="24000000"/>
    <n v="28871190"/>
    <n v="4871190"/>
  </r>
  <r>
    <n v="1871"/>
    <x v="1870"/>
    <n v="24000000"/>
    <n v="16964743"/>
    <n v="-7035257"/>
  </r>
  <r>
    <n v="1872"/>
    <x v="1871"/>
    <n v="24000000"/>
    <n v="16290976"/>
    <n v="-7709024"/>
  </r>
  <r>
    <n v="1873"/>
    <x v="1872"/>
    <n v="24000000"/>
    <n v="13000000"/>
    <n v="-11000000"/>
  </r>
  <r>
    <n v="1874"/>
    <x v="1873"/>
    <n v="24000000"/>
    <n v="12372410"/>
    <n v="-11627590"/>
  </r>
  <r>
    <n v="1875"/>
    <x v="1874"/>
    <n v="24000000"/>
    <n v="8427204"/>
    <n v="-15572796"/>
  </r>
  <r>
    <n v="1876"/>
    <x v="1875"/>
    <n v="24000000"/>
    <n v="9639242"/>
    <n v="-14360758"/>
  </r>
  <r>
    <n v="1877"/>
    <x v="1876"/>
    <n v="24000000"/>
    <n v="25003072"/>
    <n v="1003072"/>
  </r>
  <r>
    <n v="1878"/>
    <x v="1877"/>
    <n v="23000000"/>
    <n v="6144806"/>
    <n v="-16855194"/>
  </r>
  <r>
    <n v="1879"/>
    <x v="1878"/>
    <n v="28000000"/>
    <n v="669276"/>
    <n v="-27330724"/>
  </r>
  <r>
    <n v="1880"/>
    <x v="1879"/>
    <n v="24000000"/>
    <n v="42880"/>
    <n v="-23957120"/>
  </r>
  <r>
    <n v="1881"/>
    <x v="1880"/>
    <n v="24000000"/>
    <n v="23225911"/>
    <n v="-774089"/>
  </r>
  <r>
    <n v="1882"/>
    <x v="1881"/>
    <n v="24000000"/>
    <n v="4710455"/>
    <n v="-19289545"/>
  </r>
  <r>
    <n v="1883"/>
    <x v="1882"/>
    <n v="23600000"/>
    <n v="75590286"/>
    <n v="51990286"/>
  </r>
  <r>
    <n v="1884"/>
    <x v="1883"/>
    <n v="20000000"/>
    <n v="161487252"/>
    <n v="141487252"/>
  </r>
  <r>
    <n v="1885"/>
    <x v="1884"/>
    <n v="18000000"/>
    <n v="290158751"/>
    <n v="272158751"/>
  </r>
  <r>
    <n v="1886"/>
    <x v="1885"/>
    <n v="19000000"/>
    <n v="65807024"/>
    <n v="46807024"/>
  </r>
  <r>
    <n v="1887"/>
    <x v="1886"/>
    <n v="23000000"/>
    <n v="86930411"/>
    <n v="63930411"/>
  </r>
  <r>
    <n v="1888"/>
    <x v="1887"/>
    <n v="23000000"/>
    <n v="53302314"/>
    <n v="30302314"/>
  </r>
  <r>
    <n v="1889"/>
    <x v="1888"/>
    <n v="12500000"/>
    <n v="40962534"/>
    <n v="28462534"/>
  </r>
  <r>
    <n v="1890"/>
    <x v="1889"/>
    <n v="23000000"/>
    <n v="39235088"/>
    <n v="16235088"/>
  </r>
  <r>
    <n v="1891"/>
    <x v="1890"/>
    <n v="23000000"/>
    <n v="27338033"/>
    <n v="4338033"/>
  </r>
  <r>
    <n v="1892"/>
    <x v="1891"/>
    <n v="23000000"/>
    <n v="25556065"/>
    <n v="2556065"/>
  </r>
  <r>
    <n v="1893"/>
    <x v="1892"/>
    <n v="23000000"/>
    <n v="21973182"/>
    <n v="-1026818"/>
  </r>
  <r>
    <n v="1894"/>
    <x v="1893"/>
    <n v="25000000"/>
    <n v="4756"/>
    <n v="-24995244"/>
  </r>
  <r>
    <n v="1895"/>
    <x v="1894"/>
    <n v="23000000"/>
    <n v="18653615"/>
    <n v="-4346385"/>
  </r>
  <r>
    <n v="1896"/>
    <x v="1895"/>
    <n v="23000000"/>
    <n v="13019253"/>
    <n v="-9980747"/>
  </r>
  <r>
    <n v="1897"/>
    <x v="1896"/>
    <n v="23000000"/>
    <n v="18934858"/>
    <n v="-4065142"/>
  </r>
  <r>
    <n v="1898"/>
    <x v="1897"/>
    <n v="23000000"/>
    <n v="20763013"/>
    <n v="-2236987"/>
  </r>
  <r>
    <n v="1899"/>
    <x v="1898"/>
    <n v="23000000"/>
    <n v="12782508"/>
    <n v="-10217492"/>
  </r>
  <r>
    <n v="1900"/>
    <x v="1899"/>
    <n v="23000000"/>
    <n v="11508423"/>
    <n v="-11491577"/>
  </r>
  <r>
    <n v="1901"/>
    <x v="1900"/>
    <n v="23000000"/>
    <n v="10660147"/>
    <n v="-12339853"/>
  </r>
  <r>
    <n v="1902"/>
    <x v="1901"/>
    <n v="23000000"/>
    <n v="7434726"/>
    <n v="-15565274"/>
  </r>
  <r>
    <n v="1903"/>
    <x v="1902"/>
    <n v="19430000"/>
    <n v="6109075"/>
    <n v="-13320925"/>
  </r>
  <r>
    <n v="1904"/>
    <x v="1903"/>
    <n v="23000000"/>
    <n v="2708188"/>
    <n v="-20291812"/>
  </r>
  <r>
    <n v="1905"/>
    <x v="1904"/>
    <n v="23000000"/>
    <n v="16123851"/>
    <n v="-6876149"/>
  </r>
  <r>
    <n v="1906"/>
    <x v="1905"/>
    <n v="25000000"/>
    <n v="71975611"/>
    <n v="46975611"/>
  </r>
  <r>
    <n v="1907"/>
    <x v="1906"/>
    <n v="22700000"/>
    <n v="38119483"/>
    <n v="15419483"/>
  </r>
  <r>
    <n v="1908"/>
    <x v="1907"/>
    <n v="22500000"/>
    <n v="4190530"/>
    <n v="-18309470"/>
  </r>
  <r>
    <n v="1909"/>
    <x v="1908"/>
    <n v="22000000"/>
    <n v="217631306"/>
    <n v="195631306"/>
  </r>
  <r>
    <n v="1910"/>
    <x v="1909"/>
    <n v="23000000"/>
    <n v="176483808"/>
    <n v="153483808"/>
  </r>
  <r>
    <n v="1911"/>
    <x v="1910"/>
    <n v="22000000"/>
    <n v="144833357"/>
    <n v="122833357"/>
  </r>
  <r>
    <n v="1912"/>
    <x v="1911"/>
    <n v="20000000"/>
    <n v="75597042"/>
    <n v="55597042"/>
  </r>
  <r>
    <n v="1913"/>
    <x v="1912"/>
    <n v="22000000"/>
    <n v="90636983"/>
    <n v="68636983"/>
  </r>
  <r>
    <n v="1914"/>
    <x v="1913"/>
    <n v="35000000"/>
    <n v="70960517"/>
    <n v="35960517"/>
  </r>
  <r>
    <n v="1915"/>
    <x v="1914"/>
    <n v="22000000"/>
    <n v="55762229"/>
    <n v="33762229"/>
  </r>
  <r>
    <n v="1916"/>
    <x v="1915"/>
    <n v="22000000"/>
    <n v="54235441"/>
    <n v="32235441"/>
  </r>
  <r>
    <n v="1917"/>
    <x v="1916"/>
    <n v="22000000"/>
    <n v="50728000"/>
    <n v="28728000"/>
  </r>
  <r>
    <n v="1918"/>
    <x v="1917"/>
    <n v="22000000"/>
    <n v="40270895"/>
    <n v="18270895"/>
  </r>
  <r>
    <n v="1919"/>
    <x v="1918"/>
    <n v="22000000"/>
    <n v="59696176"/>
    <n v="37696176"/>
  </r>
  <r>
    <n v="1920"/>
    <x v="1919"/>
    <n v="22000000"/>
    <n v="51483949"/>
    <n v="29483949"/>
  </r>
  <r>
    <n v="1921"/>
    <x v="1920"/>
    <n v="22000000"/>
    <n v="36020063"/>
    <n v="14020063"/>
  </r>
  <r>
    <n v="1922"/>
    <x v="1921"/>
    <n v="21000000"/>
    <n v="33313582"/>
    <n v="12313582"/>
  </r>
  <r>
    <n v="1923"/>
    <x v="1922"/>
    <n v="22000000"/>
    <n v="25842000"/>
    <n v="3842000"/>
  </r>
  <r>
    <n v="1924"/>
    <x v="1923"/>
    <n v="22000000"/>
    <n v="22264487"/>
    <n v="264487"/>
  </r>
  <r>
    <n v="1925"/>
    <x v="1924"/>
    <n v="26000000"/>
    <n v="30659817"/>
    <n v="4659817"/>
  </r>
  <r>
    <n v="1926"/>
    <x v="1925"/>
    <n v="22000000"/>
    <n v="19351569"/>
    <n v="-2648431"/>
  </r>
  <r>
    <n v="1927"/>
    <x v="1926"/>
    <n v="22000000"/>
    <n v="49002815"/>
    <n v="27002815"/>
  </r>
  <r>
    <n v="1928"/>
    <x v="1927"/>
    <n v="22000000"/>
    <n v="19283782"/>
    <n v="-2716218"/>
  </r>
  <r>
    <n v="1929"/>
    <x v="1928"/>
    <n v="22000000"/>
    <n v="30059386"/>
    <n v="8059386"/>
  </r>
  <r>
    <n v="1930"/>
    <x v="1929"/>
    <n v="30000000"/>
    <n v="17951431"/>
    <n v="-12048569"/>
  </r>
  <r>
    <n v="1931"/>
    <x v="1930"/>
    <n v="22000000"/>
    <n v="29997095"/>
    <n v="7997095"/>
  </r>
  <r>
    <n v="1932"/>
    <x v="1931"/>
    <n v="22000000"/>
    <n v="14252830"/>
    <n v="-7747170"/>
  </r>
  <r>
    <n v="1933"/>
    <x v="1932"/>
    <n v="22000000"/>
    <n v="19783777"/>
    <n v="-2216223"/>
  </r>
  <r>
    <n v="1934"/>
    <x v="1933"/>
    <n v="22000000"/>
    <n v="13555988"/>
    <n v="-8444012"/>
  </r>
  <r>
    <n v="1935"/>
    <x v="1934"/>
    <n v="22000000"/>
    <n v="12784713"/>
    <n v="-9215287"/>
  </r>
  <r>
    <n v="1936"/>
    <x v="1935"/>
    <n v="23500000"/>
    <n v="10696210"/>
    <n v="-12803790"/>
  </r>
  <r>
    <n v="1937"/>
    <x v="1936"/>
    <n v="22000000"/>
    <n v="5974653"/>
    <n v="-16025347"/>
  </r>
  <r>
    <n v="1938"/>
    <x v="1937"/>
    <n v="25000000"/>
    <n v="5000000"/>
    <n v="-20000000"/>
  </r>
  <r>
    <n v="1939"/>
    <x v="1938"/>
    <n v="22000000"/>
    <n v="9694105"/>
    <n v="-12305895"/>
  </r>
  <r>
    <n v="1940"/>
    <x v="1939"/>
    <n v="25000000"/>
    <n v="16027866"/>
    <n v="-8972134"/>
  </r>
  <r>
    <n v="1941"/>
    <x v="1940"/>
    <n v="21000000"/>
    <n v="4398392"/>
    <n v="-16601608"/>
  </r>
  <r>
    <n v="1942"/>
    <x v="1941"/>
    <n v="22000000"/>
    <n v="1050445"/>
    <n v="-20949555"/>
  </r>
  <r>
    <n v="1943"/>
    <x v="1942"/>
    <n v="2000000"/>
    <n v="13746550"/>
    <n v="11746550"/>
  </r>
  <r>
    <n v="1944"/>
    <x v="1943"/>
    <n v="22000000"/>
    <n v="20668843"/>
    <n v="-1331157"/>
  </r>
  <r>
    <n v="1945"/>
    <x v="1944"/>
    <n v="22000000"/>
    <n v="2963012"/>
    <n v="-19036988"/>
  </r>
  <r>
    <n v="1946"/>
    <x v="1945"/>
    <n v="22000000"/>
    <n v="1796024"/>
    <n v="-20203976"/>
  </r>
  <r>
    <n v="1947"/>
    <x v="1946"/>
    <n v="16000000"/>
    <n v="634277"/>
    <n v="-15365723"/>
  </r>
  <r>
    <n v="1948"/>
    <x v="1947"/>
    <n v="22000000"/>
    <n v="11326836"/>
    <n v="-10673164"/>
  </r>
  <r>
    <n v="1949"/>
    <x v="1948"/>
    <n v="25000000"/>
    <n v="49024969"/>
    <n v="24024969"/>
  </r>
  <r>
    <n v="1950"/>
    <x v="1949"/>
    <n v="21500000"/>
    <n v="22294341"/>
    <n v="794341"/>
  </r>
  <r>
    <n v="1951"/>
    <x v="1950"/>
    <n v="21500000"/>
    <n v="24362501"/>
    <n v="2862501"/>
  </r>
  <r>
    <n v="1952"/>
    <x v="1951"/>
    <n v="17000000"/>
    <n v="16684352"/>
    <n v="-315648"/>
  </r>
  <r>
    <n v="1953"/>
    <x v="1952"/>
    <n v="21000000"/>
    <n v="46700000"/>
    <n v="25700000"/>
  </r>
  <r>
    <n v="1954"/>
    <x v="1953"/>
    <n v="21000000"/>
    <n v="52008288"/>
    <n v="31008288"/>
  </r>
  <r>
    <n v="1955"/>
    <x v="1954"/>
    <n v="9000000"/>
    <n v="8579684"/>
    <n v="-420316"/>
  </r>
  <r>
    <n v="1956"/>
    <x v="1955"/>
    <n v="17000000"/>
    <n v="42660000"/>
    <n v="25660000"/>
  </r>
  <r>
    <n v="1957"/>
    <x v="1956"/>
    <n v="21000000"/>
    <n v="40219708"/>
    <n v="19219708"/>
  </r>
  <r>
    <n v="1958"/>
    <x v="1957"/>
    <n v="21000000"/>
    <n v="132088910"/>
    <n v="111088910"/>
  </r>
  <r>
    <n v="1959"/>
    <x v="1958"/>
    <n v="21000000"/>
    <n v="36581633"/>
    <n v="15581633"/>
  </r>
  <r>
    <n v="1960"/>
    <x v="1959"/>
    <n v="21000000"/>
    <n v="25296447"/>
    <n v="4296447"/>
  </r>
  <r>
    <n v="1961"/>
    <x v="1960"/>
    <n v="20000000"/>
    <n v="24848292"/>
    <n v="4848292"/>
  </r>
  <r>
    <n v="1962"/>
    <x v="1961"/>
    <n v="21000000"/>
    <n v="17757087"/>
    <n v="-3242913"/>
  </r>
  <r>
    <n v="1963"/>
    <x v="1962"/>
    <n v="17000000"/>
    <n v="9430988"/>
    <n v="-7569012"/>
  </r>
  <r>
    <n v="1964"/>
    <x v="1963"/>
    <n v="21000000"/>
    <n v="16284360"/>
    <n v="-4715640"/>
  </r>
  <r>
    <n v="1965"/>
    <x v="1964"/>
    <n v="21000000"/>
    <n v="6830957"/>
    <n v="-14169043"/>
  </r>
  <r>
    <n v="1966"/>
    <x v="1965"/>
    <n v="20000000"/>
    <n v="24104113"/>
    <n v="4104113"/>
  </r>
  <r>
    <n v="1967"/>
    <x v="1966"/>
    <n v="21000000"/>
    <n v="15593"/>
    <n v="-20984407"/>
  </r>
  <r>
    <n v="1968"/>
    <x v="1967"/>
    <n v="21000000"/>
    <n v="958319"/>
    <n v="-20041681"/>
  </r>
  <r>
    <n v="1969"/>
    <x v="1968"/>
    <n v="35000000"/>
    <n v="69700000"/>
    <n v="34700000"/>
  </r>
  <r>
    <n v="1970"/>
    <x v="1969"/>
    <n v="31000000"/>
    <n v="2840417"/>
    <n v="-28159583"/>
  </r>
  <r>
    <n v="1971"/>
    <x v="1970"/>
    <n v="18000000"/>
    <n v="242374454"/>
    <n v="224374454"/>
  </r>
  <r>
    <n v="1972"/>
    <x v="1971"/>
    <n v="18000000"/>
    <n v="173585516"/>
    <n v="155585516"/>
  </r>
  <r>
    <n v="1973"/>
    <x v="1972"/>
    <n v="19400870"/>
    <n v="128300000"/>
    <n v="108899130"/>
  </r>
  <r>
    <n v="1974"/>
    <x v="1973"/>
    <n v="20000000"/>
    <n v="20259297"/>
    <n v="259297"/>
  </r>
  <r>
    <n v="1975"/>
    <x v="1974"/>
    <n v="28000000"/>
    <n v="153665036"/>
    <n v="125665036"/>
  </r>
  <r>
    <n v="1976"/>
    <x v="1975"/>
    <n v="33000000"/>
    <n v="132541238"/>
    <n v="99541238"/>
  </r>
  <r>
    <n v="1977"/>
    <x v="1976"/>
    <n v="19000000"/>
    <n v="130727000"/>
    <n v="111727000"/>
  </r>
  <r>
    <n v="1978"/>
    <x v="1977"/>
    <n v="20000000"/>
    <n v="121697350"/>
    <n v="101697350"/>
  </r>
  <r>
    <n v="1979"/>
    <x v="1978"/>
    <n v="20000000"/>
    <n v="117224271"/>
    <n v="97224271"/>
  </r>
  <r>
    <n v="1980"/>
    <x v="1979"/>
    <n v="20000000"/>
    <n v="102922376"/>
    <n v="82922376"/>
  </r>
  <r>
    <n v="1981"/>
    <x v="1980"/>
    <n v="20000000"/>
    <n v="94497271"/>
    <n v="74497271"/>
  </r>
  <r>
    <n v="1982"/>
    <x v="1981"/>
    <n v="20000000"/>
    <n v="137387272"/>
    <n v="117387272"/>
  </r>
  <r>
    <n v="1983"/>
    <x v="1982"/>
    <n v="32000000"/>
    <n v="82301521"/>
    <n v="50301521"/>
  </r>
  <r>
    <n v="1984"/>
    <x v="1983"/>
    <n v="20000000"/>
    <n v="84518155"/>
    <n v="64518155"/>
  </r>
  <r>
    <n v="1985"/>
    <x v="1984"/>
    <n v="35000000"/>
    <n v="81257845"/>
    <n v="46257845"/>
  </r>
  <r>
    <n v="1986"/>
    <x v="1985"/>
    <n v="18000000"/>
    <n v="70360285"/>
    <n v="52360285"/>
  </r>
  <r>
    <n v="1987"/>
    <x v="1986"/>
    <n v="37000000"/>
    <n v="69148997"/>
    <n v="32148997"/>
  </r>
  <r>
    <n v="1988"/>
    <x v="1987"/>
    <n v="20000000"/>
    <n v="82624961"/>
    <n v="62624961"/>
  </r>
  <r>
    <n v="1989"/>
    <x v="1988"/>
    <n v="20000000"/>
    <n v="67325559"/>
    <n v="47325559"/>
  </r>
  <r>
    <n v="1990"/>
    <x v="1989"/>
    <n v="20000000"/>
    <n v="62933793"/>
    <n v="42933793"/>
  </r>
  <r>
    <n v="1991"/>
    <x v="1990"/>
    <n v="20000000"/>
    <n v="56667870"/>
    <n v="36667870"/>
  </r>
  <r>
    <n v="1992"/>
    <x v="1991"/>
    <n v="20000000"/>
    <n v="56398162"/>
    <n v="36398162"/>
  </r>
  <r>
    <n v="1993"/>
    <x v="1992"/>
    <n v="20000000"/>
    <n v="60072596"/>
    <n v="40072596"/>
  </r>
  <r>
    <n v="1994"/>
    <x v="1993"/>
    <n v="20000000"/>
    <n v="56362352"/>
    <n v="36362352"/>
  </r>
  <r>
    <n v="1995"/>
    <x v="1994"/>
    <n v="20000000"/>
    <n v="56154094"/>
    <n v="36154094"/>
  </r>
  <r>
    <n v="1996"/>
    <x v="1995"/>
    <n v="20000000"/>
    <n v="65623128"/>
    <n v="45623128"/>
  </r>
  <r>
    <n v="1997"/>
    <x v="1996"/>
    <n v="20000000"/>
    <n v="48546578"/>
    <n v="28546578"/>
  </r>
  <r>
    <n v="1998"/>
    <x v="1997"/>
    <n v="20000000"/>
    <n v="48423368"/>
    <n v="28423368"/>
  </r>
  <r>
    <n v="1999"/>
    <x v="1998"/>
    <n v="20000000"/>
    <n v="52066000"/>
    <n v="32066000"/>
  </r>
  <r>
    <n v="2000"/>
    <x v="1999"/>
    <n v="20000000"/>
    <n v="47887943"/>
    <n v="27887943"/>
  </r>
  <r>
    <n v="2001"/>
    <x v="2000"/>
    <n v="20000000"/>
    <n v="46363118"/>
    <n v="26363118"/>
  </r>
  <r>
    <n v="2002"/>
    <x v="2001"/>
    <n v="20000000"/>
    <n v="47852604"/>
    <n v="27852604"/>
  </r>
  <r>
    <n v="2003"/>
    <x v="2002"/>
    <n v="30000000"/>
    <n v="45542421"/>
    <n v="15542421"/>
  </r>
  <r>
    <n v="2004"/>
    <x v="2003"/>
    <n v="20000000"/>
    <n v="42652003"/>
    <n v="22652003"/>
  </r>
  <r>
    <n v="2005"/>
    <x v="2004"/>
    <n v="20000000"/>
    <n v="39737645"/>
    <n v="19737645"/>
  </r>
  <r>
    <n v="2006"/>
    <x v="2005"/>
    <n v="20000000"/>
    <n v="44988180"/>
    <n v="24988180"/>
  </r>
  <r>
    <n v="2007"/>
    <x v="2006"/>
    <n v="22000000"/>
    <n v="39263506"/>
    <n v="17263506"/>
  </r>
  <r>
    <n v="2008"/>
    <x v="2007"/>
    <n v="20000000"/>
    <n v="39143839"/>
    <n v="19143839"/>
  </r>
  <r>
    <n v="2009"/>
    <x v="2008"/>
    <n v="20000000"/>
    <n v="37672350"/>
    <n v="17672350"/>
  </r>
  <r>
    <n v="2010"/>
    <x v="2009"/>
    <n v="20000000"/>
    <n v="38037513"/>
    <n v="18037513"/>
  </r>
  <r>
    <n v="2011"/>
    <x v="2010"/>
    <n v="20000000"/>
    <n v="37442180"/>
    <n v="17442180"/>
  </r>
  <r>
    <n v="2012"/>
    <x v="2011"/>
    <n v="20000000"/>
    <n v="35596227"/>
    <n v="15596227"/>
  </r>
  <r>
    <n v="2013"/>
    <x v="2012"/>
    <n v="20000000"/>
    <n v="35422828"/>
    <n v="15422828"/>
  </r>
  <r>
    <n v="2014"/>
    <x v="2013"/>
    <n v="20000000"/>
    <n v="36658108"/>
    <n v="16658108"/>
  </r>
  <r>
    <n v="2015"/>
    <x v="2014"/>
    <n v="25000000"/>
    <n v="34300771"/>
    <n v="9300771"/>
  </r>
  <r>
    <n v="2016"/>
    <x v="2015"/>
    <n v="19800000"/>
    <n v="34290142"/>
    <n v="14490142"/>
  </r>
  <r>
    <n v="2017"/>
    <x v="2016"/>
    <n v="20000000"/>
    <n v="33422556"/>
    <n v="13422556"/>
  </r>
  <r>
    <n v="2018"/>
    <x v="2017"/>
    <n v="30000000"/>
    <n v="32774834"/>
    <n v="2774834"/>
  </r>
  <r>
    <n v="2019"/>
    <x v="2018"/>
    <n v="11000000"/>
    <n v="34334256"/>
    <n v="23334256"/>
  </r>
  <r>
    <n v="2020"/>
    <x v="2019"/>
    <n v="20000000"/>
    <n v="32051917"/>
    <n v="12051917"/>
  </r>
  <r>
    <n v="2021"/>
    <x v="2020"/>
    <n v="20000000"/>
    <n v="32014289"/>
    <n v="12014289"/>
  </r>
  <r>
    <n v="2022"/>
    <x v="2021"/>
    <n v="20000000"/>
    <n v="31838002"/>
    <n v="11838002"/>
  </r>
  <r>
    <n v="2023"/>
    <x v="2022"/>
    <n v="20000000"/>
    <n v="36874745"/>
    <n v="16874745"/>
  </r>
  <r>
    <n v="2024"/>
    <x v="2023"/>
    <n v="35000000"/>
    <n v="30079316"/>
    <n v="-4920684"/>
  </r>
  <r>
    <n v="2025"/>
    <x v="2024"/>
    <n v="19000000"/>
    <n v="35033759"/>
    <n v="16033759"/>
  </r>
  <r>
    <n v="2026"/>
    <x v="2025"/>
    <n v="20000000"/>
    <n v="29753944"/>
    <n v="9753944"/>
  </r>
  <r>
    <n v="2027"/>
    <x v="2026"/>
    <n v="20000000"/>
    <n v="31146570"/>
    <n v="11146570"/>
  </r>
  <r>
    <n v="2028"/>
    <x v="2027"/>
    <n v="20000000"/>
    <n v="27277055"/>
    <n v="7277055"/>
  </r>
  <r>
    <n v="2029"/>
    <x v="2028"/>
    <n v="27000000"/>
    <n v="26876529"/>
    <n v="-123471"/>
  </r>
  <r>
    <n v="2030"/>
    <x v="2029"/>
    <n v="20000000"/>
    <n v="53146000"/>
    <n v="33146000"/>
  </r>
  <r>
    <n v="2031"/>
    <x v="2030"/>
    <n v="20000000"/>
    <n v="30028592"/>
    <n v="10028592"/>
  </r>
  <r>
    <n v="2032"/>
    <x v="2031"/>
    <n v="20000000"/>
    <n v="34126138"/>
    <n v="14126138"/>
  </r>
  <r>
    <n v="2033"/>
    <x v="2032"/>
    <n v="20000000"/>
    <n v="25677801"/>
    <n v="5677801"/>
  </r>
  <r>
    <n v="2034"/>
    <x v="2033"/>
    <n v="20000000"/>
    <n v="26415649"/>
    <n v="6415649"/>
  </r>
  <r>
    <n v="2035"/>
    <x v="2034"/>
    <n v="20000000"/>
    <n v="26003149"/>
    <n v="6003149"/>
  </r>
  <r>
    <n v="2036"/>
    <x v="2035"/>
    <n v="20000000"/>
    <n v="25584685"/>
    <n v="5584685"/>
  </r>
  <r>
    <n v="2037"/>
    <x v="2036"/>
    <n v="20000000"/>
    <n v="29975979"/>
    <n v="9975979"/>
  </r>
  <r>
    <n v="2038"/>
    <x v="2037"/>
    <n v="20000000"/>
    <n v="31584722"/>
    <n v="11584722"/>
  </r>
  <r>
    <n v="2039"/>
    <x v="2038"/>
    <n v="20000000"/>
    <n v="23179303"/>
    <n v="3179303"/>
  </r>
  <r>
    <n v="2040"/>
    <x v="2039"/>
    <n v="9000000"/>
    <n v="23078294"/>
    <n v="14078294"/>
  </r>
  <r>
    <n v="2041"/>
    <x v="2040"/>
    <n v="20000000"/>
    <n v="21413105"/>
    <n v="1413105"/>
  </r>
  <r>
    <n v="2042"/>
    <x v="2041"/>
    <n v="20000000"/>
    <n v="25077977"/>
    <n v="5077977"/>
  </r>
  <r>
    <n v="2043"/>
    <x v="2042"/>
    <n v="20000000"/>
    <n v="23292105"/>
    <n v="3292105"/>
  </r>
  <r>
    <n v="2044"/>
    <x v="2043"/>
    <n v="40000000"/>
    <n v="20916309"/>
    <n v="-19083691"/>
  </r>
  <r>
    <n v="2045"/>
    <x v="2044"/>
    <n v="20000000"/>
    <n v="21200000"/>
    <n v="1200000"/>
  </r>
  <r>
    <n v="2046"/>
    <x v="2045"/>
    <n v="20000000"/>
    <n v="20241395"/>
    <n v="241395"/>
  </r>
  <r>
    <n v="2047"/>
    <x v="2046"/>
    <n v="806947"/>
    <n v="32000000"/>
    <n v="31193053"/>
  </r>
  <r>
    <n v="2048"/>
    <x v="2047"/>
    <n v="40000000"/>
    <n v="19151864"/>
    <n v="-20848136"/>
  </r>
  <r>
    <n v="2049"/>
    <x v="2048"/>
    <n v="20000000"/>
    <n v="23393765"/>
    <n v="3393765"/>
  </r>
  <r>
    <n v="2050"/>
    <x v="2049"/>
    <n v="20000000"/>
    <n v="18882880"/>
    <n v="-1117120"/>
  </r>
  <r>
    <n v="2051"/>
    <x v="2050"/>
    <n v="20000000"/>
    <n v="8500000"/>
    <n v="-11500000"/>
  </r>
  <r>
    <n v="2052"/>
    <x v="2051"/>
    <n v="30000000"/>
    <n v="18252684"/>
    <n v="-11747316"/>
  </r>
  <r>
    <n v="2053"/>
    <x v="2052"/>
    <n v="20000000"/>
    <n v="19661987"/>
    <n v="-338013"/>
  </r>
  <r>
    <n v="2054"/>
    <x v="2053"/>
    <n v="15000000"/>
    <n v="18352454"/>
    <n v="3352454"/>
  </r>
  <r>
    <n v="2055"/>
    <x v="2054"/>
    <n v="20000000"/>
    <n v="17803796"/>
    <n v="-2196204"/>
  </r>
  <r>
    <n v="2056"/>
    <x v="2055"/>
    <n v="20000000"/>
    <n v="17529157"/>
    <n v="-2470843"/>
  </r>
  <r>
    <n v="2057"/>
    <x v="2056"/>
    <n v="19000000"/>
    <n v="25753840"/>
    <n v="6753840"/>
  </r>
  <r>
    <n v="2058"/>
    <x v="2057"/>
    <n v="20000000"/>
    <n v="18081626"/>
    <n v="-1918374"/>
  </r>
  <r>
    <n v="2059"/>
    <x v="2058"/>
    <n v="20000000"/>
    <n v="17518220"/>
    <n v="-2481780"/>
  </r>
  <r>
    <n v="2060"/>
    <x v="2059"/>
    <n v="20000000"/>
    <n v="17104669"/>
    <n v="-2895331"/>
  </r>
  <r>
    <n v="2061"/>
    <x v="2060"/>
    <n v="35000000"/>
    <n v="16988996"/>
    <n v="-18011004"/>
  </r>
  <r>
    <n v="2062"/>
    <x v="2061"/>
    <n v="20000000"/>
    <n v="15797907"/>
    <n v="-4202093"/>
  </r>
  <r>
    <n v="2063"/>
    <x v="2062"/>
    <n v="20000000"/>
    <n v="16248701"/>
    <n v="-3751299"/>
  </r>
  <r>
    <n v="2064"/>
    <x v="2063"/>
    <n v="20000000"/>
    <n v="15712072"/>
    <n v="-4287928"/>
  </r>
  <r>
    <n v="2065"/>
    <x v="2064"/>
    <n v="20000000"/>
    <n v="15408822"/>
    <n v="-4591178"/>
  </r>
  <r>
    <n v="2066"/>
    <x v="2065"/>
    <n v="20000000"/>
    <n v="15464026"/>
    <n v="-4535974"/>
  </r>
  <r>
    <n v="2067"/>
    <x v="2066"/>
    <n v="20000000"/>
    <n v="8000000"/>
    <n v="-12000000"/>
  </r>
  <r>
    <n v="2068"/>
    <x v="2067"/>
    <n v="25000000"/>
    <n v="14174654"/>
    <n v="-10825346"/>
  </r>
  <r>
    <n v="2069"/>
    <x v="2068"/>
    <n v="27000000"/>
    <n v="15988876"/>
    <n v="-11011124"/>
  </r>
  <r>
    <n v="2070"/>
    <x v="2069"/>
    <n v="20000000"/>
    <n v="13801755"/>
    <n v="-6198245"/>
  </r>
  <r>
    <n v="2071"/>
    <x v="2070"/>
    <n v="20000000"/>
    <n v="13987482"/>
    <n v="-6012518"/>
  </r>
  <r>
    <n v="2072"/>
    <x v="2071"/>
    <n v="20000000"/>
    <n v="14291570"/>
    <n v="-5708430"/>
  </r>
  <r>
    <n v="2073"/>
    <x v="2072"/>
    <n v="40000000"/>
    <n v="12181484"/>
    <n v="-27818516"/>
  </r>
  <r>
    <n v="2074"/>
    <x v="2073"/>
    <n v="20000000"/>
    <n v="13630226"/>
    <n v="-6369774"/>
  </r>
  <r>
    <n v="2075"/>
    <x v="2074"/>
    <n v="20000000"/>
    <n v="13383737"/>
    <n v="-6616263"/>
  </r>
  <r>
    <n v="2076"/>
    <x v="2075"/>
    <n v="20000000"/>
    <n v="13391174"/>
    <n v="-6608826"/>
  </r>
  <r>
    <n v="2077"/>
    <x v="2076"/>
    <n v="30000000"/>
    <n v="12987647"/>
    <n v="-17012353"/>
  </r>
  <r>
    <n v="2078"/>
    <x v="2077"/>
    <n v="22000000"/>
    <n v="12469811"/>
    <n v="-9530189"/>
  </r>
  <r>
    <n v="2079"/>
    <x v="2078"/>
    <n v="20000000"/>
    <n v="12398628"/>
    <n v="-7601372"/>
  </r>
  <r>
    <n v="2080"/>
    <x v="2079"/>
    <n v="20000000"/>
    <n v="13214030"/>
    <n v="-6785970"/>
  </r>
  <r>
    <n v="2081"/>
    <x v="2080"/>
    <n v="22000000"/>
    <n v="12232937"/>
    <n v="-9767063"/>
  </r>
  <r>
    <n v="2082"/>
    <x v="2081"/>
    <n v="20000000"/>
    <n v="12134420"/>
    <n v="-7865580"/>
  </r>
  <r>
    <n v="2083"/>
    <x v="2082"/>
    <n v="20000000"/>
    <n v="11784000"/>
    <n v="-8216000"/>
  </r>
  <r>
    <n v="2084"/>
    <x v="2083"/>
    <n v="20000000"/>
    <n v="11169531"/>
    <n v="-8830469"/>
  </r>
  <r>
    <n v="2085"/>
    <x v="2084"/>
    <n v="20000000"/>
    <n v="11034436"/>
    <n v="-8965564"/>
  </r>
  <r>
    <n v="2086"/>
    <x v="2085"/>
    <n v="20000000"/>
    <n v="12626905"/>
    <n v="-7373095"/>
  </r>
  <r>
    <n v="2087"/>
    <x v="2086"/>
    <n v="20000000"/>
    <n v="10569071"/>
    <n v="-9430929"/>
  </r>
  <r>
    <n v="2088"/>
    <x v="2087"/>
    <n v="20000000"/>
    <n v="10544143"/>
    <n v="-9455857"/>
  </r>
  <r>
    <n v="2089"/>
    <x v="2088"/>
    <n v="20000000"/>
    <n v="13650738"/>
    <n v="-6349262"/>
  </r>
  <r>
    <n v="2090"/>
    <x v="2089"/>
    <n v="20000000"/>
    <n v="10555348"/>
    <n v="-9444652"/>
  </r>
  <r>
    <n v="2091"/>
    <x v="2090"/>
    <n v="20000000"/>
    <n v="9714482"/>
    <n v="-10285518"/>
  </r>
  <r>
    <n v="2092"/>
    <x v="2091"/>
    <n v="20000000"/>
    <n v="9525276"/>
    <n v="-10474724"/>
  </r>
  <r>
    <n v="2093"/>
    <x v="2092"/>
    <n v="21000000"/>
    <n v="8855646"/>
    <n v="-12144354"/>
  </r>
  <r>
    <n v="2094"/>
    <x v="2093"/>
    <n v="20000000"/>
    <n v="9109322"/>
    <n v="-10890678"/>
  </r>
  <r>
    <n v="2095"/>
    <x v="2094"/>
    <n v="33000000"/>
    <n v="8326035"/>
    <n v="-24673965"/>
  </r>
  <r>
    <n v="2096"/>
    <x v="2095"/>
    <n v="20000000"/>
    <n v="8104069"/>
    <n v="-11895931"/>
  </r>
  <r>
    <n v="2097"/>
    <x v="2096"/>
    <n v="20000000"/>
    <n v="8054280"/>
    <n v="-11945720"/>
  </r>
  <r>
    <n v="2098"/>
    <x v="2097"/>
    <n v="20000000"/>
    <n v="8093318"/>
    <n v="-11906682"/>
  </r>
  <r>
    <n v="2099"/>
    <x v="2098"/>
    <n v="20000000"/>
    <n v="7382993"/>
    <n v="-12617007"/>
  </r>
  <r>
    <n v="2100"/>
    <x v="2099"/>
    <n v="20000000"/>
    <n v="8888355"/>
    <n v="-11111645"/>
  </r>
  <r>
    <n v="2101"/>
    <x v="2100"/>
    <n v="12000000"/>
    <n v="7001720"/>
    <n v="-4998280"/>
  </r>
  <r>
    <n v="2102"/>
    <x v="2101"/>
    <n v="20000000"/>
    <n v="7268659"/>
    <n v="-12731341"/>
  </r>
  <r>
    <n v="2103"/>
    <x v="2102"/>
    <n v="22000000"/>
    <n v="6852144"/>
    <n v="-15147856"/>
  </r>
  <r>
    <n v="2104"/>
    <x v="2103"/>
    <n v="20000000"/>
    <n v="6563357"/>
    <n v="-13436643"/>
  </r>
  <r>
    <n v="2105"/>
    <x v="2104"/>
    <n v="10000000"/>
    <n v="6201757"/>
    <n v="-3798243"/>
  </r>
  <r>
    <n v="2106"/>
    <x v="2105"/>
    <n v="20000000"/>
    <n v="6420319"/>
    <n v="-13579681"/>
  </r>
  <r>
    <n v="2107"/>
    <x v="2106"/>
    <n v="15000000"/>
    <n v="5702083"/>
    <n v="-9297917"/>
  </r>
  <r>
    <n v="2108"/>
    <x v="2107"/>
    <n v="8700000"/>
    <n v="5480996"/>
    <n v="-3219004"/>
  </r>
  <r>
    <n v="2109"/>
    <x v="2108"/>
    <n v="20000000"/>
    <n v="6002756"/>
    <n v="-13997244"/>
  </r>
  <r>
    <n v="2110"/>
    <x v="2109"/>
    <n v="20000000"/>
    <n v="5132655"/>
    <n v="-14867345"/>
  </r>
  <r>
    <n v="2111"/>
    <x v="2110"/>
    <n v="20000000"/>
    <n v="5205343"/>
    <n v="-14794657"/>
  </r>
  <r>
    <n v="2112"/>
    <x v="2111"/>
    <n v="20000000"/>
    <n v="5005883"/>
    <n v="-14994117"/>
  </r>
  <r>
    <n v="2113"/>
    <x v="2112"/>
    <n v="20000000"/>
    <n v="5749134"/>
    <n v="-14250866"/>
  </r>
  <r>
    <n v="2114"/>
    <x v="2113"/>
    <n v="20000000"/>
    <n v="4234040"/>
    <n v="-15765960"/>
  </r>
  <r>
    <n v="2115"/>
    <x v="2114"/>
    <n v="20000000"/>
    <n v="4001121"/>
    <n v="-15998879"/>
  </r>
  <r>
    <n v="2116"/>
    <x v="2115"/>
    <n v="20000000"/>
    <n v="3749061"/>
    <n v="-16250939"/>
  </r>
  <r>
    <n v="2117"/>
    <x v="2116"/>
    <n v="20000000"/>
    <n v="3519627"/>
    <n v="-16480373"/>
  </r>
  <r>
    <n v="2118"/>
    <x v="2117"/>
    <n v="21000000"/>
    <n v="3081925"/>
    <n v="-17918075"/>
  </r>
  <r>
    <n v="2119"/>
    <x v="2118"/>
    <n v="2400000000"/>
    <n v="2298191"/>
    <n v="-2397701809"/>
  </r>
  <r>
    <n v="2120"/>
    <x v="2119"/>
    <n v="20000000"/>
    <n v="2353728"/>
    <n v="-17646272"/>
  </r>
  <r>
    <n v="2121"/>
    <x v="2120"/>
    <n v="20000000"/>
    <n v="2000000"/>
    <n v="-18000000"/>
  </r>
  <r>
    <n v="2122"/>
    <x v="2121"/>
    <n v="2000000"/>
    <n v="1900725"/>
    <n v="-99275"/>
  </r>
  <r>
    <n v="2123"/>
    <x v="2122"/>
    <n v="20000000"/>
    <n v="2246000"/>
    <n v="-17754000"/>
  </r>
  <r>
    <n v="2124"/>
    <x v="2123"/>
    <n v="20000000"/>
    <n v="1646664"/>
    <n v="-18353336"/>
  </r>
  <r>
    <n v="2125"/>
    <x v="2124"/>
    <n v="20000000"/>
    <n v="1190018"/>
    <n v="-18809982"/>
  </r>
  <r>
    <n v="2126"/>
    <x v="2125"/>
    <n v="40000000"/>
    <n v="1027749"/>
    <n v="-38972251"/>
  </r>
  <r>
    <n v="2127"/>
    <x v="2126"/>
    <n v="24000000"/>
    <n v="882710"/>
    <n v="-23117290"/>
  </r>
  <r>
    <n v="2128"/>
    <x v="2127"/>
    <n v="10000000"/>
    <n v="531009"/>
    <n v="-9468991"/>
  </r>
  <r>
    <n v="2129"/>
    <x v="2128"/>
    <n v="2127519898"/>
    <n v="410388"/>
    <n v="-2127109510"/>
  </r>
  <r>
    <n v="2130"/>
    <x v="2129"/>
    <n v="20000000"/>
    <n v="375474"/>
    <n v="-19624526"/>
  </r>
  <r>
    <n v="2131"/>
    <x v="2130"/>
    <n v="20000000"/>
    <n v="305070"/>
    <n v="-19694930"/>
  </r>
  <r>
    <n v="2132"/>
    <x v="2131"/>
    <n v="140000000"/>
    <n v="146072"/>
    <n v="-139853928"/>
  </r>
  <r>
    <n v="2133"/>
    <x v="2132"/>
    <n v="20000000"/>
    <n v="1183354"/>
    <n v="-18816646"/>
  </r>
  <r>
    <n v="2134"/>
    <x v="2133"/>
    <n v="22000000"/>
    <n v="121972"/>
    <n v="-21878028"/>
  </r>
  <r>
    <n v="2135"/>
    <x v="2134"/>
    <n v="20000000"/>
    <n v="263365"/>
    <n v="-19736635"/>
  </r>
  <r>
    <n v="2136"/>
    <x v="2135"/>
    <n v="19400000"/>
    <n v="8047690"/>
    <n v="-11352310"/>
  </r>
  <r>
    <n v="2137"/>
    <x v="2136"/>
    <n v="20000000"/>
    <n v="476270"/>
    <n v="-19523730"/>
  </r>
  <r>
    <n v="2138"/>
    <x v="2137"/>
    <n v="22000000"/>
    <n v="184208848"/>
    <n v="162208848"/>
  </r>
  <r>
    <n v="2139"/>
    <x v="2138"/>
    <n v="20000000"/>
    <n v="100292856"/>
    <n v="80292856"/>
  </r>
  <r>
    <n v="2140"/>
    <x v="2139"/>
    <n v="19000000"/>
    <n v="58571513"/>
    <n v="39571513"/>
  </r>
  <r>
    <n v="2141"/>
    <x v="2140"/>
    <n v="20000000"/>
    <n v="51431160"/>
    <n v="31431160"/>
  </r>
  <r>
    <n v="2142"/>
    <x v="2141"/>
    <n v="15000000"/>
    <n v="103001286"/>
    <n v="88001286"/>
  </r>
  <r>
    <n v="2143"/>
    <x v="2142"/>
    <n v="20000000"/>
    <n v="41867960"/>
    <n v="21867960"/>
  </r>
  <r>
    <n v="2144"/>
    <x v="2143"/>
    <n v="19000000"/>
    <n v="210609762"/>
    <n v="191609762"/>
  </r>
  <r>
    <n v="2145"/>
    <x v="2144"/>
    <n v="19000000"/>
    <n v="40846082"/>
    <n v="21846082"/>
  </r>
  <r>
    <n v="2146"/>
    <x v="2145"/>
    <n v="13000000"/>
    <n v="51697449"/>
    <n v="38697449"/>
  </r>
  <r>
    <n v="2147"/>
    <x v="2146"/>
    <n v="19000000"/>
    <n v="27758465"/>
    <n v="8758465"/>
  </r>
  <r>
    <n v="2148"/>
    <x v="2147"/>
    <n v="18000000"/>
    <n v="56127162"/>
    <n v="38127162"/>
  </r>
  <r>
    <n v="2149"/>
    <x v="2148"/>
    <n v="15000000"/>
    <n v="1357042"/>
    <n v="-13642958"/>
  </r>
  <r>
    <n v="2150"/>
    <x v="2149"/>
    <n v="19000000"/>
    <n v="15911333"/>
    <n v="-3088667"/>
  </r>
  <r>
    <n v="2151"/>
    <x v="2150"/>
    <n v="20000000"/>
    <n v="39103378"/>
    <n v="19103378"/>
  </r>
  <r>
    <n v="2152"/>
    <x v="2151"/>
    <n v="19000000"/>
    <n v="10049886"/>
    <n v="-8950114"/>
  </r>
  <r>
    <n v="2153"/>
    <x v="2152"/>
    <n v="25000000"/>
    <n v="8600000"/>
    <n v="-16400000"/>
  </r>
  <r>
    <n v="2154"/>
    <x v="2153"/>
    <n v="19000000"/>
    <n v="21483154"/>
    <n v="2483154"/>
  </r>
  <r>
    <n v="2155"/>
    <x v="2154"/>
    <n v="19000000"/>
    <n v="8396942"/>
    <n v="-10603058"/>
  </r>
  <r>
    <n v="2156"/>
    <x v="2155"/>
    <n v="19000000"/>
    <n v="12561"/>
    <n v="-18987439"/>
  </r>
  <r>
    <n v="2157"/>
    <x v="2156"/>
    <n v="23000000"/>
    <n v="6923891"/>
    <n v="-16076109"/>
  </r>
  <r>
    <n v="2158"/>
    <x v="2157"/>
    <n v="19000000"/>
    <n v="2119994"/>
    <n v="-16880006"/>
  </r>
  <r>
    <n v="2159"/>
    <x v="2158"/>
    <n v="19000000"/>
    <n v="1292527"/>
    <n v="-17707473"/>
  </r>
  <r>
    <n v="2160"/>
    <x v="2159"/>
    <n v="19000000"/>
    <n v="64255243"/>
    <n v="45255243"/>
  </r>
  <r>
    <n v="2161"/>
    <x v="2160"/>
    <n v="19000000"/>
    <n v="22245861"/>
    <n v="3245861"/>
  </r>
  <r>
    <n v="2162"/>
    <x v="2161"/>
    <n v="15000000"/>
    <n v="20433940"/>
    <n v="5433940"/>
  </r>
  <r>
    <n v="2163"/>
    <x v="2162"/>
    <n v="18500000"/>
    <n v="10562387"/>
    <n v="-7937613"/>
  </r>
  <r>
    <n v="2164"/>
    <x v="2163"/>
    <n v="18500000"/>
    <n v="18439082"/>
    <n v="-60918"/>
  </r>
  <r>
    <n v="2165"/>
    <x v="2164"/>
    <n v="18000000"/>
    <n v="150056505"/>
    <n v="132056505"/>
  </r>
  <r>
    <n v="2166"/>
    <x v="2165"/>
    <n v="18000000"/>
    <n v="119938730"/>
    <n v="101938730"/>
  </r>
  <r>
    <n v="2167"/>
    <x v="2166"/>
    <n v="18000000"/>
    <n v="114968774"/>
    <n v="96968774"/>
  </r>
  <r>
    <n v="2168"/>
    <x v="2167"/>
    <n v="18000000"/>
    <n v="128505958"/>
    <n v="110505958"/>
  </r>
  <r>
    <n v="2169"/>
    <x v="2168"/>
    <n v="18000000"/>
    <n v="95001351"/>
    <n v="77001351"/>
  </r>
  <r>
    <n v="2170"/>
    <x v="2169"/>
    <n v="17000000"/>
    <n v="76400000"/>
    <n v="59400000"/>
  </r>
  <r>
    <n v="2171"/>
    <x v="2170"/>
    <n v="20000000"/>
    <n v="75072454"/>
    <n v="55072454"/>
  </r>
  <r>
    <n v="2172"/>
    <x v="2171"/>
    <n v="17000000"/>
    <n v="65535067"/>
    <n v="48535067"/>
  </r>
  <r>
    <n v="2173"/>
    <x v="2172"/>
    <n v="16000000"/>
    <n v="13998282"/>
    <n v="-2001718"/>
  </r>
  <r>
    <n v="2174"/>
    <x v="2173"/>
    <n v="17000000"/>
    <n v="6061759"/>
    <n v="-10938241"/>
  </r>
  <r>
    <n v="2175"/>
    <x v="2174"/>
    <n v="18000000"/>
    <n v="64955956"/>
    <n v="46955956"/>
  </r>
  <r>
    <n v="2176"/>
    <x v="2175"/>
    <n v="18000000"/>
    <n v="60057639"/>
    <n v="42057639"/>
  </r>
  <r>
    <n v="2177"/>
    <x v="2176"/>
    <n v="17000000"/>
    <n v="53868030"/>
    <n v="36868030"/>
  </r>
  <r>
    <n v="2178"/>
    <x v="2177"/>
    <n v="18000000"/>
    <n v="59573085"/>
    <n v="41573085"/>
  </r>
  <r>
    <n v="2179"/>
    <x v="2178"/>
    <n v="21000000"/>
    <n v="52691009"/>
    <n v="31691009"/>
  </r>
  <r>
    <n v="2180"/>
    <x v="2179"/>
    <n v="15000000"/>
    <n v="59735548"/>
    <n v="44735548"/>
  </r>
  <r>
    <n v="2181"/>
    <x v="2180"/>
    <n v="18000000"/>
    <n v="51600000"/>
    <n v="33600000"/>
  </r>
  <r>
    <n v="2182"/>
    <x v="2181"/>
    <n v="20000000"/>
    <n v="43818159"/>
    <n v="23818159"/>
  </r>
  <r>
    <n v="2183"/>
    <x v="2182"/>
    <n v="17000000"/>
    <n v="86049418"/>
    <n v="69049418"/>
  </r>
  <r>
    <n v="2184"/>
    <x v="2183"/>
    <n v="18000000"/>
    <n v="43601508"/>
    <n v="25601508"/>
  </r>
  <r>
    <n v="2185"/>
    <x v="2184"/>
    <n v="19800000"/>
    <n v="41300105"/>
    <n v="21500105"/>
  </r>
  <r>
    <n v="2186"/>
    <x v="2185"/>
    <n v="18000000"/>
    <n v="41382841"/>
    <n v="23382841"/>
  </r>
  <r>
    <n v="2187"/>
    <x v="2186"/>
    <n v="18000000"/>
    <n v="42335698"/>
    <n v="24335698"/>
  </r>
  <r>
    <n v="2188"/>
    <x v="2187"/>
    <n v="18000000"/>
    <n v="33404871"/>
    <n v="15404871"/>
  </r>
  <r>
    <n v="2189"/>
    <x v="2188"/>
    <n v="15000000"/>
    <n v="31471430"/>
    <n v="16471430"/>
  </r>
  <r>
    <n v="2190"/>
    <x v="2189"/>
    <n v="25000000"/>
    <n v="30222640"/>
    <n v="5222640"/>
  </r>
  <r>
    <n v="2191"/>
    <x v="2190"/>
    <n v="18000000"/>
    <n v="26906039"/>
    <n v="8906039"/>
  </r>
  <r>
    <n v="2192"/>
    <x v="2191"/>
    <n v="1000000"/>
    <n v="21378000"/>
    <n v="20378000"/>
  </r>
  <r>
    <n v="2193"/>
    <x v="2192"/>
    <n v="18000000"/>
    <n v="43853424"/>
    <n v="25853424"/>
  </r>
  <r>
    <n v="2194"/>
    <x v="2193"/>
    <n v="18000000"/>
    <n v="23993605"/>
    <n v="5993605"/>
  </r>
  <r>
    <n v="2195"/>
    <x v="2194"/>
    <n v="18000000"/>
    <n v="26400000"/>
    <n v="8400000"/>
  </r>
  <r>
    <n v="2196"/>
    <x v="2195"/>
    <n v="18000000"/>
    <n v="45250"/>
    <n v="-17954750"/>
  </r>
  <r>
    <n v="2197"/>
    <x v="2196"/>
    <n v="18000000"/>
    <n v="22927390"/>
    <n v="4927390"/>
  </r>
  <r>
    <n v="2198"/>
    <x v="2197"/>
    <n v="18000000"/>
    <n v="4250320"/>
    <n v="-13749680"/>
  </r>
  <r>
    <n v="2199"/>
    <x v="2198"/>
    <n v="18000000"/>
    <n v="22452209"/>
    <n v="4452209"/>
  </r>
  <r>
    <n v="2200"/>
    <x v="2199"/>
    <n v="18000000"/>
    <n v="18329466"/>
    <n v="329466"/>
  </r>
  <r>
    <n v="2201"/>
    <x v="2200"/>
    <n v="18000000"/>
    <n v="17071230"/>
    <n v="-928770"/>
  </r>
  <r>
    <n v="2202"/>
    <x v="2201"/>
    <n v="18000000"/>
    <n v="17174870"/>
    <n v="-825130"/>
  </r>
  <r>
    <n v="2203"/>
    <x v="2202"/>
    <n v="17000000"/>
    <n v="26284475"/>
    <n v="9284475"/>
  </r>
  <r>
    <n v="2204"/>
    <x v="2203"/>
    <n v="18000000"/>
    <n v="16702864"/>
    <n v="-1297136"/>
  </r>
  <r>
    <n v="2205"/>
    <x v="2204"/>
    <n v="18000000"/>
    <n v="15561627"/>
    <n v="-2438373"/>
  </r>
  <r>
    <n v="2206"/>
    <x v="2205"/>
    <n v="30000000"/>
    <n v="17750583"/>
    <n v="-12249417"/>
  </r>
  <r>
    <n v="2207"/>
    <x v="2206"/>
    <n v="18000000"/>
    <n v="14793904"/>
    <n v="-3206096"/>
  </r>
  <r>
    <n v="2208"/>
    <x v="2207"/>
    <n v="18000000"/>
    <n v="15281286"/>
    <n v="-2718714"/>
  </r>
  <r>
    <n v="2209"/>
    <x v="2208"/>
    <n v="18000000"/>
    <n v="8000000"/>
    <n v="-10000000"/>
  </r>
  <r>
    <n v="2210"/>
    <x v="2209"/>
    <n v="18000000"/>
    <n v="13491653"/>
    <n v="-4508347"/>
  </r>
  <r>
    <n v="2211"/>
    <x v="2210"/>
    <n v="18000000"/>
    <n v="10494494"/>
    <n v="-7505506"/>
  </r>
  <r>
    <n v="2212"/>
    <x v="2211"/>
    <n v="18000000"/>
    <n v="7837632"/>
    <n v="-10162368"/>
  </r>
  <r>
    <n v="2213"/>
    <x v="2212"/>
    <n v="18000000"/>
    <n v="15155772"/>
    <n v="-2844228"/>
  </r>
  <r>
    <n v="2214"/>
    <x v="2213"/>
    <n v="18000000"/>
    <n v="8508843"/>
    <n v="-9491157"/>
  </r>
  <r>
    <n v="2215"/>
    <x v="2214"/>
    <n v="18000000"/>
    <n v="7739049"/>
    <n v="-10260951"/>
  </r>
  <r>
    <n v="2216"/>
    <x v="2215"/>
    <n v="17000000"/>
    <n v="6734844"/>
    <n v="-10265156"/>
  </r>
  <r>
    <n v="2217"/>
    <x v="2216"/>
    <n v="18000000"/>
    <n v="6000000"/>
    <n v="-12000000"/>
  </r>
  <r>
    <n v="2218"/>
    <x v="2217"/>
    <n v="13000000"/>
    <n v="6615578"/>
    <n v="-6384422"/>
  </r>
  <r>
    <n v="2219"/>
    <x v="2218"/>
    <n v="18000000"/>
    <n v="5887457"/>
    <n v="-12112543"/>
  </r>
  <r>
    <n v="2220"/>
    <x v="2219"/>
    <n v="18000000"/>
    <n v="13362308"/>
    <n v="-4637692"/>
  </r>
  <r>
    <n v="2221"/>
    <x v="2220"/>
    <n v="20000000"/>
    <n v="5701643"/>
    <n v="-14298357"/>
  </r>
  <r>
    <n v="2222"/>
    <x v="2221"/>
    <n v="18000000"/>
    <n v="5694401"/>
    <n v="-12305599"/>
  </r>
  <r>
    <n v="2223"/>
    <x v="2222"/>
    <n v="20000000"/>
    <n v="5333658"/>
    <n v="-14666342"/>
  </r>
  <r>
    <n v="2224"/>
    <x v="2223"/>
    <n v="18000000"/>
    <n v="4414535"/>
    <n v="-13585465"/>
  </r>
  <r>
    <n v="2225"/>
    <x v="2224"/>
    <n v="18000000"/>
    <n v="3707794"/>
    <n v="-14292206"/>
  </r>
  <r>
    <n v="2226"/>
    <x v="2225"/>
    <n v="18000000"/>
    <n v="3203044"/>
    <n v="-14796956"/>
  </r>
  <r>
    <n v="2227"/>
    <x v="2226"/>
    <n v="18000000"/>
    <n v="4435083"/>
    <n v="-13564917"/>
  </r>
  <r>
    <n v="2228"/>
    <x v="2227"/>
    <n v="12000000"/>
    <n v="2222647"/>
    <n v="-9777353"/>
  </r>
  <r>
    <n v="2229"/>
    <x v="2228"/>
    <n v="2700000"/>
    <n v="3500000"/>
    <n v="800000"/>
  </r>
  <r>
    <n v="2230"/>
    <x v="2229"/>
    <n v="18000000"/>
    <n v="676698"/>
    <n v="-17323302"/>
  </r>
  <r>
    <n v="2231"/>
    <x v="2230"/>
    <n v="11350000"/>
    <n v="229311"/>
    <n v="-11120689"/>
  </r>
  <r>
    <n v="2232"/>
    <x v="2231"/>
    <n v="14000000"/>
    <n v="63260"/>
    <n v="-13936740"/>
  </r>
  <r>
    <n v="2233"/>
    <x v="2232"/>
    <n v="20000000"/>
    <n v="121463226"/>
    <n v="101463226"/>
  </r>
  <r>
    <n v="2234"/>
    <x v="2233"/>
    <n v="23000000"/>
    <n v="58006147"/>
    <n v="35006147"/>
  </r>
  <r>
    <n v="2235"/>
    <x v="2234"/>
    <n v="17500000"/>
    <n v="51053787"/>
    <n v="33553787"/>
  </r>
  <r>
    <n v="2236"/>
    <x v="2235"/>
    <n v="17500000"/>
    <n v="23472900"/>
    <n v="5972900"/>
  </r>
  <r>
    <n v="2237"/>
    <x v="2236"/>
    <n v="24000000"/>
    <n v="39687528"/>
    <n v="15687528"/>
  </r>
  <r>
    <n v="2238"/>
    <x v="2237"/>
    <n v="17500000"/>
    <n v="7017178"/>
    <n v="-10482822"/>
  </r>
  <r>
    <n v="2239"/>
    <x v="2238"/>
    <n v="17500000"/>
    <n v="325491"/>
    <n v="-17174509"/>
  </r>
  <r>
    <n v="2240"/>
    <x v="2239"/>
    <n v="17000000"/>
    <n v="96471845"/>
    <n v="79471845"/>
  </r>
  <r>
    <n v="2241"/>
    <x v="2240"/>
    <n v="18500000"/>
    <n v="85200000"/>
    <n v="66700000"/>
  </r>
  <r>
    <n v="2242"/>
    <x v="2241"/>
    <n v="17000000"/>
    <n v="72000000"/>
    <n v="55000000"/>
  </r>
  <r>
    <n v="2243"/>
    <x v="2242"/>
    <n v="17000000"/>
    <n v="72219395"/>
    <n v="55219395"/>
  </r>
  <r>
    <n v="2244"/>
    <x v="2243"/>
    <n v="17000000"/>
    <n v="82389560"/>
    <n v="65389560"/>
  </r>
  <r>
    <n v="2245"/>
    <x v="2244"/>
    <n v="12000000"/>
    <n v="71502303"/>
    <n v="59502303"/>
  </r>
  <r>
    <n v="2246"/>
    <x v="2245"/>
    <n v="17500000"/>
    <n v="19179969"/>
    <n v="1679969"/>
  </r>
  <r>
    <n v="2247"/>
    <x v="2246"/>
    <n v="300000"/>
    <n v="47000000"/>
    <n v="46700000"/>
  </r>
  <r>
    <n v="2248"/>
    <x v="2247"/>
    <n v="17000000"/>
    <n v="37566230"/>
    <n v="20566230"/>
  </r>
  <r>
    <n v="2249"/>
    <x v="2248"/>
    <n v="17000000"/>
    <n v="70492685"/>
    <n v="53492685"/>
  </r>
  <r>
    <n v="2250"/>
    <x v="2249"/>
    <n v="17000000"/>
    <n v="35635046"/>
    <n v="18635046"/>
  </r>
  <r>
    <n v="2251"/>
    <x v="2250"/>
    <n v="20000000"/>
    <n v="45670855"/>
    <n v="25670855"/>
  </r>
  <r>
    <n v="2252"/>
    <x v="2251"/>
    <n v="17000000"/>
    <n v="37939782"/>
    <n v="20939782"/>
  </r>
  <r>
    <n v="2253"/>
    <x v="2252"/>
    <n v="17000000"/>
    <n v="30324946"/>
    <n v="13324946"/>
  </r>
  <r>
    <n v="2254"/>
    <x v="2253"/>
    <n v="17000000"/>
    <n v="27854896"/>
    <n v="10854896"/>
  </r>
  <r>
    <n v="2255"/>
    <x v="2254"/>
    <n v="15000000"/>
    <n v="41777564"/>
    <n v="26777564"/>
  </r>
  <r>
    <n v="2256"/>
    <x v="2255"/>
    <n v="17000000"/>
    <n v="22734486"/>
    <n v="5734486"/>
  </r>
  <r>
    <n v="2257"/>
    <x v="2256"/>
    <n v="17000000"/>
    <n v="44469602"/>
    <n v="27469602"/>
  </r>
  <r>
    <n v="2258"/>
    <x v="2257"/>
    <n v="17000000"/>
    <n v="64998368"/>
    <n v="47998368"/>
  </r>
  <r>
    <n v="2259"/>
    <x v="2258"/>
    <n v="34000000"/>
    <n v="19693891"/>
    <n v="-14306109"/>
  </r>
  <r>
    <n v="2260"/>
    <x v="2259"/>
    <n v="17000000"/>
    <n v="16311763"/>
    <n v="-688237"/>
  </r>
  <r>
    <n v="2261"/>
    <x v="2260"/>
    <n v="17000000"/>
    <n v="12693621"/>
    <n v="-4306379"/>
  </r>
  <r>
    <n v="2262"/>
    <x v="2261"/>
    <n v="4000000"/>
    <n v="15655665"/>
    <n v="11655665"/>
  </r>
  <r>
    <n v="2263"/>
    <x v="2262"/>
    <n v="17000000"/>
    <n v="11634458"/>
    <n v="-5365542"/>
  </r>
  <r>
    <n v="2264"/>
    <x v="2263"/>
    <n v="17000000"/>
    <n v="27154426"/>
    <n v="10154426"/>
  </r>
  <r>
    <n v="2265"/>
    <x v="2264"/>
    <n v="17000000"/>
    <n v="54239856"/>
    <n v="37239856"/>
  </r>
  <r>
    <n v="2266"/>
    <x v="2265"/>
    <n v="17000000"/>
    <n v="8662318"/>
    <n v="-8337682"/>
  </r>
  <r>
    <n v="2267"/>
    <x v="2266"/>
    <n v="19000000"/>
    <n v="7156725"/>
    <n v="-11843275"/>
  </r>
  <r>
    <n v="2268"/>
    <x v="2267"/>
    <n v="17000000"/>
    <n v="15681020"/>
    <n v="-1318980"/>
  </r>
  <r>
    <n v="2269"/>
    <x v="2268"/>
    <n v="17000000"/>
    <n v="6855137"/>
    <n v="-10144863"/>
  </r>
  <r>
    <n v="2270"/>
    <x v="2269"/>
    <n v="17000000"/>
    <n v="2315683"/>
    <n v="-14684317"/>
  </r>
  <r>
    <n v="2271"/>
    <x v="2270"/>
    <n v="16000000"/>
    <n v="39825798"/>
    <n v="23825798"/>
  </r>
  <r>
    <n v="2272"/>
    <x v="2271"/>
    <n v="17000000"/>
    <n v="2000000"/>
    <n v="-15000000"/>
  </r>
  <r>
    <n v="2273"/>
    <x v="2272"/>
    <n v="17000000"/>
    <n v="1569918"/>
    <n v="-15430082"/>
  </r>
  <r>
    <n v="2274"/>
    <x v="2273"/>
    <n v="17000000"/>
    <n v="273420"/>
    <n v="-16726580"/>
  </r>
  <r>
    <n v="2275"/>
    <x v="2274"/>
    <n v="17000000"/>
    <n v="4930798"/>
    <n v="-12069202"/>
  </r>
  <r>
    <n v="2276"/>
    <x v="2275"/>
    <n v="16500000"/>
    <n v="59847242"/>
    <n v="43347242"/>
  </r>
  <r>
    <n v="2277"/>
    <x v="2276"/>
    <n v="16800000"/>
    <n v="220914"/>
    <n v="-16579086"/>
  </r>
  <r>
    <n v="2278"/>
    <x v="2277"/>
    <n v="15000000"/>
    <n v="43848100"/>
    <n v="28848100"/>
  </r>
  <r>
    <n v="2279"/>
    <x v="2278"/>
    <n v="16500000"/>
    <n v="42700000"/>
    <n v="26200000"/>
  </r>
  <r>
    <n v="2280"/>
    <x v="2279"/>
    <n v="16500000"/>
    <n v="18663911"/>
    <n v="2163911"/>
  </r>
  <r>
    <n v="2281"/>
    <x v="2280"/>
    <n v="16500000"/>
    <n v="11702090"/>
    <n v="-4797910"/>
  </r>
  <r>
    <n v="2282"/>
    <x v="2281"/>
    <n v="15000000"/>
    <n v="13005485"/>
    <n v="-1994515"/>
  </r>
  <r>
    <n v="2283"/>
    <x v="2282"/>
    <n v="16400000"/>
    <n v="95860116"/>
    <n v="79460116"/>
  </r>
  <r>
    <n v="2284"/>
    <x v="2283"/>
    <n v="16000000"/>
    <n v="127175354"/>
    <n v="111175354"/>
  </r>
  <r>
    <n v="2285"/>
    <x v="2284"/>
    <n v="16000000"/>
    <n v="92823600"/>
    <n v="76823600"/>
  </r>
  <r>
    <n v="2286"/>
    <x v="2285"/>
    <n v="16000000"/>
    <n v="54000000"/>
    <n v="38000000"/>
  </r>
  <r>
    <n v="2287"/>
    <x v="2286"/>
    <n v="15600000"/>
    <n v="68525609"/>
    <n v="52925609"/>
  </r>
  <r>
    <n v="2288"/>
    <x v="2287"/>
    <n v="16000000"/>
    <n v="52885587"/>
    <n v="36885587"/>
  </r>
  <r>
    <n v="2289"/>
    <x v="2288"/>
    <n v="15000000"/>
    <n v="44667095"/>
    <n v="29667095"/>
  </r>
  <r>
    <n v="2290"/>
    <x v="2289"/>
    <n v="16000000"/>
    <n v="42638165"/>
    <n v="26638165"/>
  </r>
  <r>
    <n v="2291"/>
    <x v="2290"/>
    <n v="16000000"/>
    <n v="45507053"/>
    <n v="29507053"/>
  </r>
  <r>
    <n v="2292"/>
    <x v="2291"/>
    <n v="16000000"/>
    <n v="39511038"/>
    <n v="23511038"/>
  </r>
  <r>
    <n v="2293"/>
    <x v="2292"/>
    <n v="18500000"/>
    <n v="6462576"/>
    <n v="-12037424"/>
  </r>
  <r>
    <n v="2294"/>
    <x v="2293"/>
    <n v="16000000"/>
    <n v="40363530"/>
    <n v="24363530"/>
  </r>
  <r>
    <n v="2295"/>
    <x v="2294"/>
    <n v="13500000"/>
    <n v="37623143"/>
    <n v="24123143"/>
  </r>
  <r>
    <n v="2296"/>
    <x v="2295"/>
    <n v="35000000"/>
    <n v="33357476"/>
    <n v="-1642524"/>
  </r>
  <r>
    <n v="2297"/>
    <x v="2296"/>
    <n v="16000000"/>
    <n v="28734552"/>
    <n v="12734552"/>
  </r>
  <r>
    <n v="2298"/>
    <x v="2297"/>
    <n v="16000000"/>
    <n v="37300107"/>
    <n v="21300107"/>
  </r>
  <r>
    <n v="2299"/>
    <x v="2298"/>
    <n v="17700000"/>
    <n v="27087695"/>
    <n v="9387695"/>
  </r>
  <r>
    <n v="2300"/>
    <x v="2299"/>
    <n v="15000000"/>
    <n v="30102717"/>
    <n v="15102717"/>
  </r>
  <r>
    <n v="2301"/>
    <x v="2300"/>
    <n v="8000000"/>
    <n v="23618786"/>
    <n v="15618786"/>
  </r>
  <r>
    <n v="2302"/>
    <x v="2301"/>
    <n v="16500000"/>
    <n v="26896744"/>
    <n v="10396744"/>
  </r>
  <r>
    <n v="2303"/>
    <x v="2302"/>
    <n v="15500000"/>
    <n v="23213577"/>
    <n v="7713577"/>
  </r>
  <r>
    <n v="2304"/>
    <x v="2303"/>
    <n v="16000000"/>
    <n v="20627372"/>
    <n v="4627372"/>
  </r>
  <r>
    <n v="2305"/>
    <x v="2304"/>
    <n v="16000000"/>
    <n v="16346122"/>
    <n v="346122"/>
  </r>
  <r>
    <n v="2306"/>
    <x v="2305"/>
    <n v="16000000"/>
    <n v="16204793"/>
    <n v="204793"/>
  </r>
  <r>
    <n v="2307"/>
    <x v="2306"/>
    <n v="16000000"/>
    <n v="15427192"/>
    <n v="-572808"/>
  </r>
  <r>
    <n v="2308"/>
    <x v="2307"/>
    <n v="16000000"/>
    <n v="14792779"/>
    <n v="-1207221"/>
  </r>
  <r>
    <n v="2309"/>
    <x v="2308"/>
    <n v="16000000"/>
    <n v="19057024"/>
    <n v="3057024"/>
  </r>
  <r>
    <n v="2310"/>
    <x v="2309"/>
    <n v="16000000"/>
    <n v="14108518"/>
    <n v="-1891482"/>
  </r>
  <r>
    <n v="2311"/>
    <x v="2310"/>
    <n v="20000000"/>
    <n v="13854000"/>
    <n v="-6146000"/>
  </r>
  <r>
    <n v="2312"/>
    <x v="2311"/>
    <n v="26000000"/>
    <n v="77324422"/>
    <n v="51324422"/>
  </r>
  <r>
    <n v="2313"/>
    <x v="2312"/>
    <n v="16000000"/>
    <n v="15500000"/>
    <n v="-500000"/>
  </r>
  <r>
    <n v="2314"/>
    <x v="2313"/>
    <n v="15000000"/>
    <n v="4734235"/>
    <n v="-10265765"/>
  </r>
  <r>
    <n v="2315"/>
    <x v="2314"/>
    <n v="16000000"/>
    <n v="4839383"/>
    <n v="-11160617"/>
  </r>
  <r>
    <n v="2316"/>
    <x v="2315"/>
    <n v="15000000"/>
    <n v="4193025"/>
    <n v="-10806975"/>
  </r>
  <r>
    <n v="2317"/>
    <x v="2316"/>
    <n v="16000000"/>
    <n v="5900000"/>
    <n v="-10100000"/>
  </r>
  <r>
    <n v="2318"/>
    <x v="2317"/>
    <n v="16000000"/>
    <n v="2849142"/>
    <n v="-13150858"/>
  </r>
  <r>
    <n v="2319"/>
    <x v="2318"/>
    <n v="16000000"/>
    <n v="1686429"/>
    <n v="-14313571"/>
  </r>
  <r>
    <n v="2320"/>
    <x v="2319"/>
    <n v="16000000"/>
    <n v="1984743"/>
    <n v="-14015257"/>
  </r>
  <r>
    <n v="2321"/>
    <x v="2320"/>
    <n v="16000000"/>
    <n v="1666262"/>
    <n v="-14333738"/>
  </r>
  <r>
    <n v="2322"/>
    <x v="2321"/>
    <n v="20000000"/>
    <n v="2319187"/>
    <n v="-17680813"/>
  </r>
  <r>
    <n v="2323"/>
    <x v="2322"/>
    <n v="16000000"/>
    <n v="13922211"/>
    <n v="-2077789"/>
  </r>
  <r>
    <n v="2324"/>
    <x v="2323"/>
    <n v="15000000"/>
    <n v="23091"/>
    <n v="-14976909"/>
  </r>
  <r>
    <n v="2325"/>
    <x v="2324"/>
    <n v="13000000"/>
    <n v="336467"/>
    <n v="-12663533"/>
  </r>
  <r>
    <n v="2326"/>
    <x v="2325"/>
    <n v="16000000"/>
    <n v="2964"/>
    <n v="-15997036"/>
  </r>
  <r>
    <n v="2327"/>
    <x v="2326"/>
    <n v="16000000"/>
    <n v="2428883"/>
    <n v="-13571117"/>
  </r>
  <r>
    <n v="2328"/>
    <x v="2327"/>
    <n v="15600000"/>
    <n v="13571817"/>
    <n v="-2028183"/>
  </r>
  <r>
    <n v="2329"/>
    <x v="2328"/>
    <n v="15500000"/>
    <n v="1181197"/>
    <n v="-14318803"/>
  </r>
  <r>
    <n v="2330"/>
    <x v="2329"/>
    <n v="15300000"/>
    <n v="81525"/>
    <n v="-15218475"/>
  </r>
  <r>
    <n v="2331"/>
    <x v="2330"/>
    <n v="15500000"/>
    <n v="7774730"/>
    <n v="-7725270"/>
  </r>
  <r>
    <n v="2332"/>
    <x v="2331"/>
    <n v="14000000"/>
    <n v="234760500"/>
    <n v="220760500"/>
  </r>
  <r>
    <n v="2333"/>
    <x v="2332"/>
    <n v="18000000"/>
    <n v="285761243"/>
    <n v="267761243"/>
  </r>
  <r>
    <n v="2334"/>
    <x v="2333"/>
    <n v="11000000"/>
    <n v="167780960"/>
    <n v="156780960"/>
  </r>
  <r>
    <n v="2335"/>
    <x v="2334"/>
    <n v="22000000"/>
    <n v="177200000"/>
    <n v="155200000"/>
  </r>
  <r>
    <n v="2336"/>
    <x v="2335"/>
    <n v="15000000"/>
    <n v="176781728"/>
    <n v="161781728"/>
  </r>
  <r>
    <n v="2337"/>
    <x v="2336"/>
    <n v="15000000"/>
    <n v="128067808"/>
    <n v="113067808"/>
  </r>
  <r>
    <n v="2338"/>
    <x v="2337"/>
    <n v="15000000"/>
    <n v="130058047"/>
    <n v="115058047"/>
  </r>
  <r>
    <n v="2339"/>
    <x v="2338"/>
    <n v="15000000"/>
    <n v="138795342"/>
    <n v="123795342"/>
  </r>
  <r>
    <n v="2340"/>
    <x v="2339"/>
    <n v="15000000"/>
    <n v="111936400"/>
    <n v="96936400"/>
  </r>
  <r>
    <n v="2341"/>
    <x v="2340"/>
    <n v="15500000"/>
    <n v="317040"/>
    <n v="-15182960"/>
  </r>
  <r>
    <n v="2342"/>
    <x v="2341"/>
    <n v="15000000"/>
    <n v="94175854"/>
    <n v="79175854"/>
  </r>
  <r>
    <n v="2343"/>
    <x v="2342"/>
    <n v="14000000"/>
    <n v="91121452"/>
    <n v="77121452"/>
  </r>
  <r>
    <n v="2344"/>
    <x v="2343"/>
    <n v="10000000"/>
    <n v="69800000"/>
    <n v="59800000"/>
  </r>
  <r>
    <n v="2345"/>
    <x v="2344"/>
    <n v="15000000"/>
    <n v="64001297"/>
    <n v="49001297"/>
  </r>
  <r>
    <n v="2346"/>
    <x v="2345"/>
    <n v="20000000"/>
    <n v="71588220"/>
    <n v="51588220"/>
  </r>
  <r>
    <n v="2347"/>
    <x v="2346"/>
    <n v="15000000"/>
    <n v="61400000"/>
    <n v="46400000"/>
  </r>
  <r>
    <n v="2348"/>
    <x v="2347"/>
    <n v="15000000"/>
    <n v="101978840"/>
    <n v="86978840"/>
  </r>
  <r>
    <n v="2349"/>
    <x v="2348"/>
    <n v="9800000"/>
    <n v="56437947"/>
    <n v="46637947"/>
  </r>
  <r>
    <n v="2350"/>
    <x v="2349"/>
    <n v="15000000"/>
    <n v="73326666"/>
    <n v="58326666"/>
  </r>
  <r>
    <n v="2351"/>
    <x v="2350"/>
    <n v="15000000"/>
    <n v="55184721"/>
    <n v="40184721"/>
  </r>
  <r>
    <n v="2352"/>
    <x v="2351"/>
    <n v="15000000"/>
    <n v="50003300"/>
    <n v="35003300"/>
  </r>
  <r>
    <n v="2353"/>
    <x v="2352"/>
    <n v="17000000"/>
    <n v="54322273"/>
    <n v="37322273"/>
  </r>
  <r>
    <n v="2354"/>
    <x v="2353"/>
    <n v="15000000"/>
    <n v="47860214"/>
    <n v="32860214"/>
  </r>
  <r>
    <n v="2355"/>
    <x v="2354"/>
    <n v="15000000"/>
    <n v="47811275"/>
    <n v="32811275"/>
  </r>
  <r>
    <n v="2356"/>
    <x v="2355"/>
    <n v="15000000"/>
    <n v="43022524"/>
    <n v="28022524"/>
  </r>
  <r>
    <n v="2357"/>
    <x v="2356"/>
    <n v="17000000"/>
    <n v="42672630"/>
    <n v="25672630"/>
  </r>
  <r>
    <n v="2358"/>
    <x v="2357"/>
    <n v="15000000"/>
    <n v="42919096"/>
    <n v="27919096"/>
  </r>
  <r>
    <n v="2359"/>
    <x v="2358"/>
    <n v="15000000"/>
    <n v="42592530"/>
    <n v="27592530"/>
  </r>
  <r>
    <n v="2360"/>
    <x v="2359"/>
    <n v="15000000"/>
    <n v="40064955"/>
    <n v="25064955"/>
  </r>
  <r>
    <n v="2361"/>
    <x v="2360"/>
    <n v="10000000"/>
    <n v="44886089"/>
    <n v="34886089"/>
  </r>
  <r>
    <n v="2362"/>
    <x v="2361"/>
    <n v="16000000"/>
    <n v="37882551"/>
    <n v="21882551"/>
  </r>
  <r>
    <n v="2363"/>
    <x v="2362"/>
    <n v="7000000"/>
    <n v="40983001"/>
    <n v="33983001"/>
  </r>
  <r>
    <n v="2364"/>
    <x v="2363"/>
    <n v="15000000"/>
    <n v="35007180"/>
    <n v="20007180"/>
  </r>
  <r>
    <n v="2365"/>
    <x v="2364"/>
    <n v="15000000"/>
    <n v="35887263"/>
    <n v="20887263"/>
  </r>
  <r>
    <n v="2366"/>
    <x v="2365"/>
    <n v="16000000"/>
    <n v="34308901"/>
    <n v="18308901"/>
  </r>
  <r>
    <n v="2367"/>
    <x v="2366"/>
    <n v="15000000"/>
    <n v="33771174"/>
    <n v="18771174"/>
  </r>
  <r>
    <n v="2368"/>
    <x v="2367"/>
    <n v="15000000"/>
    <n v="6000000"/>
    <n v="-9000000"/>
  </r>
  <r>
    <n v="2369"/>
    <x v="2368"/>
    <n v="15000000"/>
    <n v="33386128"/>
    <n v="18386128"/>
  </r>
  <r>
    <n v="2370"/>
    <x v="2369"/>
    <n v="15000000"/>
    <n v="37877959"/>
    <n v="22877959"/>
  </r>
  <r>
    <n v="2371"/>
    <x v="2370"/>
    <n v="15000000"/>
    <n v="32721635"/>
    <n v="17721635"/>
  </r>
  <r>
    <n v="2372"/>
    <x v="2371"/>
    <n v="15000000"/>
    <n v="31585300"/>
    <n v="16585300"/>
  </r>
  <r>
    <n v="2373"/>
    <x v="2372"/>
    <n v="15000000"/>
    <n v="30259652"/>
    <n v="15259652"/>
  </r>
  <r>
    <n v="2374"/>
    <x v="2373"/>
    <n v="16000000"/>
    <n v="30857814"/>
    <n v="14857814"/>
  </r>
  <r>
    <n v="2375"/>
    <x v="2374"/>
    <n v="15000000"/>
    <n v="30226144"/>
    <n v="15226144"/>
  </r>
  <r>
    <n v="2376"/>
    <x v="2375"/>
    <n v="15000000"/>
    <n v="35054909"/>
    <n v="20054909"/>
  </r>
  <r>
    <n v="2377"/>
    <x v="2376"/>
    <n v="15000000"/>
    <n v="29302097"/>
    <n v="14302097"/>
  </r>
  <r>
    <n v="2378"/>
    <x v="2377"/>
    <n v="15000000"/>
    <n v="29106737"/>
    <n v="14106737"/>
  </r>
  <r>
    <n v="2379"/>
    <x v="2378"/>
    <n v="15000000"/>
    <n v="28637507"/>
    <n v="13637507"/>
  </r>
  <r>
    <n v="2380"/>
    <x v="2379"/>
    <n v="15000000"/>
    <n v="30127963"/>
    <n v="15127963"/>
  </r>
  <r>
    <n v="2381"/>
    <x v="2380"/>
    <n v="14000000"/>
    <n v="32645546"/>
    <n v="18645546"/>
  </r>
  <r>
    <n v="2382"/>
    <x v="2381"/>
    <n v="15000000"/>
    <n v="27441122"/>
    <n v="12441122"/>
  </r>
  <r>
    <n v="2383"/>
    <x v="2382"/>
    <n v="15000000"/>
    <n v="28014536"/>
    <n v="13014536"/>
  </r>
  <r>
    <n v="2384"/>
    <x v="2383"/>
    <n v="15000000"/>
    <n v="33860010"/>
    <n v="18860010"/>
  </r>
  <r>
    <n v="2385"/>
    <x v="2384"/>
    <n v="15000000"/>
    <n v="26421314"/>
    <n v="11421314"/>
  </r>
  <r>
    <n v="2386"/>
    <x v="2385"/>
    <n v="15000000"/>
    <n v="24881000"/>
    <n v="9881000"/>
  </r>
  <r>
    <n v="2387"/>
    <x v="2386"/>
    <n v="15000000"/>
    <n v="23089926"/>
    <n v="8089926"/>
  </r>
  <r>
    <n v="2388"/>
    <x v="2387"/>
    <n v="15000000"/>
    <n v="26161406"/>
    <n v="11161406"/>
  </r>
  <r>
    <n v="2389"/>
    <x v="2388"/>
    <n v="11500000"/>
    <n v="22954968"/>
    <n v="11454968"/>
  </r>
  <r>
    <n v="2390"/>
    <x v="2389"/>
    <n v="15000000"/>
    <n v="26384919"/>
    <n v="11384919"/>
  </r>
  <r>
    <n v="2391"/>
    <x v="2390"/>
    <n v="15000000"/>
    <n v="22189039"/>
    <n v="7189039"/>
  </r>
  <r>
    <n v="2392"/>
    <x v="2391"/>
    <n v="15000000"/>
    <n v="20998709"/>
    <n v="5998709"/>
  </r>
  <r>
    <n v="2393"/>
    <x v="2392"/>
    <n v="15000000"/>
    <n v="20801344"/>
    <n v="5801344"/>
  </r>
  <r>
    <n v="2394"/>
    <x v="2393"/>
    <n v="14000000"/>
    <n v="21468807"/>
    <n v="7468807"/>
  </r>
  <r>
    <n v="2395"/>
    <x v="2394"/>
    <n v="15000000"/>
    <n v="19158074"/>
    <n v="4158074"/>
  </r>
  <r>
    <n v="2396"/>
    <x v="2395"/>
    <n v="20000000"/>
    <n v="18843314"/>
    <n v="-1156686"/>
  </r>
  <r>
    <n v="2397"/>
    <x v="2396"/>
    <n v="15000000"/>
    <n v="20566327"/>
    <n v="5566327"/>
  </r>
  <r>
    <n v="2398"/>
    <x v="2397"/>
    <n v="15000000"/>
    <n v="20218921"/>
    <n v="5218921"/>
  </r>
  <r>
    <n v="2399"/>
    <x v="2398"/>
    <n v="15000000"/>
    <n v="17411331"/>
    <n v="2411331"/>
  </r>
  <r>
    <n v="2400"/>
    <x v="2399"/>
    <n v="15000000"/>
    <n v="21383298"/>
    <n v="6383298"/>
  </r>
  <r>
    <n v="2401"/>
    <x v="2400"/>
    <n v="15000000"/>
    <n v="24984868"/>
    <n v="9984868"/>
  </r>
  <r>
    <n v="2402"/>
    <x v="2401"/>
    <n v="15000000"/>
    <n v="16459004"/>
    <n v="1459004"/>
  </r>
  <r>
    <n v="2403"/>
    <x v="2402"/>
    <n v="15000000"/>
    <n v="15700000"/>
    <n v="700000"/>
  </r>
  <r>
    <n v="2404"/>
    <x v="2403"/>
    <n v="15000000"/>
    <n v="15100000"/>
    <n v="100000"/>
  </r>
  <r>
    <n v="2405"/>
    <x v="2404"/>
    <n v="15000000"/>
    <n v="14938570"/>
    <n v="-61430"/>
  </r>
  <r>
    <n v="2406"/>
    <x v="2405"/>
    <n v="15000000"/>
    <n v="17237244"/>
    <n v="2237244"/>
  </r>
  <r>
    <n v="2407"/>
    <x v="2406"/>
    <n v="15000000"/>
    <n v="14249005"/>
    <n v="-750995"/>
  </r>
  <r>
    <n v="2408"/>
    <x v="2407"/>
    <n v="15000000"/>
    <n v="12701880"/>
    <n v="-2298120"/>
  </r>
  <r>
    <n v="2409"/>
    <x v="2408"/>
    <n v="15000000"/>
    <n v="12801190"/>
    <n v="-2198810"/>
  </r>
  <r>
    <n v="2410"/>
    <x v="2409"/>
    <n v="15000000"/>
    <n v="12549485"/>
    <n v="-2450515"/>
  </r>
  <r>
    <n v="2411"/>
    <x v="2410"/>
    <n v="15000000"/>
    <n v="13766014"/>
    <n v="-1233986"/>
  </r>
  <r>
    <n v="2412"/>
    <x v="2411"/>
    <n v="15000000"/>
    <n v="13034417"/>
    <n v="-1965583"/>
  </r>
  <r>
    <n v="2413"/>
    <x v="2412"/>
    <n v="15000000"/>
    <n v="12212417"/>
    <n v="-2787583"/>
  </r>
  <r>
    <n v="2414"/>
    <x v="2413"/>
    <n v="15000000"/>
    <n v="11614236"/>
    <n v="-3385764"/>
  </r>
  <r>
    <n v="2415"/>
    <x v="2414"/>
    <n v="20000000"/>
    <n v="13337299"/>
    <n v="-6662701"/>
  </r>
  <r>
    <n v="2416"/>
    <x v="2415"/>
    <n v="15000000"/>
    <n v="10763469"/>
    <n v="-4236531"/>
  </r>
  <r>
    <n v="2417"/>
    <x v="2416"/>
    <n v="15000000"/>
    <n v="11144518"/>
    <n v="-3855482"/>
  </r>
  <r>
    <n v="2418"/>
    <x v="2417"/>
    <n v="15000000"/>
    <n v="15608545"/>
    <n v="608545"/>
  </r>
  <r>
    <n v="2419"/>
    <x v="2418"/>
    <n v="15000000"/>
    <n v="10443316"/>
    <n v="-4556684"/>
  </r>
  <r>
    <n v="2420"/>
    <x v="2419"/>
    <n v="15000000"/>
    <n v="10494147"/>
    <n v="-4505853"/>
  </r>
  <r>
    <n v="2421"/>
    <x v="2420"/>
    <n v="15000000"/>
    <n v="9929000"/>
    <n v="-5071000"/>
  </r>
  <r>
    <n v="2422"/>
    <x v="2421"/>
    <n v="15000000"/>
    <n v="10411980"/>
    <n v="-4588020"/>
  </r>
  <r>
    <n v="2423"/>
    <x v="2422"/>
    <n v="15000000"/>
    <n v="17439163"/>
    <n v="2439163"/>
  </r>
  <r>
    <n v="2424"/>
    <x v="2423"/>
    <n v="15000000"/>
    <n v="9396487"/>
    <n v="-5603513"/>
  </r>
  <r>
    <n v="2425"/>
    <x v="2424"/>
    <n v="15000000"/>
    <n v="9059588"/>
    <n v="-5940412"/>
  </r>
  <r>
    <n v="2426"/>
    <x v="2425"/>
    <n v="16000000"/>
    <n v="9172810"/>
    <n v="-6827190"/>
  </r>
  <r>
    <n v="2427"/>
    <x v="2426"/>
    <n v="15000000"/>
    <n v="8735529"/>
    <n v="-6264471"/>
  </r>
  <r>
    <n v="2428"/>
    <x v="2427"/>
    <n v="20000000"/>
    <n v="8586376"/>
    <n v="-11413624"/>
  </r>
  <r>
    <n v="2429"/>
    <x v="2428"/>
    <n v="15000000"/>
    <n v="8378141"/>
    <n v="-6621859"/>
  </r>
  <r>
    <n v="2430"/>
    <x v="2429"/>
    <n v="15000000"/>
    <n v="8080116"/>
    <n v="-6919884"/>
  </r>
  <r>
    <n v="2431"/>
    <x v="2430"/>
    <n v="15000000"/>
    <n v="7757130"/>
    <n v="-7242870"/>
  </r>
  <r>
    <n v="2432"/>
    <x v="2431"/>
    <n v="15000000"/>
    <n v="9123834"/>
    <n v="-5876166"/>
  </r>
  <r>
    <n v="2433"/>
    <x v="2432"/>
    <n v="15000000"/>
    <n v="6409206"/>
    <n v="-8590794"/>
  </r>
  <r>
    <n v="2434"/>
    <x v="2433"/>
    <n v="15000000"/>
    <n v="6373693"/>
    <n v="-8626307"/>
  </r>
  <r>
    <n v="2435"/>
    <x v="2434"/>
    <n v="15000000"/>
    <n v="7556708"/>
    <n v="-7443292"/>
  </r>
  <r>
    <n v="2436"/>
    <x v="2435"/>
    <n v="15000000"/>
    <n v="5306447"/>
    <n v="-9693553"/>
  </r>
  <r>
    <n v="2437"/>
    <x v="2436"/>
    <n v="15000000"/>
    <n v="5217498"/>
    <n v="-9782502"/>
  </r>
  <r>
    <n v="2438"/>
    <x v="2437"/>
    <n v="15000000"/>
    <n v="5023275"/>
    <n v="-9976725"/>
  </r>
  <r>
    <n v="2439"/>
    <x v="2438"/>
    <n v="15000000"/>
    <n v="4956401"/>
    <n v="-10043599"/>
  </r>
  <r>
    <n v="2440"/>
    <x v="2439"/>
    <n v="15000000"/>
    <n v="4235837"/>
    <n v="-10764163"/>
  </r>
  <r>
    <n v="2441"/>
    <x v="2440"/>
    <n v="20000000"/>
    <n v="4002955"/>
    <n v="-15997045"/>
  </r>
  <r>
    <n v="2442"/>
    <x v="2441"/>
    <n v="15000000"/>
    <n v="7219578"/>
    <n v="-7780422"/>
  </r>
  <r>
    <n v="2443"/>
    <x v="2442"/>
    <n v="22000000"/>
    <n v="3247816"/>
    <n v="-18752184"/>
  </r>
  <r>
    <n v="2444"/>
    <x v="2443"/>
    <n v="15000000"/>
    <n v="2412045"/>
    <n v="-12587955"/>
  </r>
  <r>
    <n v="2445"/>
    <x v="2444"/>
    <n v="15000000"/>
    <n v="2203641"/>
    <n v="-12796359"/>
  </r>
  <r>
    <n v="2446"/>
    <x v="2445"/>
    <n v="15000000"/>
    <n v="1953732"/>
    <n v="-13046268"/>
  </r>
  <r>
    <n v="2447"/>
    <x v="2446"/>
    <n v="15000000"/>
    <n v="1954202"/>
    <n v="-13045798"/>
  </r>
  <r>
    <n v="2448"/>
    <x v="2447"/>
    <n v="15000000"/>
    <n v="1294640"/>
    <n v="-13705360"/>
  </r>
  <r>
    <n v="2449"/>
    <x v="2448"/>
    <n v="6000000"/>
    <n v="26435"/>
    <n v="-5973565"/>
  </r>
  <r>
    <n v="2450"/>
    <x v="2449"/>
    <n v="12000000"/>
    <n v="1197786"/>
    <n v="-10802214"/>
  </r>
  <r>
    <n v="2451"/>
    <x v="2450"/>
    <n v="7000000"/>
    <n v="529766"/>
    <n v="-6470234"/>
  </r>
  <r>
    <n v="2452"/>
    <x v="2451"/>
    <n v="15000000"/>
    <n v="613556"/>
    <n v="-14386444"/>
  </r>
  <r>
    <n v="2453"/>
    <x v="2452"/>
    <n v="15000000"/>
    <n v="353743"/>
    <n v="-14646257"/>
  </r>
  <r>
    <n v="2454"/>
    <x v="2453"/>
    <n v="300000000"/>
    <n v="102055"/>
    <n v="-299897945"/>
  </r>
  <r>
    <n v="2455"/>
    <x v="2454"/>
    <n v="15000000"/>
    <n v="73548"/>
    <n v="-14926452"/>
  </r>
  <r>
    <n v="2456"/>
    <x v="2455"/>
    <n v="15000000"/>
    <n v="28870"/>
    <n v="-14971130"/>
  </r>
  <r>
    <n v="2457"/>
    <x v="2456"/>
    <n v="25000000"/>
    <n v="22723"/>
    <n v="-24977277"/>
  </r>
  <r>
    <n v="2458"/>
    <x v="2457"/>
    <n v="15000000"/>
    <n v="20380"/>
    <n v="-14979620"/>
  </r>
  <r>
    <n v="2459"/>
    <x v="2458"/>
    <n v="14600000"/>
    <n v="70906973"/>
    <n v="56306973"/>
  </r>
  <r>
    <n v="2460"/>
    <x v="2459"/>
    <n v="14800000"/>
    <n v="66009973"/>
    <n v="51209973"/>
  </r>
  <r>
    <n v="2461"/>
    <x v="2460"/>
    <n v="14500000"/>
    <n v="46338728"/>
    <n v="31838728"/>
  </r>
  <r>
    <n v="2462"/>
    <x v="2461"/>
    <n v="10000000"/>
    <n v="7691700"/>
    <n v="-2308300"/>
  </r>
  <r>
    <n v="2463"/>
    <x v="2462"/>
    <n v="14400000"/>
    <n v="101157447"/>
    <n v="86757447"/>
  </r>
  <r>
    <n v="2464"/>
    <x v="2463"/>
    <n v="14200000"/>
    <n v="74205"/>
    <n v="-14125795"/>
  </r>
  <r>
    <n v="2465"/>
    <x v="2464"/>
    <n v="15000000"/>
    <n v="141319195"/>
    <n v="126319195"/>
  </r>
  <r>
    <n v="2466"/>
    <x v="2465"/>
    <n v="14000000"/>
    <n v="156645693"/>
    <n v="142645693"/>
  </r>
  <r>
    <n v="2467"/>
    <x v="2466"/>
    <n v="14000000"/>
    <n v="178406268"/>
    <n v="164406268"/>
  </r>
  <r>
    <n v="2468"/>
    <x v="2467"/>
    <n v="15800000"/>
    <n v="109306210"/>
    <n v="93506210"/>
  </r>
  <r>
    <n v="2469"/>
    <x v="2468"/>
    <n v="14000000"/>
    <n v="70001698"/>
    <n v="56001698"/>
  </r>
  <r>
    <n v="2470"/>
    <x v="2469"/>
    <n v="15000000"/>
    <n v="68856263"/>
    <n v="53856263"/>
  </r>
  <r>
    <n v="2471"/>
    <x v="2470"/>
    <n v="15000000"/>
    <n v="51527787"/>
    <n v="36527787"/>
  </r>
  <r>
    <n v="2472"/>
    <x v="2471"/>
    <n v="14000000"/>
    <n v="61356221"/>
    <n v="47356221"/>
  </r>
  <r>
    <n v="2473"/>
    <x v="2472"/>
    <n v="14000000"/>
    <n v="46800000"/>
    <n v="32800000"/>
  </r>
  <r>
    <n v="2474"/>
    <x v="2473"/>
    <n v="14000000"/>
    <n v="38048637"/>
    <n v="24048637"/>
  </r>
  <r>
    <n v="2475"/>
    <x v="2474"/>
    <n v="14000000"/>
    <n v="34793160"/>
    <n v="20793160"/>
  </r>
  <r>
    <n v="2476"/>
    <x v="2475"/>
    <n v="14000000"/>
    <n v="30628981"/>
    <n v="16628981"/>
  </r>
  <r>
    <n v="2477"/>
    <x v="2476"/>
    <n v="13000000"/>
    <n v="29959436"/>
    <n v="16959436"/>
  </r>
  <r>
    <n v="2478"/>
    <x v="2477"/>
    <n v="14000000"/>
    <n v="25571351"/>
    <n v="11571351"/>
  </r>
  <r>
    <n v="2479"/>
    <x v="2478"/>
    <n v="14000000"/>
    <n v="27515786"/>
    <n v="13515786"/>
  </r>
  <r>
    <n v="2480"/>
    <x v="2479"/>
    <n v="14000000"/>
    <n v="25482931"/>
    <n v="11482931"/>
  </r>
  <r>
    <n v="2481"/>
    <x v="2480"/>
    <n v="20000000"/>
    <n v="19900000"/>
    <n v="-100000"/>
  </r>
  <r>
    <n v="2482"/>
    <x v="2481"/>
    <n v="14000000"/>
    <n v="16298046"/>
    <n v="2298046"/>
  </r>
  <r>
    <n v="2483"/>
    <x v="2482"/>
    <n v="14000000"/>
    <n v="15549702"/>
    <n v="1549702"/>
  </r>
  <r>
    <n v="2484"/>
    <x v="2483"/>
    <n v="14000000"/>
    <n v="15483540"/>
    <n v="1483540"/>
  </r>
  <r>
    <n v="2485"/>
    <x v="2484"/>
    <n v="14000000"/>
    <n v="20246959"/>
    <n v="6246959"/>
  </r>
  <r>
    <n v="2486"/>
    <x v="2485"/>
    <n v="14000000"/>
    <n v="15062898"/>
    <n v="1062898"/>
  </r>
  <r>
    <n v="2487"/>
    <x v="2486"/>
    <n v="12000000"/>
    <n v="14348123"/>
    <n v="2348123"/>
  </r>
  <r>
    <n v="2488"/>
    <x v="2487"/>
    <n v="8500000"/>
    <n v="15171475"/>
    <n v="6671475"/>
  </r>
  <r>
    <n v="2489"/>
    <x v="2488"/>
    <n v="14000000"/>
    <n v="13640000"/>
    <n v="-360000"/>
  </r>
  <r>
    <n v="2490"/>
    <x v="2489"/>
    <n v="11000000"/>
    <n v="12610731"/>
    <n v="1610731"/>
  </r>
  <r>
    <n v="2491"/>
    <x v="2490"/>
    <n v="14000000"/>
    <n v="11204499"/>
    <n v="-2795501"/>
  </r>
  <r>
    <n v="2492"/>
    <x v="2491"/>
    <n v="14000000"/>
    <n v="10397365"/>
    <n v="-3602635"/>
  </r>
  <r>
    <n v="2493"/>
    <x v="2492"/>
    <n v="14000000"/>
    <n v="9402410"/>
    <n v="-4597590"/>
  </r>
  <r>
    <n v="2494"/>
    <x v="2493"/>
    <n v="26000000"/>
    <n v="5459824"/>
    <n v="-20540176"/>
  </r>
  <r>
    <n v="2495"/>
    <x v="2494"/>
    <n v="24000000"/>
    <n v="5108820"/>
    <n v="-18891180"/>
  </r>
  <r>
    <n v="2496"/>
    <x v="2495"/>
    <n v="14000000"/>
    <n v="4741987"/>
    <n v="-9258013"/>
  </r>
  <r>
    <n v="2497"/>
    <x v="2496"/>
    <n v="14000000"/>
    <n v="4291965"/>
    <n v="-9708035"/>
  </r>
  <r>
    <n v="2498"/>
    <x v="2497"/>
    <n v="14000000"/>
    <n v="3100650"/>
    <n v="-10899350"/>
  </r>
  <r>
    <n v="2499"/>
    <x v="2498"/>
    <n v="14000000"/>
    <n v="2474000"/>
    <n v="-11526000"/>
  </r>
  <r>
    <n v="2500"/>
    <x v="2499"/>
    <n v="14000000"/>
    <n v="1000000"/>
    <n v="-13000000"/>
  </r>
  <r>
    <n v="2501"/>
    <x v="2500"/>
    <n v="8200000"/>
    <n v="3958500"/>
    <n v="-4241500"/>
  </r>
  <r>
    <n v="2502"/>
    <x v="2501"/>
    <n v="103000000"/>
    <n v="274299"/>
    <n v="-102725701"/>
  </r>
  <r>
    <n v="2503"/>
    <x v="2502"/>
    <n v="15000000"/>
    <n v="183088"/>
    <n v="-14816912"/>
  </r>
  <r>
    <n v="2504"/>
    <x v="2503"/>
    <n v="14000000"/>
    <n v="46495"/>
    <n v="-13953505"/>
  </r>
  <r>
    <n v="2505"/>
    <x v="2504"/>
    <n v="14000000"/>
    <n v="1752214"/>
    <n v="-12247786"/>
  </r>
  <r>
    <n v="2506"/>
    <x v="2505"/>
    <n v="14000000"/>
    <n v="83025853"/>
    <n v="69025853"/>
  </r>
  <r>
    <n v="2507"/>
    <x v="2506"/>
    <n v="12000000"/>
    <n v="56631572"/>
    <n v="44631572"/>
  </r>
  <r>
    <n v="2508"/>
    <x v="2507"/>
    <n v="13500000"/>
    <n v="15854988"/>
    <n v="2354988"/>
  </r>
  <r>
    <n v="2509"/>
    <x v="2508"/>
    <n v="14000000"/>
    <n v="12282677"/>
    <n v="-1717323"/>
  </r>
  <r>
    <n v="2510"/>
    <x v="2509"/>
    <n v="13500000"/>
    <n v="7060876"/>
    <n v="-6439124"/>
  </r>
  <r>
    <n v="2511"/>
    <x v="2510"/>
    <n v="15000000"/>
    <n v="14989761"/>
    <n v="-10239"/>
  </r>
  <r>
    <n v="2512"/>
    <x v="2511"/>
    <n v="13500000"/>
    <n v="5501940"/>
    <n v="-7998060"/>
  </r>
  <r>
    <n v="2513"/>
    <x v="2512"/>
    <n v="10000000"/>
    <n v="2086345"/>
    <n v="-7913655"/>
  </r>
  <r>
    <n v="2514"/>
    <x v="2513"/>
    <n v="13000000"/>
    <n v="123922370"/>
    <n v="110922370"/>
  </r>
  <r>
    <n v="2515"/>
    <x v="2514"/>
    <n v="13400000"/>
    <n v="163591"/>
    <n v="-13236409"/>
  </r>
  <r>
    <n v="2516"/>
    <x v="2515"/>
    <n v="13000000"/>
    <n v="73000942"/>
    <n v="60000942"/>
  </r>
  <r>
    <n v="2517"/>
    <x v="2516"/>
    <n v="13000000"/>
    <n v="106952327"/>
    <n v="93952327"/>
  </r>
  <r>
    <n v="2518"/>
    <x v="2517"/>
    <n v="13000000"/>
    <n v="57300000"/>
    <n v="44300000"/>
  </r>
  <r>
    <n v="2519"/>
    <x v="2518"/>
    <n v="13000000"/>
    <n v="91038276"/>
    <n v="78038276"/>
  </r>
  <r>
    <n v="2520"/>
    <x v="2519"/>
    <n v="7000000"/>
    <n v="49369900"/>
    <n v="42369900"/>
  </r>
  <r>
    <n v="2521"/>
    <x v="2520"/>
    <n v="13000000"/>
    <n v="61693523"/>
    <n v="48693523"/>
  </r>
  <r>
    <n v="2522"/>
    <x v="2521"/>
    <n v="13000000"/>
    <n v="46729374"/>
    <n v="33729374"/>
  </r>
  <r>
    <n v="2523"/>
    <x v="2522"/>
    <n v="13000000"/>
    <n v="44726644"/>
    <n v="31726644"/>
  </r>
  <r>
    <n v="2524"/>
    <x v="2523"/>
    <n v="13000000"/>
    <n v="44134898"/>
    <n v="31134898"/>
  </r>
  <r>
    <n v="2525"/>
    <x v="2524"/>
    <n v="12500000"/>
    <n v="48637684"/>
    <n v="36137684"/>
  </r>
  <r>
    <n v="2526"/>
    <x v="2525"/>
    <n v="16000000"/>
    <n v="38176108"/>
    <n v="22176108"/>
  </r>
  <r>
    <n v="2527"/>
    <x v="2526"/>
    <n v="13000000"/>
    <n v="28972187"/>
    <n v="15972187"/>
  </r>
  <r>
    <n v="2528"/>
    <x v="2527"/>
    <n v="8200000"/>
    <n v="27979400"/>
    <n v="19779400"/>
  </r>
  <r>
    <n v="2529"/>
    <x v="2528"/>
    <n v="17000000"/>
    <n v="54257433"/>
    <n v="37257433"/>
  </r>
  <r>
    <n v="2530"/>
    <x v="2529"/>
    <n v="13000000"/>
    <n v="23947"/>
    <n v="-12976053"/>
  </r>
  <r>
    <n v="2531"/>
    <x v="2530"/>
    <n v="13000000"/>
    <n v="60008303"/>
    <n v="47008303"/>
  </r>
  <r>
    <n v="2532"/>
    <x v="2531"/>
    <n v="13000000"/>
    <n v="49121934"/>
    <n v="36121934"/>
  </r>
  <r>
    <n v="2533"/>
    <x v="2532"/>
    <n v="18000000"/>
    <n v="27141959"/>
    <n v="9141959"/>
  </r>
  <r>
    <n v="2534"/>
    <x v="2533"/>
    <n v="13000000"/>
    <n v="27052167"/>
    <n v="14052167"/>
  </r>
  <r>
    <n v="2535"/>
    <x v="2534"/>
    <n v="13000000"/>
    <n v="26539321"/>
    <n v="13539321"/>
  </r>
  <r>
    <n v="2536"/>
    <x v="2535"/>
    <n v="13000000"/>
    <n v="28501605"/>
    <n v="15501605"/>
  </r>
  <r>
    <n v="2537"/>
    <x v="2536"/>
    <n v="13200000"/>
    <n v="52543632"/>
    <n v="39343632"/>
  </r>
  <r>
    <n v="2538"/>
    <x v="2537"/>
    <n v="18000000"/>
    <n v="25592632"/>
    <n v="7592632"/>
  </r>
  <r>
    <n v="2539"/>
    <x v="2538"/>
    <n v="15000000"/>
    <n v="25440971"/>
    <n v="10440971"/>
  </r>
  <r>
    <n v="2540"/>
    <x v="2539"/>
    <n v="13000000"/>
    <n v="22858926"/>
    <n v="9858926"/>
  </r>
  <r>
    <n v="2541"/>
    <x v="2540"/>
    <n v="6000000"/>
    <n v="22235901"/>
    <n v="16235901"/>
  </r>
  <r>
    <n v="2542"/>
    <x v="2541"/>
    <n v="13000000"/>
    <n v="38916903"/>
    <n v="25916903"/>
  </r>
  <r>
    <n v="2543"/>
    <x v="2542"/>
    <n v="14000000"/>
    <n v="16929123"/>
    <n v="2929123"/>
  </r>
  <r>
    <n v="2544"/>
    <x v="2543"/>
    <n v="19000000"/>
    <n v="13753931"/>
    <n v="-5246069"/>
  </r>
  <r>
    <n v="2545"/>
    <x v="2544"/>
    <n v="13000000"/>
    <n v="10996440"/>
    <n v="-2003560"/>
  </r>
  <r>
    <n v="2546"/>
    <x v="2545"/>
    <n v="13000000"/>
    <n v="14677654"/>
    <n v="1677654"/>
  </r>
  <r>
    <n v="2547"/>
    <x v="2546"/>
    <n v="13000000"/>
    <n v="9975684"/>
    <n v="-3024316"/>
  </r>
  <r>
    <n v="2548"/>
    <x v="2547"/>
    <n v="13000000"/>
    <n v="7881335"/>
    <n v="-5118665"/>
  </r>
  <r>
    <n v="2549"/>
    <x v="2548"/>
    <n v="13000000"/>
    <n v="6241697"/>
    <n v="-6758303"/>
  </r>
  <r>
    <n v="2550"/>
    <x v="2549"/>
    <n v="13000000"/>
    <n v="5871603"/>
    <n v="-7128397"/>
  </r>
  <r>
    <n v="2551"/>
    <x v="2550"/>
    <n v="13000000"/>
    <n v="16574731"/>
    <n v="3574731"/>
  </r>
  <r>
    <n v="2552"/>
    <x v="2551"/>
    <n v="13000000"/>
    <n v="5002310"/>
    <n v="-7997690"/>
  </r>
  <r>
    <n v="2553"/>
    <x v="2552"/>
    <n v="13000000"/>
    <n v="4919896"/>
    <n v="-8080104"/>
  </r>
  <r>
    <n v="2554"/>
    <x v="2553"/>
    <n v="13000000"/>
    <n v="25675765"/>
    <n v="12675765"/>
  </r>
  <r>
    <n v="2555"/>
    <x v="2554"/>
    <n v="13000000"/>
    <n v="4857376"/>
    <n v="-8142624"/>
  </r>
  <r>
    <n v="2556"/>
    <x v="2555"/>
    <n v="13000000"/>
    <n v="3169424"/>
    <n v="-9830576"/>
  </r>
  <r>
    <n v="2557"/>
    <x v="2556"/>
    <n v="13000000"/>
    <n v="18004225"/>
    <n v="5004225"/>
  </r>
  <r>
    <n v="2558"/>
    <x v="2557"/>
    <n v="100000000"/>
    <n v="3058380"/>
    <n v="-96941620"/>
  </r>
  <r>
    <n v="2559"/>
    <x v="2558"/>
    <n v="11000000"/>
    <n v="3074838"/>
    <n v="-7925162"/>
  </r>
  <r>
    <n v="2560"/>
    <x v="2559"/>
    <n v="13000000"/>
    <n v="2104000"/>
    <n v="-10896000"/>
  </r>
  <r>
    <n v="2561"/>
    <x v="2560"/>
    <n v="13000000"/>
    <n v="1172769"/>
    <n v="-11827231"/>
  </r>
  <r>
    <n v="2562"/>
    <x v="2561"/>
    <n v="13000000"/>
    <n v="17738570"/>
    <n v="4738570"/>
  </r>
  <r>
    <n v="2563"/>
    <x v="2562"/>
    <n v="3000000"/>
    <n v="1200000"/>
    <n v="-1800000"/>
  </r>
  <r>
    <n v="2564"/>
    <x v="2563"/>
    <n v="13000000"/>
    <n v="1150403"/>
    <n v="-11849597"/>
  </r>
  <r>
    <n v="2565"/>
    <x v="2564"/>
    <n v="20000000"/>
    <n v="403932"/>
    <n v="-19596068"/>
  </r>
  <r>
    <n v="2566"/>
    <x v="2565"/>
    <n v="8495000"/>
    <n v="1712111"/>
    <n v="-6782889"/>
  </r>
  <r>
    <n v="2567"/>
    <x v="2566"/>
    <n v="13000000"/>
    <n v="1024175"/>
    <n v="-11975825"/>
  </r>
  <r>
    <n v="2568"/>
    <x v="2567"/>
    <n v="13000000"/>
    <n v="301305"/>
    <n v="-12698695"/>
  </r>
  <r>
    <n v="2569"/>
    <x v="2568"/>
    <n v="13000000"/>
    <n v="51872378"/>
    <n v="38872378"/>
  </r>
  <r>
    <n v="2570"/>
    <x v="2569"/>
    <n v="13000000"/>
    <n v="28399192"/>
    <n v="15399192"/>
  </r>
  <r>
    <n v="2571"/>
    <x v="2570"/>
    <n v="13000000"/>
    <n v="2035566"/>
    <n v="-10964434"/>
  </r>
  <r>
    <n v="2572"/>
    <x v="2571"/>
    <n v="12500000"/>
    <n v="21078145"/>
    <n v="8578145"/>
  </r>
  <r>
    <n v="2573"/>
    <x v="2572"/>
    <n v="12500000"/>
    <n v="14060950"/>
    <n v="1560950"/>
  </r>
  <r>
    <n v="2574"/>
    <x v="2573"/>
    <n v="13000000"/>
    <n v="12281500"/>
    <n v="-718500"/>
  </r>
  <r>
    <n v="2575"/>
    <x v="2574"/>
    <n v="12500000"/>
    <n v="10725228"/>
    <n v="-1774772"/>
  </r>
  <r>
    <n v="2576"/>
    <x v="2575"/>
    <n v="13000000"/>
    <n v="214966"/>
    <n v="-12785034"/>
  </r>
  <r>
    <n v="2577"/>
    <x v="2576"/>
    <n v="16000000"/>
    <n v="11956207"/>
    <n v="-4043793"/>
  </r>
  <r>
    <n v="2578"/>
    <x v="2577"/>
    <n v="12000000"/>
    <n v="5949693"/>
    <n v="-6050307"/>
  </r>
  <r>
    <n v="2579"/>
    <x v="2578"/>
    <n v="12500000"/>
    <n v="9030581"/>
    <n v="-3469419"/>
  </r>
  <r>
    <n v="2580"/>
    <x v="2579"/>
    <n v="12800000"/>
    <n v="4157491"/>
    <n v="-8642509"/>
  </r>
  <r>
    <n v="2581"/>
    <x v="2580"/>
    <n v="16000000"/>
    <n v="1508689"/>
    <n v="-14491311"/>
  </r>
  <r>
    <n v="2582"/>
    <x v="2581"/>
    <n v="12500000"/>
    <n v="1227324"/>
    <n v="-11272676"/>
  </r>
  <r>
    <n v="2583"/>
    <x v="2582"/>
    <n v="15000000"/>
    <n v="4360548"/>
    <n v="-10639452"/>
  </r>
  <r>
    <n v="2584"/>
    <x v="2583"/>
    <n v="10500000"/>
    <n v="26589953"/>
    <n v="16089953"/>
  </r>
  <r>
    <n v="2585"/>
    <x v="2584"/>
    <n v="15000000"/>
    <n v="1039869"/>
    <n v="-13960131"/>
  </r>
  <r>
    <n v="2586"/>
    <x v="2585"/>
    <n v="12500000"/>
    <n v="48092846"/>
    <n v="35592846"/>
  </r>
  <r>
    <n v="2587"/>
    <x v="2586"/>
    <n v="12800000"/>
    <n v="1110186"/>
    <n v="-11689814"/>
  </r>
  <r>
    <n v="2588"/>
    <x v="2587"/>
    <n v="12500000"/>
    <n v="1089445"/>
    <n v="-11410555"/>
  </r>
  <r>
    <n v="2589"/>
    <x v="2588"/>
    <n v="8000000"/>
    <n v="204565000"/>
    <n v="196565000"/>
  </r>
  <r>
    <n v="2590"/>
    <x v="2589"/>
    <n v="8000000"/>
    <n v="260000000"/>
    <n v="252000000"/>
  </r>
  <r>
    <n v="2591"/>
    <x v="2590"/>
    <n v="11000000"/>
    <n v="101736215"/>
    <n v="90736215"/>
  </r>
  <r>
    <n v="2592"/>
    <x v="2591"/>
    <n v="9600000"/>
    <n v="71442"/>
    <n v="-9528558"/>
  </r>
  <r>
    <n v="2593"/>
    <x v="2592"/>
    <n v="25000000"/>
    <n v="79817937"/>
    <n v="54817937"/>
  </r>
  <r>
    <n v="2594"/>
    <x v="2593"/>
    <n v="12000000"/>
    <n v="91547205"/>
    <n v="79547205"/>
  </r>
  <r>
    <n v="2595"/>
    <x v="2594"/>
    <n v="12000000"/>
    <n v="75074950"/>
    <n v="63074950"/>
  </r>
  <r>
    <n v="2596"/>
    <x v="2595"/>
    <n v="11000000"/>
    <n v="78900000"/>
    <n v="67900000"/>
  </r>
  <r>
    <n v="2597"/>
    <x v="2596"/>
    <n v="12000000"/>
    <n v="72217000"/>
    <n v="60217000"/>
  </r>
  <r>
    <n v="2598"/>
    <x v="2597"/>
    <n v="12000000"/>
    <n v="79568000"/>
    <n v="67568000"/>
  </r>
  <r>
    <n v="2599"/>
    <x v="2598"/>
    <n v="12000000"/>
    <n v="65500000"/>
    <n v="53500000"/>
  </r>
  <r>
    <n v="2600"/>
    <x v="2599"/>
    <n v="12000000"/>
    <n v="70011073"/>
    <n v="58011073"/>
  </r>
  <r>
    <n v="2601"/>
    <x v="2600"/>
    <n v="12000000"/>
    <n v="65269010"/>
    <n v="53269010"/>
  </r>
  <r>
    <n v="2602"/>
    <x v="2601"/>
    <n v="12000000"/>
    <n v="63071133"/>
    <n v="51071133"/>
  </r>
  <r>
    <n v="2603"/>
    <x v="2602"/>
    <n v="12000000"/>
    <n v="39647595"/>
    <n v="27647595"/>
  </r>
  <r>
    <n v="2604"/>
    <x v="2603"/>
    <n v="12000000"/>
    <n v="38087366"/>
    <n v="26087366"/>
  </r>
  <r>
    <n v="2605"/>
    <x v="2604"/>
    <n v="12000000"/>
    <n v="64572496"/>
    <n v="52572496"/>
  </r>
  <r>
    <n v="2606"/>
    <x v="2605"/>
    <n v="12000000"/>
    <n v="30400000"/>
    <n v="18400000"/>
  </r>
  <r>
    <n v="2607"/>
    <x v="2606"/>
    <n v="5000000"/>
    <n v="42365600"/>
    <n v="37365600"/>
  </r>
  <r>
    <n v="2608"/>
    <x v="2607"/>
    <n v="12000000"/>
    <n v="37188667"/>
    <n v="25188667"/>
  </r>
  <r>
    <n v="2609"/>
    <x v="2608"/>
    <n v="12000000"/>
    <n v="54724272"/>
    <n v="42724272"/>
  </r>
  <r>
    <n v="2610"/>
    <x v="2609"/>
    <n v="12000000"/>
    <n v="31597131"/>
    <n v="19597131"/>
  </r>
  <r>
    <n v="2611"/>
    <x v="2610"/>
    <n v="12000000"/>
    <n v="31691811"/>
    <n v="19691811"/>
  </r>
  <r>
    <n v="2612"/>
    <x v="2611"/>
    <n v="12000000"/>
    <n v="31397498"/>
    <n v="19397498"/>
  </r>
  <r>
    <n v="2613"/>
    <x v="2612"/>
    <n v="12000000"/>
    <n v="31179516"/>
    <n v="19179516"/>
  </r>
  <r>
    <n v="2614"/>
    <x v="2613"/>
    <n v="12000000"/>
    <n v="31155435"/>
    <n v="19155435"/>
  </r>
  <r>
    <n v="2615"/>
    <x v="2614"/>
    <n v="12000000"/>
    <n v="27281507"/>
    <n v="15281507"/>
  </r>
  <r>
    <n v="2616"/>
    <x v="2615"/>
    <n v="12000000"/>
    <n v="25776062"/>
    <n v="13776062"/>
  </r>
  <r>
    <n v="2617"/>
    <x v="2616"/>
    <n v="12000000"/>
    <n v="25240988"/>
    <n v="13240988"/>
  </r>
  <r>
    <n v="2618"/>
    <x v="2617"/>
    <n v="12000000"/>
    <n v="124868837"/>
    <n v="112868837"/>
  </r>
  <r>
    <n v="2619"/>
    <x v="2618"/>
    <n v="12000000"/>
    <n v="22905674"/>
    <n v="10905674"/>
  </r>
  <r>
    <n v="2620"/>
    <x v="2619"/>
    <n v="12000000"/>
    <n v="25277561"/>
    <n v="13277561"/>
  </r>
  <r>
    <n v="2621"/>
    <x v="2620"/>
    <n v="12000000"/>
    <n v="21133087"/>
    <n v="9133087"/>
  </r>
  <r>
    <n v="2622"/>
    <x v="2621"/>
    <n v="12000000"/>
    <n v="37707719"/>
    <n v="25707719"/>
  </r>
  <r>
    <n v="2623"/>
    <x v="2622"/>
    <n v="9000000"/>
    <n v="18761993"/>
    <n v="9761993"/>
  </r>
  <r>
    <n v="2624"/>
    <x v="2623"/>
    <n v="12000000"/>
    <n v="18595716"/>
    <n v="6595716"/>
  </r>
  <r>
    <n v="2625"/>
    <x v="2624"/>
    <n v="12000000"/>
    <n v="31990064"/>
    <n v="19990064"/>
  </r>
  <r>
    <n v="2626"/>
    <x v="2625"/>
    <n v="12000000"/>
    <n v="17613460"/>
    <n v="5613460"/>
  </r>
  <r>
    <n v="2627"/>
    <x v="2626"/>
    <n v="13000000"/>
    <n v="21088568"/>
    <n v="8088568"/>
  </r>
  <r>
    <n v="2628"/>
    <x v="2627"/>
    <n v="12000000"/>
    <n v="17292381"/>
    <n v="5292381"/>
  </r>
  <r>
    <n v="2629"/>
    <x v="2628"/>
    <n v="12000000"/>
    <n v="16300302"/>
    <n v="4300302"/>
  </r>
  <r>
    <n v="2630"/>
    <x v="2629"/>
    <n v="12000000"/>
    <n v="27829874"/>
    <n v="15829874"/>
  </r>
  <r>
    <n v="2631"/>
    <x v="2630"/>
    <n v="12000000"/>
    <n v="12902790"/>
    <n v="902790"/>
  </r>
  <r>
    <n v="2632"/>
    <x v="2631"/>
    <n v="14000000"/>
    <n v="11433134"/>
    <n v="-2566866"/>
  </r>
  <r>
    <n v="2633"/>
    <x v="2632"/>
    <n v="12000000"/>
    <n v="10198766"/>
    <n v="-1801234"/>
  </r>
  <r>
    <n v="2634"/>
    <x v="2633"/>
    <n v="12000000"/>
    <n v="15294553"/>
    <n v="3294553"/>
  </r>
  <r>
    <n v="2635"/>
    <x v="2634"/>
    <n v="100000000"/>
    <n v="11041228"/>
    <n v="-88958772"/>
  </r>
  <r>
    <n v="2636"/>
    <x v="2635"/>
    <n v="12000000"/>
    <n v="7918283"/>
    <n v="-4081717"/>
  </r>
  <r>
    <n v="2637"/>
    <x v="2636"/>
    <n v="12000000"/>
    <n v="22331028"/>
    <n v="10331028"/>
  </r>
  <r>
    <n v="2638"/>
    <x v="2637"/>
    <n v="12000000"/>
    <n v="8134217"/>
    <n v="-3865783"/>
  </r>
  <r>
    <n v="2639"/>
    <x v="2638"/>
    <n v="10000000"/>
    <n v="6982680"/>
    <n v="-3017320"/>
  </r>
  <r>
    <n v="2640"/>
    <x v="2639"/>
    <n v="8000000"/>
    <n v="6739141"/>
    <n v="-1260859"/>
  </r>
  <r>
    <n v="2641"/>
    <x v="2640"/>
    <n v="12000000"/>
    <n v="5542025"/>
    <n v="-6457975"/>
  </r>
  <r>
    <n v="2642"/>
    <x v="2641"/>
    <n v="12000000"/>
    <n v="5032496"/>
    <n v="-6967504"/>
  </r>
  <r>
    <n v="2643"/>
    <x v="2642"/>
    <n v="12000000"/>
    <n v="6754898"/>
    <n v="-5245102"/>
  </r>
  <r>
    <n v="2644"/>
    <x v="2643"/>
    <n v="12000000"/>
    <n v="4922166"/>
    <n v="-7077834"/>
  </r>
  <r>
    <n v="2645"/>
    <x v="2644"/>
    <n v="12000000"/>
    <n v="4903000"/>
    <n v="-7097000"/>
  </r>
  <r>
    <n v="2646"/>
    <x v="2645"/>
    <n v="12000000"/>
    <n v="4717455"/>
    <n v="-7282545"/>
  </r>
  <r>
    <n v="2647"/>
    <x v="2646"/>
    <n v="12000000"/>
    <n v="3148482"/>
    <n v="-8851518"/>
  </r>
  <r>
    <n v="2648"/>
    <x v="2647"/>
    <n v="12000000"/>
    <n v="2326407"/>
    <n v="-9673593"/>
  </r>
  <r>
    <n v="2649"/>
    <x v="2648"/>
    <n v="12000000"/>
    <n v="2060953"/>
    <n v="-9939047"/>
  </r>
  <r>
    <n v="2650"/>
    <x v="2649"/>
    <n v="12000000"/>
    <n v="3950294"/>
    <n v="-8049706"/>
  </r>
  <r>
    <n v="2651"/>
    <x v="2650"/>
    <n v="9200000"/>
    <n v="2835886"/>
    <n v="-6364114"/>
  </r>
  <r>
    <n v="2652"/>
    <x v="2651"/>
    <n v="12000000"/>
    <n v="1779284"/>
    <n v="-10220716"/>
  </r>
  <r>
    <n v="2653"/>
    <x v="2652"/>
    <n v="12000000"/>
    <n v="1702277"/>
    <n v="-10297723"/>
  </r>
  <r>
    <n v="2654"/>
    <x v="2653"/>
    <n v="12000000"/>
    <n v="261481"/>
    <n v="-11738519"/>
  </r>
  <r>
    <n v="2655"/>
    <x v="2654"/>
    <n v="12000000"/>
    <n v="1506998"/>
    <n v="-10493002"/>
  </r>
  <r>
    <n v="2656"/>
    <x v="2655"/>
    <n v="12000000"/>
    <n v="860002"/>
    <n v="-11139998"/>
  </r>
  <r>
    <n v="2657"/>
    <x v="2656"/>
    <n v="12000000"/>
    <n v="548934"/>
    <n v="-11451066"/>
  </r>
  <r>
    <n v="2658"/>
    <x v="2657"/>
    <n v="10000000"/>
    <n v="447750"/>
    <n v="-9552250"/>
  </r>
  <r>
    <n v="2659"/>
    <x v="2658"/>
    <n v="12000000"/>
    <n v="333976"/>
    <n v="-11666024"/>
  </r>
  <r>
    <n v="2660"/>
    <x v="2659"/>
    <n v="12000000"/>
    <n v="141853"/>
    <n v="-11858147"/>
  </r>
  <r>
    <n v="2661"/>
    <x v="2660"/>
    <n v="8000000"/>
    <n v="303439"/>
    <n v="-7696561"/>
  </r>
  <r>
    <n v="2662"/>
    <x v="2661"/>
    <n v="12000000"/>
    <n v="214202"/>
    <n v="-11785798"/>
  </r>
  <r>
    <n v="2663"/>
    <x v="2662"/>
    <n v="2500000000"/>
    <n v="195888"/>
    <n v="-2499804112"/>
  </r>
  <r>
    <n v="2664"/>
    <x v="2663"/>
    <n v="12000000"/>
    <n v="175370"/>
    <n v="-11824630"/>
  </r>
  <r>
    <n v="2665"/>
    <x v="2664"/>
    <n v="12000000"/>
    <n v="119922"/>
    <n v="-11880078"/>
  </r>
  <r>
    <n v="2666"/>
    <x v="2665"/>
    <n v="20000000"/>
    <n v="17149"/>
    <n v="-19982851"/>
  </r>
  <r>
    <n v="2667"/>
    <x v="2666"/>
    <n v="12000000"/>
    <n v="14616"/>
    <n v="-11985384"/>
  </r>
  <r>
    <n v="2668"/>
    <x v="2667"/>
    <n v="12000000"/>
    <n v="91443253"/>
    <n v="79443253"/>
  </r>
  <r>
    <n v="2669"/>
    <x v="2668"/>
    <n v="6000000"/>
    <n v="30093107"/>
    <n v="24093107"/>
  </r>
  <r>
    <n v="2670"/>
    <x v="2669"/>
    <n v="11500000"/>
    <n v="57469179"/>
    <n v="45969179"/>
  </r>
  <r>
    <n v="2671"/>
    <x v="2670"/>
    <n v="11900000"/>
    <n v="48856"/>
    <n v="-11851144"/>
  </r>
  <r>
    <n v="2672"/>
    <x v="2671"/>
    <n v="11000000"/>
    <n v="148170000"/>
    <n v="137170000"/>
  </r>
  <r>
    <n v="2673"/>
    <x v="2672"/>
    <n v="11000000"/>
    <n v="460935665"/>
    <n v="449935665"/>
  </r>
  <r>
    <n v="2674"/>
    <x v="2673"/>
    <n v="11500000"/>
    <n v="35537564"/>
    <n v="24037564"/>
  </r>
  <r>
    <n v="2675"/>
    <x v="2674"/>
    <n v="11000000"/>
    <n v="111722000"/>
    <n v="100722000"/>
  </r>
  <r>
    <n v="2676"/>
    <x v="2675"/>
    <n v="11000000"/>
    <n v="90556401"/>
    <n v="79556401"/>
  </r>
  <r>
    <n v="2677"/>
    <x v="2676"/>
    <n v="25000000"/>
    <n v="93571803"/>
    <n v="68571803"/>
  </r>
  <r>
    <n v="2678"/>
    <x v="2677"/>
    <n v="11000000"/>
    <n v="52929168"/>
    <n v="41929168"/>
  </r>
  <r>
    <n v="2679"/>
    <x v="2678"/>
    <n v="11000000"/>
    <n v="50461335"/>
    <n v="39461335"/>
  </r>
  <r>
    <n v="2680"/>
    <x v="2679"/>
    <n v="11000000"/>
    <n v="49797148"/>
    <n v="38797148"/>
  </r>
  <r>
    <n v="2681"/>
    <x v="2680"/>
    <n v="13000000"/>
    <n v="46563158"/>
    <n v="33563158"/>
  </r>
  <r>
    <n v="2682"/>
    <x v="2681"/>
    <n v="11000000"/>
    <n v="41227069"/>
    <n v="30227069"/>
  </r>
  <r>
    <n v="2683"/>
    <x v="2682"/>
    <n v="11000000"/>
    <n v="39025000"/>
    <n v="28025000"/>
  </r>
  <r>
    <n v="2684"/>
    <x v="2683"/>
    <n v="10500000"/>
    <n v="38201895"/>
    <n v="27701895"/>
  </r>
  <r>
    <n v="2685"/>
    <x v="2684"/>
    <n v="11000000"/>
    <n v="27669413"/>
    <n v="16669413"/>
  </r>
  <r>
    <n v="2686"/>
    <x v="2685"/>
    <n v="11000000"/>
    <n v="37766350"/>
    <n v="26766350"/>
  </r>
  <r>
    <n v="2687"/>
    <x v="2686"/>
    <n v="11000000"/>
    <n v="23978402"/>
    <n v="12978402"/>
  </r>
  <r>
    <n v="2688"/>
    <x v="2687"/>
    <n v="12000000"/>
    <n v="21370057"/>
    <n v="9370057"/>
  </r>
  <r>
    <n v="2689"/>
    <x v="2688"/>
    <n v="12000000"/>
    <n v="4884663"/>
    <n v="-7115337"/>
  </r>
  <r>
    <n v="2690"/>
    <x v="2689"/>
    <n v="11000000"/>
    <n v="38317535"/>
    <n v="27317535"/>
  </r>
  <r>
    <n v="2691"/>
    <x v="2690"/>
    <n v="11000000"/>
    <n v="13903262"/>
    <n v="2903262"/>
  </r>
  <r>
    <n v="2692"/>
    <x v="2691"/>
    <n v="11000000"/>
    <n v="13592872"/>
    <n v="2592872"/>
  </r>
  <r>
    <n v="2693"/>
    <x v="2692"/>
    <n v="11000000"/>
    <n v="18381787"/>
    <n v="7381787"/>
  </r>
  <r>
    <n v="2694"/>
    <x v="2693"/>
    <n v="11000000"/>
    <n v="13558739"/>
    <n v="2558739"/>
  </r>
  <r>
    <n v="2695"/>
    <x v="2694"/>
    <n v="11000000"/>
    <n v="13103828"/>
    <n v="2103828"/>
  </r>
  <r>
    <n v="2696"/>
    <x v="2695"/>
    <n v="11000000"/>
    <n v="33305037"/>
    <n v="22305037"/>
  </r>
  <r>
    <n v="2697"/>
    <x v="2696"/>
    <n v="11000000"/>
    <n v="10214647"/>
    <n v="-785353"/>
  </r>
  <r>
    <n v="2698"/>
    <x v="2697"/>
    <n v="13000000"/>
    <n v="11501093"/>
    <n v="-1498907"/>
  </r>
  <r>
    <n v="2699"/>
    <x v="2698"/>
    <n v="11000000"/>
    <n v="4814244"/>
    <n v="-6185756"/>
  </r>
  <r>
    <n v="2700"/>
    <x v="2699"/>
    <n v="11000000"/>
    <n v="9170214"/>
    <n v="-1829786"/>
  </r>
  <r>
    <n v="2701"/>
    <x v="2700"/>
    <n v="17000000"/>
    <n v="4068087"/>
    <n v="-12931913"/>
  </r>
  <r>
    <n v="2702"/>
    <x v="2701"/>
    <n v="11000000"/>
    <n v="3753806"/>
    <n v="-7246194"/>
  </r>
  <r>
    <n v="2703"/>
    <x v="2702"/>
    <n v="11000000"/>
    <n v="3034181"/>
    <n v="-7965819"/>
  </r>
  <r>
    <n v="2704"/>
    <x v="2703"/>
    <n v="11000000"/>
    <n v="2832826"/>
    <n v="-8167174"/>
  </r>
  <r>
    <n v="2705"/>
    <x v="2704"/>
    <n v="11000000"/>
    <n v="13214255"/>
    <n v="2214255"/>
  </r>
  <r>
    <n v="2706"/>
    <x v="2705"/>
    <n v="5000000"/>
    <n v="16017403"/>
    <n v="11017403"/>
  </r>
  <r>
    <n v="2707"/>
    <x v="2706"/>
    <n v="11000000"/>
    <n v="2807854"/>
    <n v="-8192146"/>
  </r>
  <r>
    <n v="2708"/>
    <x v="2707"/>
    <n v="11000000"/>
    <n v="352786"/>
    <n v="-10647214"/>
  </r>
  <r>
    <n v="2709"/>
    <x v="2708"/>
    <n v="10800000"/>
    <n v="56729973"/>
    <n v="45929973"/>
  </r>
  <r>
    <n v="2710"/>
    <x v="2709"/>
    <n v="15000000"/>
    <n v="399879"/>
    <n v="-14600121"/>
  </r>
  <r>
    <n v="2711"/>
    <x v="2710"/>
    <n v="700000000"/>
    <n v="3275443"/>
    <n v="-696724557"/>
  </r>
  <r>
    <n v="2712"/>
    <x v="2711"/>
    <n v="14000000"/>
    <n v="18535191"/>
    <n v="4535191"/>
  </r>
  <r>
    <n v="2713"/>
    <x v="2712"/>
    <n v="7000000"/>
    <n v="23838"/>
    <n v="-6976162"/>
  </r>
  <r>
    <n v="2714"/>
    <x v="2713"/>
    <n v="10600000"/>
    <n v="22160085"/>
    <n v="11560085"/>
  </r>
  <r>
    <n v="2715"/>
    <x v="2714"/>
    <n v="12000000"/>
    <n v="56715371"/>
    <n v="44715371"/>
  </r>
  <r>
    <n v="2716"/>
    <x v="2715"/>
    <n v="10500000"/>
    <n v="434949459"/>
    <n v="424449459"/>
  </r>
  <r>
    <n v="2717"/>
    <x v="2716"/>
    <n v="10000000"/>
    <n v="11043445"/>
    <n v="1043445"/>
  </r>
  <r>
    <n v="2718"/>
    <x v="2717"/>
    <n v="10818775"/>
    <n v="5669081"/>
    <n v="-5149694"/>
  </r>
  <r>
    <n v="2719"/>
    <x v="2718"/>
    <n v="10000000"/>
    <n v="138339411"/>
    <n v="128339411"/>
  </r>
  <r>
    <n v="2720"/>
    <x v="2719"/>
    <n v="10000000"/>
    <n v="80150343"/>
    <n v="70150343"/>
  </r>
  <r>
    <n v="2721"/>
    <x v="2720"/>
    <n v="10000000"/>
    <n v="85300000"/>
    <n v="75300000"/>
  </r>
  <r>
    <n v="2722"/>
    <x v="2721"/>
    <n v="10000000"/>
    <n v="68353550"/>
    <n v="58353550"/>
  </r>
  <r>
    <n v="2723"/>
    <x v="2722"/>
    <n v="10000000"/>
    <n v="78845130"/>
    <n v="68845130"/>
  </r>
  <r>
    <n v="2724"/>
    <x v="2723"/>
    <n v="10000000"/>
    <n v="63319509"/>
    <n v="53319509"/>
  </r>
  <r>
    <n v="2725"/>
    <x v="2724"/>
    <n v="10000000"/>
    <n v="63270259"/>
    <n v="53270259"/>
  </r>
  <r>
    <n v="2726"/>
    <x v="2725"/>
    <n v="10000000"/>
    <n v="55865715"/>
    <n v="45865715"/>
  </r>
  <r>
    <n v="2727"/>
    <x v="2726"/>
    <n v="6000000"/>
    <n v="63231524"/>
    <n v="57231524"/>
  </r>
  <r>
    <n v="2728"/>
    <x v="2727"/>
    <n v="13800000"/>
    <n v="52293982"/>
    <n v="38493982"/>
  </r>
  <r>
    <n v="2729"/>
    <x v="2728"/>
    <n v="10000000"/>
    <n v="50752337"/>
    <n v="40752337"/>
  </r>
  <r>
    <n v="2730"/>
    <x v="2729"/>
    <n v="10000000"/>
    <n v="110175871"/>
    <n v="100175871"/>
  </r>
  <r>
    <n v="2731"/>
    <x v="2730"/>
    <n v="12000000"/>
    <n v="38624000"/>
    <n v="26624000"/>
  </r>
  <r>
    <n v="2732"/>
    <x v="2731"/>
    <n v="10000000"/>
    <n v="37470017"/>
    <n v="27470017"/>
  </r>
  <r>
    <n v="2733"/>
    <x v="2732"/>
    <n v="10000000"/>
    <n v="40485039"/>
    <n v="30485039"/>
  </r>
  <r>
    <n v="2734"/>
    <x v="2733"/>
    <n v="10000000"/>
    <n v="16800000"/>
    <n v="6800000"/>
  </r>
  <r>
    <n v="2735"/>
    <x v="2734"/>
    <n v="10000000"/>
    <n v="46377022"/>
    <n v="36377022"/>
  </r>
  <r>
    <n v="2736"/>
    <x v="2735"/>
    <n v="23000000"/>
    <n v="36696761"/>
    <n v="13696761"/>
  </r>
  <r>
    <n v="2737"/>
    <x v="2736"/>
    <n v="12305523"/>
    <n v="36200000"/>
    <n v="23894477"/>
  </r>
  <r>
    <n v="2738"/>
    <x v="2737"/>
    <n v="10000000"/>
    <n v="35794166"/>
    <n v="25794166"/>
  </r>
  <r>
    <n v="2739"/>
    <x v="2738"/>
    <n v="10000000"/>
    <n v="33583175"/>
    <n v="23583175"/>
  </r>
  <r>
    <n v="2740"/>
    <x v="2739"/>
    <n v="20000000"/>
    <n v="32983713"/>
    <n v="12983713"/>
  </r>
  <r>
    <n v="2741"/>
    <x v="2740"/>
    <n v="10000000"/>
    <n v="52200504"/>
    <n v="42200504"/>
  </r>
  <r>
    <n v="2742"/>
    <x v="2741"/>
    <n v="10000000"/>
    <n v="33000000"/>
    <n v="23000000"/>
  </r>
  <r>
    <n v="2743"/>
    <x v="2742"/>
    <n v="10000000"/>
    <n v="32101000"/>
    <n v="22101000"/>
  </r>
  <r>
    <n v="2744"/>
    <x v="2743"/>
    <n v="9000000"/>
    <n v="31487293"/>
    <n v="22487293"/>
  </r>
  <r>
    <n v="2745"/>
    <x v="2744"/>
    <n v="10000000"/>
    <n v="30651422"/>
    <n v="20651422"/>
  </r>
  <r>
    <n v="2746"/>
    <x v="2745"/>
    <n v="10000000"/>
    <n v="30306281"/>
    <n v="20306281"/>
  </r>
  <r>
    <n v="2747"/>
    <x v="2746"/>
    <n v="10000000"/>
    <n v="29500000"/>
    <n v="19500000"/>
  </r>
  <r>
    <n v="2748"/>
    <x v="2747"/>
    <n v="17000000"/>
    <n v="30050028"/>
    <n v="13050028"/>
  </r>
  <r>
    <n v="2749"/>
    <x v="2748"/>
    <n v="10000000"/>
    <n v="29392418"/>
    <n v="19392418"/>
  </r>
  <r>
    <n v="2750"/>
    <x v="2749"/>
    <n v="8500000"/>
    <n v="28563926"/>
    <n v="20063926"/>
  </r>
  <r>
    <n v="2751"/>
    <x v="2750"/>
    <n v="12000000"/>
    <n v="28435406"/>
    <n v="16435406"/>
  </r>
  <r>
    <n v="2752"/>
    <x v="2751"/>
    <n v="10000000"/>
    <n v="25339117"/>
    <n v="15339117"/>
  </r>
  <r>
    <n v="2753"/>
    <x v="2752"/>
    <n v="10000000"/>
    <n v="25600000"/>
    <n v="15600000"/>
  </r>
  <r>
    <n v="2754"/>
    <x v="2753"/>
    <n v="10000000"/>
    <n v="27736779"/>
    <n v="17736779"/>
  </r>
  <r>
    <n v="2755"/>
    <x v="2754"/>
    <n v="17000000"/>
    <n v="24397469"/>
    <n v="7397469"/>
  </r>
  <r>
    <n v="2756"/>
    <x v="2755"/>
    <n v="10000000"/>
    <n v="20384136"/>
    <n v="10384136"/>
  </r>
  <r>
    <n v="2757"/>
    <x v="2756"/>
    <n v="10000000"/>
    <n v="25464480"/>
    <n v="15464480"/>
  </r>
  <r>
    <n v="2758"/>
    <x v="2757"/>
    <n v="10000000"/>
    <n v="20338609"/>
    <n v="10338609"/>
  </r>
  <r>
    <n v="2759"/>
    <x v="2758"/>
    <n v="10000000"/>
    <n v="18272447"/>
    <n v="8272447"/>
  </r>
  <r>
    <n v="2760"/>
    <x v="2759"/>
    <n v="9000000"/>
    <n v="17096053"/>
    <n v="8096053"/>
  </r>
  <r>
    <n v="2761"/>
    <x v="2760"/>
    <n v="10000000"/>
    <n v="21371425"/>
    <n v="11371425"/>
  </r>
  <r>
    <n v="2762"/>
    <x v="2761"/>
    <n v="10000000"/>
    <n v="33071558"/>
    <n v="23071558"/>
  </r>
  <r>
    <n v="2763"/>
    <x v="2762"/>
    <n v="10000000"/>
    <n v="17655201"/>
    <n v="7655201"/>
  </r>
  <r>
    <n v="2764"/>
    <x v="2763"/>
    <n v="25000000"/>
    <n v="16247775"/>
    <n v="-8752225"/>
  </r>
  <r>
    <n v="2765"/>
    <x v="2764"/>
    <n v="10000000"/>
    <n v="16153600"/>
    <n v="6153600"/>
  </r>
  <r>
    <n v="2766"/>
    <x v="2765"/>
    <n v="10000000"/>
    <n v="16033556"/>
    <n v="6033556"/>
  </r>
  <r>
    <n v="2767"/>
    <x v="2766"/>
    <n v="11000000"/>
    <n v="16667084"/>
    <n v="5667084"/>
  </r>
  <r>
    <n v="2768"/>
    <x v="2767"/>
    <n v="12600000"/>
    <n v="15417771"/>
    <n v="2817771"/>
  </r>
  <r>
    <n v="2769"/>
    <x v="2768"/>
    <n v="30000000"/>
    <n v="15156200"/>
    <n v="-14843800"/>
  </r>
  <r>
    <n v="2770"/>
    <x v="2769"/>
    <n v="10000000"/>
    <n v="21589307"/>
    <n v="11589307"/>
  </r>
  <r>
    <n v="2771"/>
    <x v="2770"/>
    <n v="10000000"/>
    <n v="20339754"/>
    <n v="10339754"/>
  </r>
  <r>
    <n v="2772"/>
    <x v="2771"/>
    <n v="10000000"/>
    <n v="28873374"/>
    <n v="18873374"/>
  </r>
  <r>
    <n v="2773"/>
    <x v="2772"/>
    <n v="3000000"/>
    <n v="13684949"/>
    <n v="10684949"/>
  </r>
  <r>
    <n v="2774"/>
    <x v="2773"/>
    <n v="6400000"/>
    <n v="14597405"/>
    <n v="8197405"/>
  </r>
  <r>
    <n v="2775"/>
    <x v="2774"/>
    <n v="10000000"/>
    <n v="12570442"/>
    <n v="2570442"/>
  </r>
  <r>
    <n v="2776"/>
    <x v="2775"/>
    <n v="10000000"/>
    <n v="12514138"/>
    <n v="2514138"/>
  </r>
  <r>
    <n v="2777"/>
    <x v="2776"/>
    <n v="5000000"/>
    <n v="43771291"/>
    <n v="38771291"/>
  </r>
  <r>
    <n v="2778"/>
    <x v="2777"/>
    <n v="10000000"/>
    <n v="11703287"/>
    <n v="1703287"/>
  </r>
  <r>
    <n v="2779"/>
    <x v="2778"/>
    <n v="22000000"/>
    <n v="11560259"/>
    <n v="-10439741"/>
  </r>
  <r>
    <n v="2780"/>
    <x v="2779"/>
    <n v="10000000"/>
    <n v="10824921"/>
    <n v="824921"/>
  </r>
  <r>
    <n v="2781"/>
    <x v="2780"/>
    <n v="10000000"/>
    <n v="10561238"/>
    <n v="561238"/>
  </r>
  <r>
    <n v="2782"/>
    <x v="2781"/>
    <n v="10000000"/>
    <n v="14479776"/>
    <n v="4479776"/>
  </r>
  <r>
    <n v="2783"/>
    <x v="2782"/>
    <n v="10000000"/>
    <n v="9801782"/>
    <n v="-198218"/>
  </r>
  <r>
    <n v="2784"/>
    <x v="2783"/>
    <n v="10000000"/>
    <n v="8070311"/>
    <n v="-1929689"/>
  </r>
  <r>
    <n v="2785"/>
    <x v="2784"/>
    <n v="10000000"/>
    <n v="8460995"/>
    <n v="-1539005"/>
  </r>
  <r>
    <n v="2786"/>
    <x v="2785"/>
    <n v="10000000"/>
    <n v="8111360"/>
    <n v="-1888640"/>
  </r>
  <r>
    <n v="2787"/>
    <x v="2786"/>
    <n v="6000000"/>
    <n v="8828771"/>
    <n v="2828771"/>
  </r>
  <r>
    <n v="2788"/>
    <x v="2787"/>
    <n v="10000000"/>
    <n v="7563670"/>
    <n v="-2436330"/>
  </r>
  <r>
    <n v="2789"/>
    <x v="2788"/>
    <n v="10000000"/>
    <n v="6619173"/>
    <n v="-3380827"/>
  </r>
  <r>
    <n v="2790"/>
    <x v="2789"/>
    <n v="7500000"/>
    <n v="6712241"/>
    <n v="-787759"/>
  </r>
  <r>
    <n v="2791"/>
    <x v="2790"/>
    <n v="10000000"/>
    <n v="6842058"/>
    <n v="-3157942"/>
  </r>
  <r>
    <n v="2792"/>
    <x v="2791"/>
    <n v="10000000"/>
    <n v="6491350"/>
    <n v="-3508650"/>
  </r>
  <r>
    <n v="2793"/>
    <x v="2792"/>
    <n v="10000000"/>
    <n v="9473382"/>
    <n v="-526618"/>
  </r>
  <r>
    <n v="2794"/>
    <x v="2793"/>
    <n v="10000000"/>
    <n v="6197866"/>
    <n v="-3802134"/>
  </r>
  <r>
    <n v="2795"/>
    <x v="2794"/>
    <n v="10000000"/>
    <n v="6044618"/>
    <n v="-3955382"/>
  </r>
  <r>
    <n v="2796"/>
    <x v="2795"/>
    <n v="10000000"/>
    <n v="7764027"/>
    <n v="-2235973"/>
  </r>
  <r>
    <n v="2797"/>
    <x v="2796"/>
    <n v="9000000"/>
    <n v="21569041"/>
    <n v="12569041"/>
  </r>
  <r>
    <n v="2798"/>
    <x v="2797"/>
    <n v="16000000"/>
    <n v="4356743"/>
    <n v="-11643257"/>
  </r>
  <r>
    <n v="2799"/>
    <x v="2798"/>
    <n v="10000000"/>
    <n v="5484375"/>
    <n v="-4515625"/>
  </r>
  <r>
    <n v="2800"/>
    <x v="2799"/>
    <n v="10000000"/>
    <n v="4244155"/>
    <n v="-5755845"/>
  </r>
  <r>
    <n v="2801"/>
    <x v="2800"/>
    <n v="10000000"/>
    <n v="5004648"/>
    <n v="-4995352"/>
  </r>
  <r>
    <n v="2802"/>
    <x v="2801"/>
    <n v="10000000"/>
    <n v="3333823"/>
    <n v="-6666177"/>
  </r>
  <r>
    <n v="2803"/>
    <x v="2802"/>
    <n v="11500000"/>
    <n v="3275585"/>
    <n v="-8224415"/>
  </r>
  <r>
    <n v="2804"/>
    <x v="2803"/>
    <n v="9000000"/>
    <n v="3193102"/>
    <n v="-5806898"/>
  </r>
  <r>
    <n v="2805"/>
    <x v="2804"/>
    <n v="6500000"/>
    <n v="54557348"/>
    <n v="48057348"/>
  </r>
  <r>
    <n v="2806"/>
    <x v="2805"/>
    <n v="10000000"/>
    <n v="3041803"/>
    <n v="-6958197"/>
  </r>
  <r>
    <n v="2807"/>
    <x v="2806"/>
    <n v="10000000"/>
    <n v="3060858"/>
    <n v="-6939142"/>
  </r>
  <r>
    <n v="2808"/>
    <x v="2807"/>
    <n v="10000000"/>
    <n v="1055654"/>
    <n v="-8944346"/>
  </r>
  <r>
    <n v="2809"/>
    <x v="2808"/>
    <n v="10000000"/>
    <n v="2331318"/>
    <n v="-7668682"/>
  </r>
  <r>
    <n v="2810"/>
    <x v="2809"/>
    <n v="10000000"/>
    <n v="2185266"/>
    <n v="-7814734"/>
  </r>
  <r>
    <n v="2811"/>
    <x v="2810"/>
    <n v="10000000"/>
    <n v="26583369"/>
    <n v="16583369"/>
  </r>
  <r>
    <n v="2812"/>
    <x v="2811"/>
    <n v="14000000"/>
    <n v="800000"/>
    <n v="-13200000"/>
  </r>
  <r>
    <n v="2813"/>
    <x v="2812"/>
    <n v="10000000"/>
    <n v="7574066"/>
    <n v="-2425934"/>
  </r>
  <r>
    <n v="2814"/>
    <x v="2813"/>
    <n v="10000000"/>
    <n v="1754319"/>
    <n v="-8245681"/>
  </r>
  <r>
    <n v="2815"/>
    <x v="2814"/>
    <n v="8000000"/>
    <n v="1641788"/>
    <n v="-6358212"/>
  </r>
  <r>
    <n v="2816"/>
    <x v="2815"/>
    <n v="10000000"/>
    <n v="1631839"/>
    <n v="-8368161"/>
  </r>
  <r>
    <n v="2817"/>
    <x v="2816"/>
    <n v="10000000"/>
    <n v="1309849"/>
    <n v="-8690151"/>
  </r>
  <r>
    <n v="2818"/>
    <x v="2817"/>
    <n v="10000000"/>
    <n v="1939441"/>
    <n v="-8060559"/>
  </r>
  <r>
    <n v="2819"/>
    <x v="2818"/>
    <n v="10000000"/>
    <n v="1276984"/>
    <n v="-8723016"/>
  </r>
  <r>
    <n v="2820"/>
    <x v="2819"/>
    <n v="11000000"/>
    <n v="1987762"/>
    <n v="-9012238"/>
  </r>
  <r>
    <n v="2821"/>
    <x v="2820"/>
    <n v="5000000"/>
    <n v="1474508"/>
    <n v="-3525492"/>
  </r>
  <r>
    <n v="2822"/>
    <x v="2821"/>
    <n v="10000000"/>
    <n v="1011054"/>
    <n v="-8988946"/>
  </r>
  <r>
    <n v="2823"/>
    <x v="2822"/>
    <n v="10000000"/>
    <n v="900926"/>
    <n v="-9099074"/>
  </r>
  <r>
    <n v="2824"/>
    <x v="2823"/>
    <n v="10000000"/>
    <n v="866778"/>
    <n v="-9133222"/>
  </r>
  <r>
    <n v="2825"/>
    <x v="2824"/>
    <n v="10000000"/>
    <n v="598645"/>
    <n v="-9401355"/>
  </r>
  <r>
    <n v="2826"/>
    <x v="2825"/>
    <n v="10000000"/>
    <n v="578527"/>
    <n v="-9421473"/>
  </r>
  <r>
    <n v="2827"/>
    <x v="2826"/>
    <n v="10000000"/>
    <n v="488872"/>
    <n v="-9511128"/>
  </r>
  <r>
    <n v="2828"/>
    <x v="2827"/>
    <n v="10000000"/>
    <n v="365734"/>
    <n v="-9634266"/>
  </r>
  <r>
    <n v="2829"/>
    <x v="2828"/>
    <n v="60000000"/>
    <n v="231417"/>
    <n v="-59768583"/>
  </r>
  <r>
    <n v="2830"/>
    <x v="2829"/>
    <n v="5000000"/>
    <n v="3093491"/>
    <n v="-1906509"/>
  </r>
  <r>
    <n v="2831"/>
    <x v="2830"/>
    <n v="4000000"/>
    <n v="228524"/>
    <n v="-3771476"/>
  </r>
  <r>
    <n v="2832"/>
    <x v="2831"/>
    <n v="10000000"/>
    <n v="226792"/>
    <n v="-9773208"/>
  </r>
  <r>
    <n v="2833"/>
    <x v="2832"/>
    <n v="5000000"/>
    <n v="136432"/>
    <n v="-4863568"/>
  </r>
  <r>
    <n v="2834"/>
    <x v="2833"/>
    <n v="10000000"/>
    <n v="131617"/>
    <n v="-9868383"/>
  </r>
  <r>
    <n v="2835"/>
    <x v="2834"/>
    <n v="6200000"/>
    <n v="126247"/>
    <n v="-6073753"/>
  </r>
  <r>
    <n v="2836"/>
    <x v="2835"/>
    <n v="10000000"/>
    <n v="15447"/>
    <n v="-9984553"/>
  </r>
  <r>
    <n v="2837"/>
    <x v="2836"/>
    <n v="10000000"/>
    <n v="19348"/>
    <n v="-9980652"/>
  </r>
  <r>
    <n v="2838"/>
    <x v="2837"/>
    <n v="8000000"/>
    <n v="100503"/>
    <n v="-7899497"/>
  </r>
  <r>
    <n v="2839"/>
    <x v="2838"/>
    <n v="5000000"/>
    <n v="92900"/>
    <n v="-4907100"/>
  </r>
  <r>
    <n v="2840"/>
    <x v="2839"/>
    <n v="10000000"/>
    <n v="5561"/>
    <n v="-9994439"/>
  </r>
  <r>
    <n v="2841"/>
    <x v="2840"/>
    <n v="10000000"/>
    <n v="3607"/>
    <n v="-9996393"/>
  </r>
  <r>
    <n v="2842"/>
    <x v="2841"/>
    <n v="6500000"/>
    <n v="70527"/>
    <n v="-6429473"/>
  </r>
  <r>
    <n v="2843"/>
    <x v="2842"/>
    <n v="10000000"/>
    <n v="11835"/>
    <n v="-9988165"/>
  </r>
  <r>
    <n v="2844"/>
    <x v="2843"/>
    <n v="10000000"/>
    <n v="128486"/>
    <n v="-9871514"/>
  </r>
  <r>
    <n v="2845"/>
    <x v="2844"/>
    <n v="9600000"/>
    <n v="2483955"/>
    <n v="-7116045"/>
  </r>
  <r>
    <n v="2846"/>
    <x v="2845"/>
    <n v="9500000"/>
    <n v="57176582"/>
    <n v="47676582"/>
  </r>
  <r>
    <n v="2847"/>
    <x v="2846"/>
    <n v="9500000"/>
    <n v="43100000"/>
    <n v="33600000"/>
  </r>
  <r>
    <n v="2848"/>
    <x v="2847"/>
    <n v="8900000"/>
    <n v="225377"/>
    <n v="-8674623"/>
  </r>
  <r>
    <n v="2849"/>
    <x v="2848"/>
    <n v="10500000"/>
    <n v="14114488"/>
    <n v="3614488"/>
  </r>
  <r>
    <n v="2850"/>
    <x v="2849"/>
    <n v="9400000"/>
    <n v="46300000"/>
    <n v="36900000"/>
  </r>
  <r>
    <n v="2851"/>
    <x v="2850"/>
    <n v="6000000"/>
    <n v="2600000"/>
    <n v="-3400000"/>
  </r>
  <r>
    <n v="2852"/>
    <x v="2851"/>
    <n v="7400000"/>
    <n v="3029870"/>
    <n v="-4370130"/>
  </r>
  <r>
    <n v="2853"/>
    <x v="2852"/>
    <n v="7217600"/>
    <n v="3047539"/>
    <n v="-4170061"/>
  </r>
  <r>
    <n v="2854"/>
    <x v="2853"/>
    <n v="11000000"/>
    <n v="78900000"/>
    <n v="67900000"/>
  </r>
  <r>
    <n v="2855"/>
    <x v="2854"/>
    <n v="83532"/>
    <n v="30859000"/>
    <n v="30775468"/>
  </r>
  <r>
    <n v="2856"/>
    <x v="2855"/>
    <n v="10000000"/>
    <n v="3571735"/>
    <n v="-6428265"/>
  </r>
  <r>
    <n v="2857"/>
    <x v="2856"/>
    <n v="9000000"/>
    <n v="50000000"/>
    <n v="41000000"/>
  </r>
  <r>
    <n v="2858"/>
    <x v="2857"/>
    <n v="9000000"/>
    <n v="63600000"/>
    <n v="54600000"/>
  </r>
  <r>
    <n v="2859"/>
    <x v="2858"/>
    <n v="9000000"/>
    <n v="36049108"/>
    <n v="27049108"/>
  </r>
  <r>
    <n v="2860"/>
    <x v="2859"/>
    <n v="9000000"/>
    <n v="34074895"/>
    <n v="25074895"/>
  </r>
  <r>
    <n v="2861"/>
    <x v="2860"/>
    <n v="9000000"/>
    <n v="33244684"/>
    <n v="24244684"/>
  </r>
  <r>
    <n v="2862"/>
    <x v="2861"/>
    <n v="9000000"/>
    <n v="24530513"/>
    <n v="15530513"/>
  </r>
  <r>
    <n v="2863"/>
    <x v="2862"/>
    <n v="9000000"/>
    <n v="71519230"/>
    <n v="62519230"/>
  </r>
  <r>
    <n v="2864"/>
    <x v="2863"/>
    <n v="9000000"/>
    <n v="20035310"/>
    <n v="11035310"/>
  </r>
  <r>
    <n v="2865"/>
    <x v="2864"/>
    <n v="9000000"/>
    <n v="18225165"/>
    <n v="9225165"/>
  </r>
  <r>
    <n v="2866"/>
    <x v="2865"/>
    <n v="20000000"/>
    <n v="17804273"/>
    <n v="-2195727"/>
  </r>
  <r>
    <n v="2867"/>
    <x v="2866"/>
    <n v="8000000"/>
    <n v="16938179"/>
    <n v="8938179"/>
  </r>
  <r>
    <n v="2868"/>
    <x v="2867"/>
    <n v="9000000"/>
    <n v="16235293"/>
    <n v="7235293"/>
  </r>
  <r>
    <n v="2869"/>
    <x v="2868"/>
    <n v="9000000"/>
    <n v="10161099"/>
    <n v="1161099"/>
  </r>
  <r>
    <n v="2870"/>
    <x v="2869"/>
    <n v="8500000"/>
    <n v="6047856"/>
    <n v="-2452144"/>
  </r>
  <r>
    <n v="2871"/>
    <x v="2870"/>
    <n v="9000000"/>
    <n v="4681503"/>
    <n v="-4318497"/>
  </r>
  <r>
    <n v="2872"/>
    <x v="2871"/>
    <n v="8000000"/>
    <n v="4350774"/>
    <n v="-3649226"/>
  </r>
  <r>
    <n v="2873"/>
    <x v="2872"/>
    <n v="9000000"/>
    <n v="2955039"/>
    <n v="-6044961"/>
  </r>
  <r>
    <n v="2874"/>
    <x v="2873"/>
    <n v="9000000"/>
    <n v="1530535"/>
    <n v="-7469465"/>
  </r>
  <r>
    <n v="2875"/>
    <x v="2874"/>
    <n v="9000000"/>
    <n v="4881867"/>
    <n v="-4118133"/>
  </r>
  <r>
    <n v="2876"/>
    <x v="2875"/>
    <n v="9000000"/>
    <n v="11860839"/>
    <n v="2860839"/>
  </r>
  <r>
    <n v="2877"/>
    <x v="2876"/>
    <n v="400000000"/>
    <n v="454255"/>
    <n v="-399545745"/>
  </r>
  <r>
    <n v="2878"/>
    <x v="2877"/>
    <n v="9000000"/>
    <n v="349618"/>
    <n v="-8650382"/>
  </r>
  <r>
    <n v="2879"/>
    <x v="2878"/>
    <n v="9000000"/>
    <n v="112935"/>
    <n v="-8887065"/>
  </r>
  <r>
    <n v="2880"/>
    <x v="2879"/>
    <n v="9000000"/>
    <n v="883887"/>
    <n v="-8116113"/>
  </r>
  <r>
    <n v="2881"/>
    <x v="2880"/>
    <n v="11400000"/>
    <n v="13751"/>
    <n v="-11386249"/>
  </r>
  <r>
    <n v="2882"/>
    <x v="2881"/>
    <n v="45000000"/>
    <n v="145109"/>
    <n v="-44854891"/>
  </r>
  <r>
    <n v="2883"/>
    <x v="2882"/>
    <n v="9000000"/>
    <n v="1046166"/>
    <n v="-7953834"/>
  </r>
  <r>
    <n v="2884"/>
    <x v="2883"/>
    <n v="8800000"/>
    <n v="174635000"/>
    <n v="165835000"/>
  </r>
  <r>
    <n v="2885"/>
    <x v="2884"/>
    <n v="8600000"/>
    <n v="14373825"/>
    <n v="5773825"/>
  </r>
  <r>
    <n v="2886"/>
    <x v="2885"/>
    <n v="9000000"/>
    <n v="162"/>
    <n v="-8999838"/>
  </r>
  <r>
    <n v="2887"/>
    <x v="2886"/>
    <n v="7000000"/>
    <n v="39462438"/>
    <n v="32462438"/>
  </r>
  <r>
    <n v="2888"/>
    <x v="2887"/>
    <n v="8500000"/>
    <n v="29200000"/>
    <n v="20700000"/>
  </r>
  <r>
    <n v="2889"/>
    <x v="2888"/>
    <n v="8500000"/>
    <n v="21564616"/>
    <n v="13064616"/>
  </r>
  <r>
    <n v="2890"/>
    <x v="2889"/>
    <n v="8000000"/>
    <n v="14879556"/>
    <n v="6879556"/>
  </r>
  <r>
    <n v="2891"/>
    <x v="2890"/>
    <n v="8500000"/>
    <n v="34017854"/>
    <n v="25517854"/>
  </r>
  <r>
    <n v="2892"/>
    <x v="2891"/>
    <n v="22000000"/>
    <n v="4273372"/>
    <n v="-17726628"/>
  </r>
  <r>
    <n v="2893"/>
    <x v="2892"/>
    <n v="8500000"/>
    <n v="4440055"/>
    <n v="-4059945"/>
  </r>
  <r>
    <n v="2894"/>
    <x v="2893"/>
    <n v="12000000"/>
    <n v="4018695"/>
    <n v="-7981305"/>
  </r>
  <r>
    <n v="2895"/>
    <x v="2894"/>
    <n v="9000000"/>
    <n v="6262942"/>
    <n v="-2737058"/>
  </r>
  <r>
    <n v="2896"/>
    <x v="2895"/>
    <n v="8000000"/>
    <n v="1997807"/>
    <n v="-6002193"/>
  </r>
  <r>
    <n v="2897"/>
    <x v="2896"/>
    <n v="8500000"/>
    <n v="140244"/>
    <n v="-8359756"/>
  </r>
  <r>
    <n v="2898"/>
    <x v="2897"/>
    <n v="8000000"/>
    <n v="107930000"/>
    <n v="99930000"/>
  </r>
  <r>
    <n v="2899"/>
    <x v="2898"/>
    <n v="8500000"/>
    <n v="32279955"/>
    <n v="23779955"/>
  </r>
  <r>
    <n v="2900"/>
    <x v="2899"/>
    <n v="8550000"/>
    <n v="4992159"/>
    <n v="-3557841"/>
  </r>
  <r>
    <n v="2901"/>
    <x v="2900"/>
    <n v="8200000"/>
    <n v="163214286"/>
    <n v="155014286"/>
  </r>
  <r>
    <n v="2902"/>
    <x v="2901"/>
    <n v="8000000"/>
    <n v="69800000"/>
    <n v="61800000"/>
  </r>
  <r>
    <n v="2903"/>
    <x v="2902"/>
    <n v="8000000"/>
    <n v="59889948"/>
    <n v="51889948"/>
  </r>
  <r>
    <n v="2904"/>
    <x v="2903"/>
    <n v="8000000"/>
    <n v="52287414"/>
    <n v="44287414"/>
  </r>
  <r>
    <n v="2905"/>
    <x v="2904"/>
    <n v="8000000"/>
    <n v="45063889"/>
    <n v="37063889"/>
  </r>
  <r>
    <n v="2906"/>
    <x v="2905"/>
    <n v="8000000"/>
    <n v="40066497"/>
    <n v="32066497"/>
  </r>
  <r>
    <n v="2907"/>
    <x v="2906"/>
    <n v="8000000"/>
    <n v="36500000"/>
    <n v="28500000"/>
  </r>
  <r>
    <n v="2908"/>
    <x v="2907"/>
    <n v="8000000"/>
    <n v="27362712"/>
    <n v="19362712"/>
  </r>
  <r>
    <n v="2909"/>
    <x v="2908"/>
    <n v="8000000"/>
    <n v="34746109"/>
    <n v="26746109"/>
  </r>
  <r>
    <n v="2910"/>
    <x v="2909"/>
    <n v="8000000"/>
    <n v="34963967"/>
    <n v="26963967"/>
  </r>
  <r>
    <n v="2911"/>
    <x v="2910"/>
    <n v="8000000"/>
    <n v="25926543"/>
    <n v="17926543"/>
  </r>
  <r>
    <n v="2912"/>
    <x v="2911"/>
    <n v="8000000"/>
    <n v="26049082"/>
    <n v="18049082"/>
  </r>
  <r>
    <n v="2913"/>
    <x v="2912"/>
    <n v="8000000"/>
    <n v="22551000"/>
    <n v="14551000"/>
  </r>
  <r>
    <n v="2914"/>
    <x v="2913"/>
    <n v="7000000"/>
    <n v="22800000"/>
    <n v="15800000"/>
  </r>
  <r>
    <n v="2915"/>
    <x v="2914"/>
    <n v="8000000"/>
    <n v="18090181"/>
    <n v="10090181"/>
  </r>
  <r>
    <n v="2916"/>
    <x v="2915"/>
    <n v="8000000"/>
    <n v="17843379"/>
    <n v="9843379"/>
  </r>
  <r>
    <n v="2917"/>
    <x v="2916"/>
    <n v="8000000"/>
    <n v="17278980"/>
    <n v="9278980"/>
  </r>
  <r>
    <n v="2918"/>
    <x v="2917"/>
    <n v="8000000"/>
    <n v="16699684"/>
    <n v="8699684"/>
  </r>
  <r>
    <n v="2919"/>
    <x v="2918"/>
    <n v="7000000"/>
    <n v="15047419"/>
    <n v="8047419"/>
  </r>
  <r>
    <n v="2920"/>
    <x v="2919"/>
    <n v="5000000"/>
    <n v="14015786"/>
    <n v="9015786"/>
  </r>
  <r>
    <n v="2921"/>
    <x v="2920"/>
    <n v="8000000"/>
    <n v="10269307"/>
    <n v="2269307"/>
  </r>
  <r>
    <n v="2922"/>
    <x v="2921"/>
    <n v="8000000"/>
    <n v="17536788"/>
    <n v="9536788"/>
  </r>
  <r>
    <n v="2923"/>
    <x v="2922"/>
    <n v="8000000"/>
    <n v="58401464"/>
    <n v="50401464"/>
  </r>
  <r>
    <n v="2924"/>
    <x v="2923"/>
    <n v="8000000"/>
    <n v="8279017"/>
    <n v="279017"/>
  </r>
  <r>
    <n v="2925"/>
    <x v="2924"/>
    <n v="8000000"/>
    <n v="10106233"/>
    <n v="2106233"/>
  </r>
  <r>
    <n v="2926"/>
    <x v="2925"/>
    <n v="8000000"/>
    <n v="4692814"/>
    <n v="-3307186"/>
  </r>
  <r>
    <n v="2927"/>
    <x v="2926"/>
    <n v="8000000"/>
    <n v="5018450"/>
    <n v="-2981550"/>
  </r>
  <r>
    <n v="2928"/>
    <x v="2927"/>
    <n v="8000000"/>
    <n v="3442820"/>
    <n v="-4557180"/>
  </r>
  <r>
    <n v="2929"/>
    <x v="2928"/>
    <n v="10000000"/>
    <n v="3205244"/>
    <n v="-6794756"/>
  </r>
  <r>
    <n v="2930"/>
    <x v="2929"/>
    <n v="8000000"/>
    <n v="3076425"/>
    <n v="-4923575"/>
  </r>
  <r>
    <n v="2931"/>
    <x v="2930"/>
    <n v="8000000"/>
    <n v="2275557"/>
    <n v="-5724443"/>
  </r>
  <r>
    <n v="2932"/>
    <x v="2931"/>
    <n v="8000000"/>
    <n v="1789892"/>
    <n v="-6210108"/>
  </r>
  <r>
    <n v="2933"/>
    <x v="2932"/>
    <n v="8000000"/>
    <n v="6350058"/>
    <n v="-1649942"/>
  </r>
  <r>
    <n v="2934"/>
    <x v="2933"/>
    <n v="7200000"/>
    <n v="1094798"/>
    <n v="-6105202"/>
  </r>
  <r>
    <n v="2935"/>
    <x v="2934"/>
    <n v="8000000"/>
    <n v="1071240"/>
    <n v="-6928760"/>
  </r>
  <r>
    <n v="2936"/>
    <x v="2935"/>
    <n v="8000000"/>
    <n v="532190"/>
    <n v="-7467810"/>
  </r>
  <r>
    <n v="2937"/>
    <x v="2936"/>
    <n v="6500000"/>
    <n v="686383"/>
    <n v="-5813617"/>
  </r>
  <r>
    <n v="2938"/>
    <x v="2937"/>
    <n v="8000000"/>
    <n v="16168741"/>
    <n v="8168741"/>
  </r>
  <r>
    <n v="2939"/>
    <x v="2938"/>
    <n v="8000000"/>
    <n v="568695"/>
    <n v="-7431305"/>
  </r>
  <r>
    <n v="2940"/>
    <x v="2939"/>
    <n v="8000000"/>
    <n v="398420"/>
    <n v="-7601580"/>
  </r>
  <r>
    <n v="2941"/>
    <x v="2940"/>
    <n v="8000000"/>
    <n v="336456"/>
    <n v="-7663544"/>
  </r>
  <r>
    <n v="2942"/>
    <x v="2941"/>
    <n v="8000000"/>
    <n v="298110"/>
    <n v="-7701890"/>
  </r>
  <r>
    <n v="2943"/>
    <x v="2942"/>
    <n v="8000000"/>
    <n v="127144"/>
    <n v="-7872856"/>
  </r>
  <r>
    <n v="2944"/>
    <x v="2943"/>
    <n v="8000000"/>
    <n v="117190"/>
    <n v="-7882810"/>
  </r>
  <r>
    <n v="2945"/>
    <x v="2944"/>
    <n v="8000000"/>
    <n v="108662"/>
    <n v="-7891338"/>
  </r>
  <r>
    <n v="2946"/>
    <x v="2945"/>
    <n v="8000000"/>
    <n v="53481"/>
    <n v="-7946519"/>
  </r>
  <r>
    <n v="2947"/>
    <x v="2946"/>
    <n v="50000000"/>
    <n v="23106"/>
    <n v="-49976894"/>
  </r>
  <r>
    <n v="2948"/>
    <x v="2947"/>
    <n v="8000000"/>
    <n v="52961"/>
    <n v="-7947039"/>
  </r>
  <r>
    <n v="2949"/>
    <x v="2948"/>
    <n v="1100000000"/>
    <n v="439162"/>
    <n v="-1099560838"/>
  </r>
  <r>
    <n v="2950"/>
    <x v="2949"/>
    <n v="7900000"/>
    <n v="671240"/>
    <n v="-7228760"/>
  </r>
  <r>
    <n v="2951"/>
    <x v="2950"/>
    <n v="10000000"/>
    <n v="882290"/>
    <n v="-9117710"/>
  </r>
  <r>
    <n v="2952"/>
    <x v="2951"/>
    <n v="7500000"/>
    <n v="106593296"/>
    <n v="99093296"/>
  </r>
  <r>
    <n v="2953"/>
    <x v="2952"/>
    <n v="7500000"/>
    <n v="43490057"/>
    <n v="35990057"/>
  </r>
  <r>
    <n v="2954"/>
    <x v="2953"/>
    <n v="7500000"/>
    <n v="32333860"/>
    <n v="24833860"/>
  </r>
  <r>
    <n v="2955"/>
    <x v="2954"/>
    <n v="6500000"/>
    <n v="24792061"/>
    <n v="18292061"/>
  </r>
  <r>
    <n v="2956"/>
    <x v="2955"/>
    <n v="10000000"/>
    <n v="17544812"/>
    <n v="7544812"/>
  </r>
  <r>
    <n v="2957"/>
    <x v="2956"/>
    <n v="4500000"/>
    <n v="12574715"/>
    <n v="8074715"/>
  </r>
  <r>
    <n v="2958"/>
    <x v="2957"/>
    <n v="7500000"/>
    <n v="5100000"/>
    <n v="-2400000"/>
  </r>
  <r>
    <n v="2959"/>
    <x v="2958"/>
    <n v="7500000"/>
    <n v="10460089"/>
    <n v="2960089"/>
  </r>
  <r>
    <n v="2960"/>
    <x v="2959"/>
    <n v="7500000"/>
    <n v="4239767"/>
    <n v="-3260233"/>
  </r>
  <r>
    <n v="2961"/>
    <x v="2960"/>
    <n v="7500000"/>
    <n v="4131640"/>
    <n v="-3368360"/>
  </r>
  <r>
    <n v="2962"/>
    <x v="2961"/>
    <n v="8000000"/>
    <n v="10814185"/>
    <n v="2814185"/>
  </r>
  <r>
    <n v="2963"/>
    <x v="2962"/>
    <n v="7500000"/>
    <n v="197148"/>
    <n v="-7302852"/>
  </r>
  <r>
    <n v="2964"/>
    <x v="2963"/>
    <n v="8000000"/>
    <n v="3014541"/>
    <n v="-4985459"/>
  </r>
  <r>
    <n v="2965"/>
    <x v="2964"/>
    <n v="7300000"/>
    <n v="4443403"/>
    <n v="-2856597"/>
  </r>
  <r>
    <n v="2966"/>
    <x v="2965"/>
    <n v="7000000"/>
    <n v="1330827"/>
    <n v="-5669173"/>
  </r>
  <r>
    <n v="2967"/>
    <x v="2966"/>
    <n v="7300000"/>
    <n v="1818681"/>
    <n v="-5481319"/>
  </r>
  <r>
    <n v="2968"/>
    <x v="2967"/>
    <n v="7500000"/>
    <n v="12610552"/>
    <n v="5110552"/>
  </r>
  <r>
    <n v="2969"/>
    <x v="2968"/>
    <n v="7500000"/>
    <n v="143492840"/>
    <n v="135992840"/>
  </r>
  <r>
    <n v="2970"/>
    <x v="2969"/>
    <n v="7200000"/>
    <n v="43800000"/>
    <n v="36600000"/>
  </r>
  <r>
    <n v="2971"/>
    <x v="2970"/>
    <n v="6000000"/>
    <n v="134821952"/>
    <n v="128821952"/>
  </r>
  <r>
    <n v="2972"/>
    <x v="2971"/>
    <n v="4000000"/>
    <n v="94900000"/>
    <n v="90900000"/>
  </r>
  <r>
    <n v="2973"/>
    <x v="2972"/>
    <n v="7500000"/>
    <n v="32391374"/>
    <n v="24891374"/>
  </r>
  <r>
    <n v="2974"/>
    <x v="2973"/>
    <n v="7000000"/>
    <n v="40158000"/>
    <n v="33158000"/>
  </r>
  <r>
    <n v="2975"/>
    <x v="2974"/>
    <n v="7000000"/>
    <n v="113709992"/>
    <n v="106709992"/>
  </r>
  <r>
    <n v="2976"/>
    <x v="2975"/>
    <n v="11000000"/>
    <n v="32131483"/>
    <n v="21131483"/>
  </r>
  <r>
    <n v="2977"/>
    <x v="2976"/>
    <n v="7000000"/>
    <n v="35400000"/>
    <n v="28400000"/>
  </r>
  <r>
    <n v="2978"/>
    <x v="2977"/>
    <n v="5000000"/>
    <n v="34099640"/>
    <n v="29099640"/>
  </r>
  <r>
    <n v="2979"/>
    <x v="2978"/>
    <n v="6600000"/>
    <n v="37295394"/>
    <n v="30695394"/>
  </r>
  <r>
    <n v="2980"/>
    <x v="2979"/>
    <n v="7500000"/>
    <n v="31501218"/>
    <n v="24001218"/>
  </r>
  <r>
    <n v="2981"/>
    <x v="2980"/>
    <n v="7000000"/>
    <n v="28747570"/>
    <n v="21747570"/>
  </r>
  <r>
    <n v="2982"/>
    <x v="2981"/>
    <n v="7000000"/>
    <n v="25625110"/>
    <n v="18625110"/>
  </r>
  <r>
    <n v="2983"/>
    <x v="2982"/>
    <n v="9000000"/>
    <n v="25000000"/>
    <n v="16000000"/>
  </r>
  <r>
    <n v="2984"/>
    <x v="2983"/>
    <n v="13000000"/>
    <n v="21000000"/>
    <n v="8000000"/>
  </r>
  <r>
    <n v="2985"/>
    <x v="2984"/>
    <n v="7000000"/>
    <n v="20257000"/>
    <n v="13257000"/>
  </r>
  <r>
    <n v="2986"/>
    <x v="2985"/>
    <n v="3500000"/>
    <n v="26005908"/>
    <n v="22505908"/>
  </r>
  <r>
    <n v="2987"/>
    <x v="2986"/>
    <n v="7000000"/>
    <n v="15818967"/>
    <n v="8818967"/>
  </r>
  <r>
    <n v="2988"/>
    <x v="2987"/>
    <n v="7000000"/>
    <n v="14891000"/>
    <n v="7891000"/>
  </r>
  <r>
    <n v="2989"/>
    <x v="2988"/>
    <n v="7000000"/>
    <n v="16901126"/>
    <n v="9901126"/>
  </r>
  <r>
    <n v="2990"/>
    <x v="2989"/>
    <n v="7000000"/>
    <n v="17474107"/>
    <n v="10474107"/>
  </r>
  <r>
    <n v="2991"/>
    <x v="2990"/>
    <n v="7000000"/>
    <n v="14003141"/>
    <n v="7003141"/>
  </r>
  <r>
    <n v="2992"/>
    <x v="2991"/>
    <n v="7000000"/>
    <n v="12583510"/>
    <n v="5583510"/>
  </r>
  <r>
    <n v="2993"/>
    <x v="2992"/>
    <n v="7000000"/>
    <n v="9190525"/>
    <n v="2190525"/>
  </r>
  <r>
    <n v="2994"/>
    <x v="2993"/>
    <n v="7500000"/>
    <n v="9176553"/>
    <n v="1676553"/>
  </r>
  <r>
    <n v="2995"/>
    <x v="2994"/>
    <n v="7000000"/>
    <n v="9094451"/>
    <n v="2094451"/>
  </r>
  <r>
    <n v="2996"/>
    <x v="2995"/>
    <n v="7000000"/>
    <n v="9166863"/>
    <n v="2166863"/>
  </r>
  <r>
    <n v="2997"/>
    <x v="2996"/>
    <n v="7000000"/>
    <n v="8373585"/>
    <n v="1373585"/>
  </r>
  <r>
    <n v="2998"/>
    <x v="2997"/>
    <n v="7000000"/>
    <n v="7292175"/>
    <n v="292175"/>
  </r>
  <r>
    <n v="2999"/>
    <x v="2998"/>
    <n v="7000000"/>
    <n v="6601079"/>
    <n v="-398921"/>
  </r>
  <r>
    <n v="3000"/>
    <x v="2999"/>
    <n v="6000000"/>
    <n v="6165429"/>
    <n v="165429"/>
  </r>
  <r>
    <n v="3001"/>
    <x v="3000"/>
    <n v="7000000"/>
    <n v="5694308"/>
    <n v="-1305692"/>
  </r>
  <r>
    <n v="3002"/>
    <x v="3001"/>
    <n v="7000000"/>
    <n v="5430822"/>
    <n v="-1569178"/>
  </r>
  <r>
    <n v="3003"/>
    <x v="3002"/>
    <n v="7000000"/>
    <n v="4720371"/>
    <n v="-2279629"/>
  </r>
  <r>
    <n v="3004"/>
    <x v="3003"/>
    <n v="7000000"/>
    <n v="2921738"/>
    <n v="-4078262"/>
  </r>
  <r>
    <n v="3005"/>
    <x v="3004"/>
    <n v="7000000"/>
    <n v="2344847"/>
    <n v="-4655153"/>
  </r>
  <r>
    <n v="3006"/>
    <x v="3005"/>
    <n v="7000000"/>
    <n v="7455447"/>
    <n v="455447"/>
  </r>
  <r>
    <n v="3007"/>
    <x v="3006"/>
    <n v="7000000"/>
    <n v="2148212"/>
    <n v="-4851788"/>
  </r>
  <r>
    <n v="3008"/>
    <x v="3007"/>
    <n v="7000000"/>
    <n v="2062066"/>
    <n v="-4937934"/>
  </r>
  <r>
    <n v="3009"/>
    <x v="3008"/>
    <n v="7000000"/>
    <n v="1654367"/>
    <n v="-5345633"/>
  </r>
  <r>
    <n v="3010"/>
    <x v="3009"/>
    <n v="7000000"/>
    <n v="1738692"/>
    <n v="-5261308"/>
  </r>
  <r>
    <n v="3011"/>
    <x v="3010"/>
    <n v="7000000"/>
    <n v="1889522"/>
    <n v="-5110478"/>
  </r>
  <r>
    <n v="3012"/>
    <x v="3011"/>
    <n v="4825000"/>
    <n v="1110286"/>
    <n v="-3714714"/>
  </r>
  <r>
    <n v="3013"/>
    <x v="3012"/>
    <n v="9000000"/>
    <n v="1000000"/>
    <n v="-8000000"/>
  </r>
  <r>
    <n v="3014"/>
    <x v="3013"/>
    <n v="50000000"/>
    <n v="700000"/>
    <n v="-49300000"/>
  </r>
  <r>
    <n v="3015"/>
    <x v="3014"/>
    <n v="7000000"/>
    <n v="1768416"/>
    <n v="-5231584"/>
  </r>
  <r>
    <n v="3016"/>
    <x v="3015"/>
    <n v="10000000"/>
    <n v="306715"/>
    <n v="-9693285"/>
  </r>
  <r>
    <n v="3017"/>
    <x v="3016"/>
    <n v="7000000"/>
    <n v="382946"/>
    <n v="-6617054"/>
  </r>
  <r>
    <n v="3018"/>
    <x v="3017"/>
    <n v="3500000"/>
    <n v="236266"/>
    <n v="-3263734"/>
  </r>
  <r>
    <n v="3019"/>
    <x v="3018"/>
    <n v="7000000"/>
    <n v="196067"/>
    <n v="-6803933"/>
  </r>
  <r>
    <n v="3020"/>
    <x v="3019"/>
    <n v="7000000"/>
    <n v="532988"/>
    <n v="-6467012"/>
  </r>
  <r>
    <n v="3021"/>
    <x v="3020"/>
    <n v="7000000"/>
    <n v="453079"/>
    <n v="-6546921"/>
  </r>
  <r>
    <n v="3022"/>
    <x v="3021"/>
    <n v="7000000"/>
    <n v="46451"/>
    <n v="-6953549"/>
  </r>
  <r>
    <n v="3023"/>
    <x v="3022"/>
    <n v="7000000"/>
    <n v="233103"/>
    <n v="-6766897"/>
  </r>
  <r>
    <n v="3024"/>
    <x v="3023"/>
    <n v="6900000"/>
    <n v="41400000"/>
    <n v="34500000"/>
  </r>
  <r>
    <n v="3025"/>
    <x v="3024"/>
    <n v="6900000"/>
    <n v="7993039"/>
    <n v="1093039"/>
  </r>
  <r>
    <n v="3026"/>
    <x v="3025"/>
    <n v="15000000"/>
    <n v="927107"/>
    <n v="-14072893"/>
  </r>
  <r>
    <n v="3027"/>
    <x v="3026"/>
    <n v="6800000"/>
    <n v="49526"/>
    <n v="-6750474"/>
  </r>
  <r>
    <n v="3028"/>
    <x v="3027"/>
    <n v="6800000"/>
    <n v="10696"/>
    <n v="-6789304"/>
  </r>
  <r>
    <n v="3029"/>
    <x v="3028"/>
    <n v="6900000"/>
    <n v="31607598"/>
    <n v="24707598"/>
  </r>
  <r>
    <n v="3030"/>
    <x v="3029"/>
    <n v="6800000"/>
    <n v="6857096"/>
    <n v="57096"/>
  </r>
  <r>
    <n v="3031"/>
    <x v="3030"/>
    <n v="5000000"/>
    <n v="223878"/>
    <n v="-4776122"/>
  </r>
  <r>
    <n v="3032"/>
    <x v="3031"/>
    <n v="4000000"/>
    <n v="8060"/>
    <n v="-3991940"/>
  </r>
  <r>
    <n v="3033"/>
    <x v="3032"/>
    <n v="6500000"/>
    <n v="84263837"/>
    <n v="77763837"/>
  </r>
  <r>
    <n v="3034"/>
    <x v="3033"/>
    <n v="6500000"/>
    <n v="110029"/>
    <n v="-6389971"/>
  </r>
  <r>
    <n v="3035"/>
    <x v="3034"/>
    <n v="6000000"/>
    <n v="57504069"/>
    <n v="51504069"/>
  </r>
  <r>
    <n v="3036"/>
    <x v="3035"/>
    <n v="6500000"/>
    <n v="54215416"/>
    <n v="47715416"/>
  </r>
  <r>
    <n v="3037"/>
    <x v="3036"/>
    <n v="6500000"/>
    <n v="31899000"/>
    <n v="25399000"/>
  </r>
  <r>
    <n v="3038"/>
    <x v="3037"/>
    <n v="6500000"/>
    <n v="24103594"/>
    <n v="17603594"/>
  </r>
  <r>
    <n v="3039"/>
    <x v="3038"/>
    <n v="6500000"/>
    <n v="16842303"/>
    <n v="10342303"/>
  </r>
  <r>
    <n v="3040"/>
    <x v="3039"/>
    <n v="6500000"/>
    <n v="13367101"/>
    <n v="6867101"/>
  </r>
  <r>
    <n v="3041"/>
    <x v="3040"/>
    <n v="6500000"/>
    <n v="10149779"/>
    <n v="3649779"/>
  </r>
  <r>
    <n v="3042"/>
    <x v="3041"/>
    <n v="7000000"/>
    <n v="6173485"/>
    <n v="-826515"/>
  </r>
  <r>
    <n v="3043"/>
    <x v="3042"/>
    <n v="6500000"/>
    <n v="4000304"/>
    <n v="-2499696"/>
  </r>
  <r>
    <n v="3044"/>
    <x v="3043"/>
    <n v="4000000"/>
    <n v="2338695"/>
    <n v="-1661305"/>
  </r>
  <r>
    <n v="3045"/>
    <x v="3044"/>
    <n v="6500000"/>
    <n v="2024854"/>
    <n v="-4475146"/>
  </r>
  <r>
    <n v="3046"/>
    <x v="3045"/>
    <n v="6500000"/>
    <n v="2268296"/>
    <n v="-4231704"/>
  </r>
  <r>
    <n v="3047"/>
    <x v="3046"/>
    <n v="6500000"/>
    <n v="1029017"/>
    <n v="-5470983"/>
  </r>
  <r>
    <n v="3048"/>
    <x v="3047"/>
    <n v="6500000"/>
    <n v="64148"/>
    <n v="-6435852"/>
  </r>
  <r>
    <n v="3049"/>
    <x v="3048"/>
    <n v="6500000"/>
    <n v="66637"/>
    <n v="-6433363"/>
  </r>
  <r>
    <n v="3050"/>
    <x v="3049"/>
    <n v="4500000"/>
    <n v="871577"/>
    <n v="-3628423"/>
  </r>
  <r>
    <n v="3051"/>
    <x v="3050"/>
    <n v="6500000"/>
    <n v="38400000"/>
    <n v="31900000"/>
  </r>
  <r>
    <n v="3052"/>
    <x v="3051"/>
    <n v="4800000"/>
    <n v="4063859"/>
    <n v="-736141"/>
  </r>
  <r>
    <n v="3053"/>
    <x v="3052"/>
    <n v="10000000"/>
    <n v="449558"/>
    <n v="-9550442"/>
  </r>
  <r>
    <n v="3054"/>
    <x v="3053"/>
    <n v="6000000"/>
    <n v="2122561"/>
    <n v="-3877439"/>
  </r>
  <r>
    <n v="3055"/>
    <x v="3054"/>
    <n v="6000000"/>
    <n v="181360000"/>
    <n v="175360000"/>
  </r>
  <r>
    <n v="3056"/>
    <x v="3055"/>
    <n v="6000000"/>
    <n v="137963328"/>
    <n v="131963328"/>
  </r>
  <r>
    <n v="3057"/>
    <x v="3056"/>
    <n v="6000000"/>
    <n v="119078393"/>
    <n v="113078393"/>
  </r>
  <r>
    <n v="3058"/>
    <x v="3057"/>
    <n v="6000000"/>
    <n v="102308900"/>
    <n v="96308900"/>
  </r>
  <r>
    <n v="3059"/>
    <x v="3058"/>
    <n v="6000000"/>
    <n v="102300000"/>
    <n v="96300000"/>
  </r>
  <r>
    <n v="3060"/>
    <x v="3059"/>
    <n v="6000000"/>
    <n v="54800000"/>
    <n v="48800000"/>
  </r>
  <r>
    <n v="3061"/>
    <x v="3060"/>
    <n v="6000000"/>
    <n v="43650000"/>
    <n v="37650000"/>
  </r>
  <r>
    <n v="3062"/>
    <x v="3061"/>
    <n v="6000000"/>
    <n v="39800000"/>
    <n v="33800000"/>
  </r>
  <r>
    <n v="3063"/>
    <x v="3062"/>
    <n v="6000000"/>
    <n v="27457409"/>
    <n v="21457409"/>
  </r>
  <r>
    <n v="3064"/>
    <x v="3063"/>
    <n v="6000000"/>
    <n v="25047631"/>
    <n v="19047631"/>
  </r>
  <r>
    <n v="3065"/>
    <x v="3064"/>
    <n v="6000000"/>
    <n v="23272306"/>
    <n v="17272306"/>
  </r>
  <r>
    <n v="3066"/>
    <x v="3065"/>
    <n v="8000000"/>
    <n v="22168359"/>
    <n v="14168359"/>
  </r>
  <r>
    <n v="3067"/>
    <x v="3066"/>
    <n v="6000000"/>
    <n v="21005329"/>
    <n v="15005329"/>
  </r>
  <r>
    <n v="3068"/>
    <x v="3067"/>
    <n v="6000000"/>
    <n v="26236603"/>
    <n v="20236603"/>
  </r>
  <r>
    <n v="3069"/>
    <x v="3068"/>
    <n v="8000000"/>
    <n v="20400000"/>
    <n v="12400000"/>
  </r>
  <r>
    <n v="3070"/>
    <x v="3069"/>
    <n v="6000000"/>
    <n v="18621249"/>
    <n v="12621249"/>
  </r>
  <r>
    <n v="3071"/>
    <x v="3070"/>
    <n v="6000000"/>
    <n v="25244700"/>
    <n v="19244700"/>
  </r>
  <r>
    <n v="3072"/>
    <x v="3071"/>
    <n v="6500000"/>
    <n v="14545844"/>
    <n v="8045844"/>
  </r>
  <r>
    <n v="3073"/>
    <x v="3072"/>
    <n v="6000000"/>
    <n v="13235267"/>
    <n v="7235267"/>
  </r>
  <r>
    <n v="3074"/>
    <x v="3073"/>
    <n v="6000000"/>
    <n v="12793213"/>
    <n v="6793213"/>
  </r>
  <r>
    <n v="3075"/>
    <x v="3074"/>
    <n v="9000000"/>
    <n v="11883495"/>
    <n v="2883495"/>
  </r>
  <r>
    <n v="3076"/>
    <x v="3075"/>
    <n v="6000000"/>
    <n v="11797927"/>
    <n v="5797927"/>
  </r>
  <r>
    <n v="3077"/>
    <x v="3076"/>
    <n v="6000000"/>
    <n v="17605861"/>
    <n v="11605861"/>
  </r>
  <r>
    <n v="3078"/>
    <x v="3077"/>
    <n v="3000000"/>
    <n v="11642254"/>
    <n v="8642254"/>
  </r>
  <r>
    <n v="3079"/>
    <x v="3078"/>
    <n v="5000000"/>
    <n v="9203192"/>
    <n v="4203192"/>
  </r>
  <r>
    <n v="3080"/>
    <x v="3079"/>
    <n v="6000000"/>
    <n v="7518876"/>
    <n v="1518876"/>
  </r>
  <r>
    <n v="3081"/>
    <x v="3080"/>
    <n v="6000000"/>
    <n v="8596914"/>
    <n v="2596914"/>
  </r>
  <r>
    <n v="3082"/>
    <x v="3081"/>
    <n v="6000000"/>
    <n v="6851636"/>
    <n v="851636"/>
  </r>
  <r>
    <n v="3083"/>
    <x v="3082"/>
    <n v="6000000"/>
    <n v="11434867"/>
    <n v="5434867"/>
  </r>
  <r>
    <n v="3084"/>
    <x v="3083"/>
    <n v="6000000"/>
    <n v="5895238"/>
    <n v="-104762"/>
  </r>
  <r>
    <n v="3085"/>
    <x v="3084"/>
    <n v="6000000"/>
    <n v="6670712"/>
    <n v="670712"/>
  </r>
  <r>
    <n v="3086"/>
    <x v="3085"/>
    <n v="6000000"/>
    <n v="5359774"/>
    <n v="-640226"/>
  </r>
  <r>
    <n v="3087"/>
    <x v="3086"/>
    <n v="6500000"/>
    <n v="4693919"/>
    <n v="-1806081"/>
  </r>
  <r>
    <n v="3088"/>
    <x v="3087"/>
    <n v="6000000"/>
    <n v="4859475"/>
    <n v="-1140525"/>
  </r>
  <r>
    <n v="3089"/>
    <x v="3088"/>
    <n v="6000000"/>
    <n v="4542775"/>
    <n v="-1457225"/>
  </r>
  <r>
    <n v="3090"/>
    <x v="3089"/>
    <n v="6000000"/>
    <n v="3588432"/>
    <n v="-2411568"/>
  </r>
  <r>
    <n v="3091"/>
    <x v="3090"/>
    <n v="6000000"/>
    <n v="4394936"/>
    <n v="-1605064"/>
  </r>
  <r>
    <n v="3092"/>
    <x v="3091"/>
    <n v="6000000"/>
    <n v="3029081"/>
    <n v="-2970919"/>
  </r>
  <r>
    <n v="3093"/>
    <x v="3092"/>
    <n v="6000000"/>
    <n v="3273588"/>
    <n v="-2726412"/>
  </r>
  <r>
    <n v="3094"/>
    <x v="3093"/>
    <n v="6000000"/>
    <n v="2207975"/>
    <n v="-3792025"/>
  </r>
  <r>
    <n v="3095"/>
    <x v="3094"/>
    <n v="6000000"/>
    <n v="2025238"/>
    <n v="-3974762"/>
  </r>
  <r>
    <n v="3096"/>
    <x v="3095"/>
    <n v="6000000"/>
    <n v="2077046"/>
    <n v="-3922954"/>
  </r>
  <r>
    <n v="3097"/>
    <x v="3096"/>
    <n v="6000000"/>
    <n v="869325"/>
    <n v="-5130675"/>
  </r>
  <r>
    <n v="3098"/>
    <x v="3097"/>
    <n v="6000000"/>
    <n v="399611"/>
    <n v="-5600389"/>
  </r>
  <r>
    <n v="3099"/>
    <x v="3098"/>
    <n v="6000000"/>
    <n v="115862"/>
    <n v="-5884138"/>
  </r>
  <r>
    <n v="3100"/>
    <x v="3099"/>
    <n v="6000000"/>
    <n v="1346503"/>
    <n v="-4653497"/>
  </r>
  <r>
    <n v="3101"/>
    <x v="3100"/>
    <n v="6000000"/>
    <n v="117560"/>
    <n v="-5882440"/>
  </r>
  <r>
    <n v="3102"/>
    <x v="3101"/>
    <n v="6000000"/>
    <n v="54606"/>
    <n v="-5945394"/>
  </r>
  <r>
    <n v="3103"/>
    <x v="3102"/>
    <n v="6000000"/>
    <n v="36497"/>
    <n v="-5963503"/>
  </r>
  <r>
    <n v="3104"/>
    <x v="3103"/>
    <n v="12000000"/>
    <n v="65804"/>
    <n v="-11934196"/>
  </r>
  <r>
    <n v="3105"/>
    <x v="3104"/>
    <n v="5300000"/>
    <n v="3895664"/>
    <n v="-1404336"/>
  </r>
  <r>
    <n v="3106"/>
    <x v="3105"/>
    <n v="4000000"/>
    <n v="542860"/>
    <n v="-3457140"/>
  </r>
  <r>
    <n v="3107"/>
    <x v="3106"/>
    <n v="200000000"/>
    <n v="11905519"/>
    <n v="-188094481"/>
  </r>
  <r>
    <n v="3108"/>
    <x v="3107"/>
    <n v="3500159"/>
    <n v="32541719"/>
    <n v="29041560"/>
  </r>
  <r>
    <n v="3109"/>
    <x v="3108"/>
    <n v="5600000"/>
    <n v="3064356"/>
    <n v="-2535644"/>
  </r>
  <r>
    <n v="3110"/>
    <x v="3109"/>
    <n v="5600000"/>
    <n v="7009668"/>
    <n v="1409668"/>
  </r>
  <r>
    <n v="3111"/>
    <x v="3110"/>
    <n v="5600000"/>
    <n v="27024"/>
    <n v="-5572976"/>
  </r>
  <r>
    <n v="3112"/>
    <x v="3111"/>
    <n v="5500000"/>
    <n v="159600000"/>
    <n v="154100000"/>
  </r>
  <r>
    <n v="3113"/>
    <x v="3112"/>
    <n v="5500000"/>
    <n v="58800000"/>
    <n v="53300000"/>
  </r>
  <r>
    <n v="3114"/>
    <x v="3113"/>
    <n v="5500000"/>
    <n v="50382128"/>
    <n v="44882128"/>
  </r>
  <r>
    <n v="3115"/>
    <x v="3114"/>
    <n v="5500000"/>
    <n v="35811509"/>
    <n v="30311509"/>
  </r>
  <r>
    <n v="3116"/>
    <x v="3115"/>
    <n v="3000000"/>
    <n v="24475193"/>
    <n v="21475193"/>
  </r>
  <r>
    <n v="3117"/>
    <x v="3116"/>
    <n v="7000000"/>
    <n v="6200756"/>
    <n v="-799244"/>
  </r>
  <r>
    <n v="3118"/>
    <x v="3117"/>
    <n v="5500000"/>
    <n v="1292119"/>
    <n v="-4207881"/>
  </r>
  <r>
    <n v="3119"/>
    <x v="3118"/>
    <n v="5500000"/>
    <n v="3629758"/>
    <n v="-1870242"/>
  </r>
  <r>
    <n v="3120"/>
    <x v="3119"/>
    <n v="5000000"/>
    <n v="6239558"/>
    <n v="1239558"/>
  </r>
  <r>
    <n v="3121"/>
    <x v="3120"/>
    <n v="5000000"/>
    <n v="1056102"/>
    <n v="-3943898"/>
  </r>
  <r>
    <n v="3122"/>
    <x v="3121"/>
    <n v="6500000"/>
    <n v="27545445"/>
    <n v="21045445"/>
  </r>
  <r>
    <n v="3123"/>
    <x v="3122"/>
    <n v="5500000"/>
    <n v="56007"/>
    <n v="-5443993"/>
  </r>
  <r>
    <n v="3124"/>
    <x v="3123"/>
    <n v="3850000"/>
    <n v="611709"/>
    <n v="-3238291"/>
  </r>
  <r>
    <n v="3125"/>
    <x v="3124"/>
    <n v="5500000"/>
    <n v="22770"/>
    <n v="-5477230"/>
  </r>
  <r>
    <n v="3126"/>
    <x v="3125"/>
    <n v="9000000"/>
    <n v="27445"/>
    <n v="-8972555"/>
  </r>
  <r>
    <n v="3127"/>
    <x v="3126"/>
    <n v="5250000"/>
    <n v="766487"/>
    <n v="-4483513"/>
  </r>
  <r>
    <n v="3128"/>
    <x v="3127"/>
    <n v="30300000"/>
    <n v="1196752"/>
    <n v="-29103248"/>
  </r>
  <r>
    <n v="3129"/>
    <x v="3128"/>
    <n v="6000000"/>
    <n v="795126"/>
    <n v="-5204874"/>
  </r>
  <r>
    <n v="3130"/>
    <x v="3129"/>
    <n v="5000000"/>
    <n v="83574831"/>
    <n v="78574831"/>
  </r>
  <r>
    <n v="3131"/>
    <x v="3130"/>
    <n v="4000000"/>
    <n v="87025093"/>
    <n v="83025093"/>
  </r>
  <r>
    <n v="3132"/>
    <x v="3131"/>
    <n v="15000000"/>
    <n v="71897215"/>
    <n v="56897215"/>
  </r>
  <r>
    <n v="3133"/>
    <x v="3132"/>
    <n v="5000000"/>
    <n v="64267897"/>
    <n v="59267897"/>
  </r>
  <r>
    <n v="3134"/>
    <x v="3133"/>
    <n v="4900000"/>
    <n v="56536016"/>
    <n v="51636016"/>
  </r>
  <r>
    <n v="3135"/>
    <x v="3134"/>
    <n v="5000000"/>
    <n v="104007828"/>
    <n v="99007828"/>
  </r>
  <r>
    <n v="3136"/>
    <x v="3135"/>
    <n v="5000000"/>
    <n v="50820940"/>
    <n v="45820940"/>
  </r>
  <r>
    <n v="3137"/>
    <x v="3136"/>
    <n v="4500000"/>
    <n v="44793200"/>
    <n v="40293200"/>
  </r>
  <r>
    <n v="3138"/>
    <x v="3137"/>
    <n v="5000000"/>
    <n v="44456509"/>
    <n v="39456509"/>
  </r>
  <r>
    <n v="3139"/>
    <x v="3138"/>
    <n v="5000000"/>
    <n v="53884821"/>
    <n v="48884821"/>
  </r>
  <r>
    <n v="3140"/>
    <x v="3139"/>
    <n v="5000000"/>
    <n v="36000000"/>
    <n v="31000000"/>
  </r>
  <r>
    <n v="3141"/>
    <x v="3140"/>
    <n v="8500000"/>
    <n v="34872293"/>
    <n v="26372293"/>
  </r>
  <r>
    <n v="3142"/>
    <x v="3141"/>
    <n v="4500000"/>
    <n v="34468224"/>
    <n v="29968224"/>
  </r>
  <r>
    <n v="3143"/>
    <x v="3142"/>
    <n v="5000000"/>
    <n v="32453345"/>
    <n v="27453345"/>
  </r>
  <r>
    <n v="3144"/>
    <x v="3143"/>
    <n v="5000000"/>
    <n v="27296514"/>
    <n v="22296514"/>
  </r>
  <r>
    <n v="3145"/>
    <x v="3144"/>
    <n v="3300000"/>
    <n v="25799043"/>
    <n v="22499043"/>
  </r>
  <r>
    <n v="3146"/>
    <x v="3145"/>
    <n v="9000000"/>
    <n v="25530884"/>
    <n v="16530884"/>
  </r>
  <r>
    <n v="3147"/>
    <x v="3146"/>
    <n v="5000000"/>
    <n v="27689474"/>
    <n v="22689474"/>
  </r>
  <r>
    <n v="3148"/>
    <x v="3147"/>
    <n v="5000000"/>
    <n v="24138847"/>
    <n v="19138847"/>
  </r>
  <r>
    <n v="3149"/>
    <x v="3148"/>
    <n v="5000000"/>
    <n v="21994911"/>
    <n v="16994911"/>
  </r>
  <r>
    <n v="3150"/>
    <x v="3149"/>
    <n v="5000000"/>
    <n v="21501098"/>
    <n v="16501098"/>
  </r>
  <r>
    <n v="3151"/>
    <x v="3150"/>
    <n v="5000000"/>
    <n v="19281235"/>
    <n v="14281235"/>
  </r>
  <r>
    <n v="3152"/>
    <x v="3151"/>
    <n v="5000000"/>
    <n v="19421271"/>
    <n v="14421271"/>
  </r>
  <r>
    <n v="3153"/>
    <x v="3152"/>
    <n v="5000000"/>
    <n v="20733485"/>
    <n v="15733485"/>
  </r>
  <r>
    <n v="3154"/>
    <x v="3153"/>
    <n v="5000000"/>
    <n v="24809547"/>
    <n v="19809547"/>
  </r>
  <r>
    <n v="3155"/>
    <x v="3154"/>
    <n v="4500000"/>
    <n v="23031390"/>
    <n v="18531390"/>
  </r>
  <r>
    <n v="3156"/>
    <x v="3155"/>
    <n v="5000000"/>
    <n v="21197315"/>
    <n v="16197315"/>
  </r>
  <r>
    <n v="3157"/>
    <x v="3156"/>
    <n v="5000000"/>
    <n v="17382982"/>
    <n v="12382982"/>
  </r>
  <r>
    <n v="3158"/>
    <x v="3157"/>
    <n v="6000000"/>
    <n v="14821531"/>
    <n v="8821531"/>
  </r>
  <r>
    <n v="3159"/>
    <x v="3158"/>
    <n v="5000000"/>
    <n v="18656400"/>
    <n v="13656400"/>
  </r>
  <r>
    <n v="3160"/>
    <x v="3159"/>
    <n v="5000000"/>
    <n v="14343976"/>
    <n v="9343976"/>
  </r>
  <r>
    <n v="3161"/>
    <x v="3160"/>
    <n v="5000000"/>
    <n v="241437427"/>
    <n v="236437427"/>
  </r>
  <r>
    <n v="3162"/>
    <x v="3161"/>
    <n v="5000000"/>
    <n v="14123773"/>
    <n v="9123773"/>
  </r>
  <r>
    <n v="3163"/>
    <x v="3162"/>
    <n v="5000000"/>
    <n v="15126948"/>
    <n v="10126948"/>
  </r>
  <r>
    <n v="3164"/>
    <x v="3163"/>
    <n v="2000000"/>
    <n v="13622333"/>
    <n v="11622333"/>
  </r>
  <r>
    <n v="3165"/>
    <x v="3164"/>
    <n v="4000000"/>
    <n v="13464388"/>
    <n v="9464388"/>
  </r>
  <r>
    <n v="3166"/>
    <x v="3165"/>
    <n v="5000000"/>
    <n v="13350177"/>
    <n v="8350177"/>
  </r>
  <r>
    <n v="3167"/>
    <x v="3166"/>
    <n v="5000000"/>
    <n v="13269963"/>
    <n v="8269963"/>
  </r>
  <r>
    <n v="3168"/>
    <x v="3167"/>
    <n v="5000000"/>
    <n v="17768000"/>
    <n v="12768000"/>
  </r>
  <r>
    <n v="3169"/>
    <x v="3168"/>
    <n v="5000000"/>
    <n v="12947763"/>
    <n v="7947763"/>
  </r>
  <r>
    <n v="3170"/>
    <x v="3169"/>
    <n v="5000000"/>
    <n v="14100000"/>
    <n v="9100000"/>
  </r>
  <r>
    <n v="3171"/>
    <x v="3170"/>
    <n v="5000000"/>
    <n v="12200000"/>
    <n v="7200000"/>
  </r>
  <r>
    <n v="3172"/>
    <x v="3171"/>
    <n v="5000000"/>
    <n v="17683670"/>
    <n v="12683670"/>
  </r>
  <r>
    <n v="3173"/>
    <x v="3172"/>
    <n v="8000000"/>
    <n v="12055108"/>
    <n v="4055108"/>
  </r>
  <r>
    <n v="3174"/>
    <x v="3173"/>
    <n v="5000000"/>
    <n v="27285953"/>
    <n v="22285953"/>
  </r>
  <r>
    <n v="3175"/>
    <x v="3174"/>
    <n v="8000000"/>
    <n v="10572742"/>
    <n v="2572742"/>
  </r>
  <r>
    <n v="3176"/>
    <x v="3175"/>
    <n v="5000000"/>
    <n v="9628751"/>
    <n v="4628751"/>
  </r>
  <r>
    <n v="3177"/>
    <x v="3176"/>
    <n v="5000000"/>
    <n v="8786715"/>
    <n v="3786715"/>
  </r>
  <r>
    <n v="3178"/>
    <x v="3177"/>
    <n v="6000000"/>
    <n v="3432342"/>
    <n v="-2567658"/>
  </r>
  <r>
    <n v="3179"/>
    <x v="3178"/>
    <n v="5000000"/>
    <n v="6755271"/>
    <n v="1755271"/>
  </r>
  <r>
    <n v="3180"/>
    <x v="3179"/>
    <n v="5000000"/>
    <n v="6157157"/>
    <n v="1157157"/>
  </r>
  <r>
    <n v="3181"/>
    <x v="3180"/>
    <n v="5000000"/>
    <n v="5480318"/>
    <n v="480318"/>
  </r>
  <r>
    <n v="3182"/>
    <x v="3181"/>
    <n v="5000000"/>
    <n v="5308707"/>
    <n v="308707"/>
  </r>
  <r>
    <n v="3183"/>
    <x v="3182"/>
    <n v="5000000"/>
    <n v="5009677"/>
    <n v="9677"/>
  </r>
  <r>
    <n v="3184"/>
    <x v="3183"/>
    <n v="5000000"/>
    <n v="4074023"/>
    <n v="-925977"/>
  </r>
  <r>
    <n v="3185"/>
    <x v="3184"/>
    <n v="5000000"/>
    <n v="4306697"/>
    <n v="-693303"/>
  </r>
  <r>
    <n v="3186"/>
    <x v="3185"/>
    <n v="4000000"/>
    <n v="3950029"/>
    <n v="-49971"/>
  </r>
  <r>
    <n v="3187"/>
    <x v="3186"/>
    <n v="5000000"/>
    <n v="4040588"/>
    <n v="-959412"/>
  </r>
  <r>
    <n v="3188"/>
    <x v="3187"/>
    <n v="5000000"/>
    <n v="3049135"/>
    <n v="-1950865"/>
  </r>
  <r>
    <n v="3189"/>
    <x v="3188"/>
    <n v="5000000"/>
    <n v="4700361"/>
    <n v="-299639"/>
  </r>
  <r>
    <n v="3190"/>
    <x v="3189"/>
    <n v="5000000"/>
    <n v="2711210"/>
    <n v="-2288790"/>
  </r>
  <r>
    <n v="3191"/>
    <x v="3190"/>
    <n v="5000000"/>
    <n v="1980338"/>
    <n v="-3019662"/>
  </r>
  <r>
    <n v="3192"/>
    <x v="3191"/>
    <n v="5000000"/>
    <n v="1082044"/>
    <n v="-3917956"/>
  </r>
  <r>
    <n v="3193"/>
    <x v="3192"/>
    <n v="5000000"/>
    <n v="1100000"/>
    <n v="-3900000"/>
  </r>
  <r>
    <n v="3194"/>
    <x v="3193"/>
    <n v="5000000"/>
    <n v="2445646"/>
    <n v="-2554354"/>
  </r>
  <r>
    <n v="3195"/>
    <x v="3194"/>
    <n v="5000000"/>
    <n v="2221809"/>
    <n v="-2778191"/>
  </r>
  <r>
    <n v="3196"/>
    <x v="3195"/>
    <n v="5000000"/>
    <n v="296665"/>
    <n v="-4703335"/>
  </r>
  <r>
    <n v="3197"/>
    <x v="3196"/>
    <n v="5000000"/>
    <n v="3219029"/>
    <n v="-1780971"/>
  </r>
  <r>
    <n v="3198"/>
    <x v="3197"/>
    <n v="7000000"/>
    <n v="1040879"/>
    <n v="-5959121"/>
  </r>
  <r>
    <n v="3199"/>
    <x v="3198"/>
    <n v="5000000"/>
    <n v="326308"/>
    <n v="-4673692"/>
  </r>
  <r>
    <n v="3200"/>
    <x v="3199"/>
    <n v="5000000"/>
    <n v="124720"/>
    <n v="-4875280"/>
  </r>
  <r>
    <n v="3201"/>
    <x v="3200"/>
    <n v="2000000"/>
    <n v="99147"/>
    <n v="-1900853"/>
  </r>
  <r>
    <n v="3202"/>
    <x v="3201"/>
    <n v="5000000"/>
    <n v="65069140"/>
    <n v="60069140"/>
  </r>
  <r>
    <n v="3203"/>
    <x v="3202"/>
    <n v="5000000"/>
    <n v="65087"/>
    <n v="-4934913"/>
  </r>
  <r>
    <n v="3204"/>
    <x v="3203"/>
    <n v="5000000"/>
    <n v="16066"/>
    <n v="-4983934"/>
  </r>
  <r>
    <n v="3205"/>
    <x v="3204"/>
    <n v="84450000"/>
    <n v="617228"/>
    <n v="-83832772"/>
  </r>
  <r>
    <n v="3206"/>
    <x v="3205"/>
    <n v="4000000"/>
    <n v="274385"/>
    <n v="-3725615"/>
  </r>
  <r>
    <n v="3207"/>
    <x v="3206"/>
    <n v="890000"/>
    <n v="24475416"/>
    <n v="23585416"/>
  </r>
  <r>
    <n v="3208"/>
    <x v="3207"/>
    <n v="4800000"/>
    <n v="47277326"/>
    <n v="42477326"/>
  </r>
  <r>
    <n v="3209"/>
    <x v="3208"/>
    <n v="2800000"/>
    <n v="1247453"/>
    <n v="-1552547"/>
  </r>
  <r>
    <n v="3210"/>
    <x v="3209"/>
    <n v="5000000"/>
    <n v="1729969"/>
    <n v="-3270031"/>
  </r>
  <r>
    <n v="3211"/>
    <x v="3210"/>
    <n v="4700000"/>
    <n v="1705139"/>
    <n v="-2994861"/>
  </r>
  <r>
    <n v="3212"/>
    <x v="3211"/>
    <n v="4700000"/>
    <n v="8025872"/>
    <n v="3325872"/>
  </r>
  <r>
    <n v="3213"/>
    <x v="3212"/>
    <n v="4800000"/>
    <n v="778565"/>
    <n v="-4021435"/>
  </r>
  <r>
    <n v="3214"/>
    <x v="3213"/>
    <n v="4600000"/>
    <n v="513836"/>
    <n v="-4086164"/>
  </r>
  <r>
    <n v="3215"/>
    <x v="3214"/>
    <n v="4600000"/>
    <n v="434417"/>
    <n v="-4165583"/>
  </r>
  <r>
    <n v="3216"/>
    <x v="3215"/>
    <n v="4500000"/>
    <n v="81200000"/>
    <n v="76700000"/>
  </r>
  <r>
    <n v="3217"/>
    <x v="3216"/>
    <n v="4500000"/>
    <n v="52700832"/>
    <n v="48200832"/>
  </r>
  <r>
    <n v="3218"/>
    <x v="3217"/>
    <n v="15000000"/>
    <n v="13060843"/>
    <n v="-1939157"/>
  </r>
  <r>
    <n v="3219"/>
    <x v="3218"/>
    <n v="4500000"/>
    <n v="3798532"/>
    <n v="-701468"/>
  </r>
  <r>
    <n v="3220"/>
    <x v="3219"/>
    <n v="4500000"/>
    <n v="3609278"/>
    <n v="-890722"/>
  </r>
  <r>
    <n v="3221"/>
    <x v="3220"/>
    <n v="700000000"/>
    <n v="1687311"/>
    <n v="-698312689"/>
  </r>
  <r>
    <n v="3222"/>
    <x v="3221"/>
    <n v="5000000"/>
    <n v="10429707"/>
    <n v="5429707"/>
  </r>
  <r>
    <n v="3223"/>
    <x v="3222"/>
    <n v="4500000"/>
    <n v="727883"/>
    <n v="-3772117"/>
  </r>
  <r>
    <n v="3224"/>
    <x v="3223"/>
    <n v="4500000"/>
    <n v="713413"/>
    <n v="-3786587"/>
  </r>
  <r>
    <n v="3225"/>
    <x v="3224"/>
    <n v="2000000"/>
    <n v="410241"/>
    <n v="-1589759"/>
  </r>
  <r>
    <n v="3226"/>
    <x v="3225"/>
    <n v="4200000000"/>
    <n v="211667"/>
    <n v="-4199788333"/>
  </r>
  <r>
    <n v="3227"/>
    <x v="3226"/>
    <n v="2500000"/>
    <n v="92191"/>
    <n v="-2407809"/>
  </r>
  <r>
    <n v="3228"/>
    <x v="3227"/>
    <n v="35000000"/>
    <n v="49413"/>
    <n v="-34950587"/>
  </r>
  <r>
    <n v="3229"/>
    <x v="3228"/>
    <n v="4500000"/>
    <n v="108229"/>
    <n v="-4391771"/>
  </r>
  <r>
    <n v="3230"/>
    <x v="3229"/>
    <n v="4400000"/>
    <n v="112000000"/>
    <n v="107600000"/>
  </r>
  <r>
    <n v="3231"/>
    <x v="3230"/>
    <n v="3000000"/>
    <n v="26345"/>
    <n v="-2973655"/>
  </r>
  <r>
    <n v="3232"/>
    <x v="3231"/>
    <n v="6000000"/>
    <n v="20772796"/>
    <n v="14772796"/>
  </r>
  <r>
    <n v="3233"/>
    <x v="3232"/>
    <n v="150000000"/>
    <n v="199228"/>
    <n v="-149800772"/>
  </r>
  <r>
    <n v="3234"/>
    <x v="3233"/>
    <n v="4200000"/>
    <n v="1487477"/>
    <n v="-2712523"/>
  </r>
  <r>
    <n v="3235"/>
    <x v="3234"/>
    <n v="2300000"/>
    <n v="62549000"/>
    <n v="60249000"/>
  </r>
  <r>
    <n v="3236"/>
    <x v="3235"/>
    <n v="4000000"/>
    <n v="105500000"/>
    <n v="101500000"/>
  </r>
  <r>
    <n v="3237"/>
    <x v="3236"/>
    <n v="4000000"/>
    <n v="101055"/>
    <n v="-3898945"/>
  </r>
  <r>
    <n v="3238"/>
    <x v="3237"/>
    <n v="4000000"/>
    <n v="44566004"/>
    <n v="40566004"/>
  </r>
  <r>
    <n v="3239"/>
    <x v="3238"/>
    <n v="4000000"/>
    <n v="39200000"/>
    <n v="35200000"/>
  </r>
  <r>
    <n v="3240"/>
    <x v="3239"/>
    <n v="4000000"/>
    <n v="36000000"/>
    <n v="32000000"/>
  </r>
  <r>
    <n v="3241"/>
    <x v="3240"/>
    <n v="4000000"/>
    <n v="31252964"/>
    <n v="27252964"/>
  </r>
  <r>
    <n v="3242"/>
    <x v="3241"/>
    <n v="8500000"/>
    <n v="131175"/>
    <n v="-8368825"/>
  </r>
  <r>
    <n v="3243"/>
    <x v="3242"/>
    <n v="3600000"/>
    <n v="31968347"/>
    <n v="28368347"/>
  </r>
  <r>
    <n v="3244"/>
    <x v="3243"/>
    <n v="4000000"/>
    <n v="35385560"/>
    <n v="31385560"/>
  </r>
  <r>
    <n v="3245"/>
    <x v="3244"/>
    <n v="3500000"/>
    <n v="20803237"/>
    <n v="17303237"/>
  </r>
  <r>
    <n v="3246"/>
    <x v="3245"/>
    <n v="4000000"/>
    <n v="13008928"/>
    <n v="9008928"/>
  </r>
  <r>
    <n v="3247"/>
    <x v="3246"/>
    <n v="5000000"/>
    <n v="15152879"/>
    <n v="10152879"/>
  </r>
  <r>
    <n v="3248"/>
    <x v="3247"/>
    <n v="4000000"/>
    <n v="25359200"/>
    <n v="21359200"/>
  </r>
  <r>
    <n v="3249"/>
    <x v="3248"/>
    <n v="4000000"/>
    <n v="10515579"/>
    <n v="6515579"/>
  </r>
  <r>
    <n v="3250"/>
    <x v="3249"/>
    <n v="4000000"/>
    <n v="10097096"/>
    <n v="6097096"/>
  </r>
  <r>
    <n v="3251"/>
    <x v="3250"/>
    <n v="6000000"/>
    <n v="9821335"/>
    <n v="3821335"/>
  </r>
  <r>
    <n v="3252"/>
    <x v="3251"/>
    <n v="3200000"/>
    <n v="8243880"/>
    <n v="5043880"/>
  </r>
  <r>
    <n v="3253"/>
    <x v="3252"/>
    <n v="4000000"/>
    <n v="7825820"/>
    <n v="3825820"/>
  </r>
  <r>
    <n v="3254"/>
    <x v="3253"/>
    <n v="3400000"/>
    <n v="7159147"/>
    <n v="3759147"/>
  </r>
  <r>
    <n v="3255"/>
    <x v="3254"/>
    <n v="4000000"/>
    <n v="17314483"/>
    <n v="13314483"/>
  </r>
  <r>
    <n v="3256"/>
    <x v="3255"/>
    <n v="4000000"/>
    <n v="6525762"/>
    <n v="2525762"/>
  </r>
  <r>
    <n v="3257"/>
    <x v="3256"/>
    <n v="4000000"/>
    <n v="4301331"/>
    <n v="301331"/>
  </r>
  <r>
    <n v="3258"/>
    <x v="3257"/>
    <n v="4000000"/>
    <n v="4046737"/>
    <n v="46737"/>
  </r>
  <r>
    <n v="3259"/>
    <x v="3258"/>
    <n v="8000000"/>
    <n v="3713002"/>
    <n v="-4286998"/>
  </r>
  <r>
    <n v="3260"/>
    <x v="3259"/>
    <n v="4000000"/>
    <n v="3468572"/>
    <n v="-531428"/>
  </r>
  <r>
    <n v="3261"/>
    <x v="3260"/>
    <n v="4000000"/>
    <n v="2892582"/>
    <n v="-1107418"/>
  </r>
  <r>
    <n v="3262"/>
    <x v="3261"/>
    <n v="4000000"/>
    <n v="2800000"/>
    <n v="-1200000"/>
  </r>
  <r>
    <n v="3263"/>
    <x v="3262"/>
    <n v="4000000"/>
    <n v="2426851"/>
    <n v="-1573149"/>
  </r>
  <r>
    <n v="3264"/>
    <x v="3263"/>
    <n v="4000000"/>
    <n v="1325073"/>
    <n v="-2674927"/>
  </r>
  <r>
    <n v="3265"/>
    <x v="3264"/>
    <n v="4000000"/>
    <n v="864959"/>
    <n v="-3135041"/>
  </r>
  <r>
    <n v="3266"/>
    <x v="3265"/>
    <n v="4000000"/>
    <n v="2601847"/>
    <n v="-1398153"/>
  </r>
  <r>
    <n v="3267"/>
    <x v="3266"/>
    <n v="4000000"/>
    <n v="800000"/>
    <n v="-3200000"/>
  </r>
  <r>
    <n v="3268"/>
    <x v="3267"/>
    <n v="4000000"/>
    <n v="562059"/>
    <n v="-3437941"/>
  </r>
  <r>
    <n v="3269"/>
    <x v="3268"/>
    <n v="4000000"/>
    <n v="399793"/>
    <n v="-3600207"/>
  </r>
  <r>
    <n v="3270"/>
    <x v="3269"/>
    <n v="4000000"/>
    <n v="371897"/>
    <n v="-3628103"/>
  </r>
  <r>
    <n v="3271"/>
    <x v="3270"/>
    <n v="3000000"/>
    <n v="302204"/>
    <n v="-2697796"/>
  </r>
  <r>
    <n v="3272"/>
    <x v="3271"/>
    <n v="1300000"/>
    <n v="354704"/>
    <n v="-945296"/>
  </r>
  <r>
    <n v="3273"/>
    <x v="3272"/>
    <n v="1500000"/>
    <n v="265107"/>
    <n v="-1234893"/>
  </r>
  <r>
    <n v="3274"/>
    <x v="3273"/>
    <n v="4000000"/>
    <n v="185577"/>
    <n v="-3814423"/>
  </r>
  <r>
    <n v="3275"/>
    <x v="3274"/>
    <n v="4000000"/>
    <n v="100412"/>
    <n v="-3899588"/>
  </r>
  <r>
    <n v="3276"/>
    <x v="3275"/>
    <n v="9500000"/>
    <n v="58214"/>
    <n v="-9441786"/>
  </r>
  <r>
    <n v="3277"/>
    <x v="3276"/>
    <n v="14000000"/>
    <n v="75078"/>
    <n v="-13924922"/>
  </r>
  <r>
    <n v="3278"/>
    <x v="3277"/>
    <n v="16000000"/>
    <n v="317125"/>
    <n v="-15682875"/>
  </r>
  <r>
    <n v="3279"/>
    <x v="3278"/>
    <n v="4000000"/>
    <n v="146402"/>
    <n v="-3853598"/>
  </r>
  <r>
    <n v="3280"/>
    <x v="3279"/>
    <n v="650000"/>
    <n v="18469"/>
    <n v="-631531"/>
  </r>
  <r>
    <n v="3281"/>
    <x v="3280"/>
    <n v="4000000"/>
    <n v="12836"/>
    <n v="-3987164"/>
  </r>
  <r>
    <n v="3282"/>
    <x v="3281"/>
    <n v="4000000"/>
    <n v="20262"/>
    <n v="-3979738"/>
  </r>
  <r>
    <n v="3283"/>
    <x v="3282"/>
    <n v="4000000"/>
    <n v="4063"/>
    <n v="-3995937"/>
  </r>
  <r>
    <n v="3284"/>
    <x v="3283"/>
    <n v="3977000"/>
    <n v="198655278"/>
    <n v="194678278"/>
  </r>
  <r>
    <n v="3285"/>
    <x v="3284"/>
    <n v="4000000"/>
    <n v="143653"/>
    <n v="-3856347"/>
  </r>
  <r>
    <n v="3286"/>
    <x v="3285"/>
    <n v="3800000"/>
    <n v="14873"/>
    <n v="-3785127"/>
  </r>
  <r>
    <n v="3287"/>
    <x v="3286"/>
    <n v="3768785"/>
    <n v="8000000"/>
    <n v="4231215"/>
  </r>
  <r>
    <n v="3288"/>
    <x v="3287"/>
    <n v="3500000"/>
    <n v="37606"/>
    <n v="-3462394"/>
  </r>
  <r>
    <n v="3289"/>
    <x v="3288"/>
    <n v="3700000"/>
    <n v="2956000"/>
    <n v="-744000"/>
  </r>
  <r>
    <n v="3290"/>
    <x v="3289"/>
    <n v="3800000"/>
    <n v="19959"/>
    <n v="-3780041"/>
  </r>
  <r>
    <n v="3291"/>
    <x v="3290"/>
    <n v="2000000"/>
    <n v="2706659"/>
    <n v="706659"/>
  </r>
  <r>
    <n v="3292"/>
    <x v="3291"/>
    <n v="3500000"/>
    <n v="45857453"/>
    <n v="42357453"/>
  </r>
  <r>
    <n v="3293"/>
    <x v="3292"/>
    <n v="3500000"/>
    <n v="83400000"/>
    <n v="79900000"/>
  </r>
  <r>
    <n v="3294"/>
    <x v="3293"/>
    <n v="3500000"/>
    <n v="27900000"/>
    <n v="24400000"/>
  </r>
  <r>
    <n v="3295"/>
    <x v="3294"/>
    <n v="3500000"/>
    <n v="27900000"/>
    <n v="24400000"/>
  </r>
  <r>
    <n v="3296"/>
    <x v="3295"/>
    <n v="3500000"/>
    <n v="14000000"/>
    <n v="10500000"/>
  </r>
  <r>
    <n v="3297"/>
    <x v="3296"/>
    <n v="3500000"/>
    <n v="25138292"/>
    <n v="21638292"/>
  </r>
  <r>
    <n v="3298"/>
    <x v="3297"/>
    <n v="3500000"/>
    <n v="10305534"/>
    <n v="6805534"/>
  </r>
  <r>
    <n v="3299"/>
    <x v="3298"/>
    <n v="3500000"/>
    <n v="9449219"/>
    <n v="5949219"/>
  </r>
  <r>
    <n v="3300"/>
    <x v="3299"/>
    <n v="3500000"/>
    <n v="6390032"/>
    <n v="2890032"/>
  </r>
  <r>
    <n v="3301"/>
    <x v="3300"/>
    <n v="2000000"/>
    <n v="20167424"/>
    <n v="18167424"/>
  </r>
  <r>
    <n v="3302"/>
    <x v="3301"/>
    <n v="3600000"/>
    <n v="5923044"/>
    <n v="2323044"/>
  </r>
  <r>
    <n v="3303"/>
    <x v="3302"/>
    <n v="3000000"/>
    <n v="3293258"/>
    <n v="293258"/>
  </r>
  <r>
    <n v="3304"/>
    <x v="3303"/>
    <n v="3500000"/>
    <n v="886410"/>
    <n v="-2613590"/>
  </r>
  <r>
    <n v="3305"/>
    <x v="3304"/>
    <n v="19900000"/>
    <n v="252652"/>
    <n v="-19647348"/>
  </r>
  <r>
    <n v="3306"/>
    <x v="3305"/>
    <n v="3500000"/>
    <n v="220234"/>
    <n v="-3279766"/>
  </r>
  <r>
    <n v="3307"/>
    <x v="3306"/>
    <n v="3500000"/>
    <n v="101228"/>
    <n v="-3398772"/>
  </r>
  <r>
    <n v="3308"/>
    <x v="3307"/>
    <n v="3500000"/>
    <n v="96793"/>
    <n v="-3403207"/>
  </r>
  <r>
    <n v="3309"/>
    <x v="3308"/>
    <n v="3500000"/>
    <n v="123777"/>
    <n v="-3376223"/>
  </r>
  <r>
    <n v="3310"/>
    <x v="3309"/>
    <n v="8000000"/>
    <n v="77413017"/>
    <n v="69413017"/>
  </r>
  <r>
    <n v="3311"/>
    <x v="3310"/>
    <n v="3500000"/>
    <n v="5354039"/>
    <n v="1854039"/>
  </r>
  <r>
    <n v="3312"/>
    <x v="3311"/>
    <n v="3000000"/>
    <n v="2926565"/>
    <n v="-73435"/>
  </r>
  <r>
    <n v="3313"/>
    <x v="3312"/>
    <n v="3300000"/>
    <n v="13092000"/>
    <n v="9792000"/>
  </r>
  <r>
    <n v="3314"/>
    <x v="3313"/>
    <n v="3300000"/>
    <n v="7563397"/>
    <n v="4263397"/>
  </r>
  <r>
    <n v="3315"/>
    <x v="3314"/>
    <n v="2200000"/>
    <n v="104257"/>
    <n v="-2095743"/>
  </r>
  <r>
    <n v="3316"/>
    <x v="3315"/>
    <n v="3800000"/>
    <n v="610968"/>
    <n v="-3189032"/>
  </r>
  <r>
    <n v="3317"/>
    <x v="3316"/>
    <n v="3300000"/>
    <n v="8108247"/>
    <n v="4808247"/>
  </r>
  <r>
    <n v="3318"/>
    <x v="3317"/>
    <n v="3000000"/>
    <n v="6517198"/>
    <n v="3517198"/>
  </r>
  <r>
    <n v="3319"/>
    <x v="3318"/>
    <n v="3200000"/>
    <n v="5776314"/>
    <n v="2576314"/>
  </r>
  <r>
    <n v="3320"/>
    <x v="3319"/>
    <n v="3000000"/>
    <n v="141600000"/>
    <n v="138600000"/>
  </r>
  <r>
    <n v="3321"/>
    <x v="3320"/>
    <n v="3000000"/>
    <n v="51100000"/>
    <n v="48100000"/>
  </r>
  <r>
    <n v="3322"/>
    <x v="3321"/>
    <n v="3500000"/>
    <n v="16501785"/>
    <n v="13001785"/>
  </r>
  <r>
    <n v="3323"/>
    <x v="3322"/>
    <n v="3000000"/>
    <n v="38168022"/>
    <n v="35168022"/>
  </r>
  <r>
    <n v="3324"/>
    <x v="3323"/>
    <n v="3000000"/>
    <n v="84749884"/>
    <n v="81749884"/>
  </r>
  <r>
    <n v="3325"/>
    <x v="3324"/>
    <n v="3000000"/>
    <n v="24788807"/>
    <n v="21788807"/>
  </r>
  <r>
    <n v="3326"/>
    <x v="3325"/>
    <n v="4000000"/>
    <n v="21244913"/>
    <n v="17244913"/>
  </r>
  <r>
    <n v="3327"/>
    <x v="3326"/>
    <n v="2200000"/>
    <n v="30000000"/>
    <n v="27800000"/>
  </r>
  <r>
    <n v="3328"/>
    <x v="3327"/>
    <n v="3000000"/>
    <n v="20966644"/>
    <n v="17966644"/>
  </r>
  <r>
    <n v="3329"/>
    <x v="3328"/>
    <n v="3000000"/>
    <n v="64423650"/>
    <n v="61423650"/>
  </r>
  <r>
    <n v="3330"/>
    <x v="3329"/>
    <n v="3000000"/>
    <n v="48056940"/>
    <n v="45056940"/>
  </r>
  <r>
    <n v="3331"/>
    <x v="3330"/>
    <n v="3000000"/>
    <n v="19184015"/>
    <n v="16184015"/>
  </r>
  <r>
    <n v="3332"/>
    <x v="3331"/>
    <n v="3000000"/>
    <n v="24629916"/>
    <n v="21629916"/>
  </r>
  <r>
    <n v="3333"/>
    <x v="3332"/>
    <n v="3000000"/>
    <n v="19472057"/>
    <n v="16472057"/>
  </r>
  <r>
    <n v="3334"/>
    <x v="3333"/>
    <n v="3000000"/>
    <n v="27200000"/>
    <n v="24200000"/>
  </r>
  <r>
    <n v="3335"/>
    <x v="3334"/>
    <n v="3000000"/>
    <n v="15369573"/>
    <n v="12369573"/>
  </r>
  <r>
    <n v="3336"/>
    <x v="3335"/>
    <n v="2500000"/>
    <n v="15935068"/>
    <n v="13435068"/>
  </r>
  <r>
    <n v="3337"/>
    <x v="3336"/>
    <n v="3000000"/>
    <n v="11694528"/>
    <n v="8694528"/>
  </r>
  <r>
    <n v="3338"/>
    <x v="3337"/>
    <n v="3000000"/>
    <n v="10017041"/>
    <n v="7017041"/>
  </r>
  <r>
    <n v="3339"/>
    <x v="3338"/>
    <n v="3000000"/>
    <n v="7059537"/>
    <n v="4059537"/>
  </r>
  <r>
    <n v="3340"/>
    <x v="3339"/>
    <n v="3000000"/>
    <n v="8114507"/>
    <n v="5114507"/>
  </r>
  <r>
    <n v="3341"/>
    <x v="3340"/>
    <n v="3000000"/>
    <n v="7888703"/>
    <n v="4888703"/>
  </r>
  <r>
    <n v="3342"/>
    <x v="3341"/>
    <n v="3000000"/>
    <n v="7282851"/>
    <n v="4282851"/>
  </r>
  <r>
    <n v="3343"/>
    <x v="3342"/>
    <n v="3000000"/>
    <n v="5844929"/>
    <n v="2844929"/>
  </r>
  <r>
    <n v="3344"/>
    <x v="3343"/>
    <n v="1900000"/>
    <n v="4170647"/>
    <n v="2270647"/>
  </r>
  <r>
    <n v="3345"/>
    <x v="3344"/>
    <n v="3000000"/>
    <n v="4142507"/>
    <n v="1142507"/>
  </r>
  <r>
    <n v="3346"/>
    <x v="3345"/>
    <n v="3000000"/>
    <n v="4109095"/>
    <n v="1109095"/>
  </r>
  <r>
    <n v="3347"/>
    <x v="3346"/>
    <n v="3000000"/>
    <n v="3902679"/>
    <n v="902679"/>
  </r>
  <r>
    <n v="3348"/>
    <x v="3347"/>
    <n v="3000000"/>
    <n v="3559990"/>
    <n v="559990"/>
  </r>
  <r>
    <n v="3349"/>
    <x v="3348"/>
    <n v="4500000"/>
    <n v="3287435"/>
    <n v="-1212565"/>
  </r>
  <r>
    <n v="3350"/>
    <x v="3349"/>
    <n v="3500000"/>
    <n v="3071947"/>
    <n v="-428053"/>
  </r>
  <r>
    <n v="3351"/>
    <x v="3350"/>
    <n v="3300000"/>
    <n v="2961991"/>
    <n v="-338009"/>
  </r>
  <r>
    <n v="3352"/>
    <x v="3351"/>
    <n v="3000000"/>
    <n v="2912363"/>
    <n v="-87637"/>
  </r>
  <r>
    <n v="3353"/>
    <x v="3352"/>
    <n v="3000000"/>
    <n v="3000000"/>
    <n v="0"/>
  </r>
  <r>
    <n v="3354"/>
    <x v="3353"/>
    <n v="3000000"/>
    <n v="2223990"/>
    <n v="-776010"/>
  </r>
  <r>
    <n v="3355"/>
    <x v="3354"/>
    <n v="3000000"/>
    <n v="1821983"/>
    <n v="-1178017"/>
  </r>
  <r>
    <n v="3356"/>
    <x v="3355"/>
    <n v="3000000"/>
    <n v="2181290"/>
    <n v="-818710"/>
  </r>
  <r>
    <n v="3357"/>
    <x v="3356"/>
    <n v="3500000"/>
    <n v="2848578"/>
    <n v="-651422"/>
  </r>
  <r>
    <n v="3358"/>
    <x v="3357"/>
    <n v="3000000"/>
    <n v="703002"/>
    <n v="-2296998"/>
  </r>
  <r>
    <n v="3359"/>
    <x v="3358"/>
    <n v="3000000"/>
    <n v="418268"/>
    <n v="-2581732"/>
  </r>
  <r>
    <n v="3360"/>
    <x v="3359"/>
    <n v="3000000"/>
    <n v="200803"/>
    <n v="-2799197"/>
  </r>
  <r>
    <n v="3361"/>
    <x v="3360"/>
    <n v="2700000"/>
    <n v="95016"/>
    <n v="-2604984"/>
  </r>
  <r>
    <n v="3362"/>
    <x v="3361"/>
    <n v="5000000"/>
    <n v="143000"/>
    <n v="-4857000"/>
  </r>
  <r>
    <n v="3363"/>
    <x v="3362"/>
    <n v="3000000"/>
    <n v="39852"/>
    <n v="-2960148"/>
  </r>
  <r>
    <n v="3364"/>
    <x v="3363"/>
    <n v="3000000"/>
    <n v="22000"/>
    <n v="-2978000"/>
  </r>
  <r>
    <n v="3365"/>
    <x v="3364"/>
    <n v="2900000"/>
    <n v="5595428"/>
    <n v="2695428"/>
  </r>
  <r>
    <n v="3366"/>
    <x v="3365"/>
    <n v="1500000"/>
    <n v="3123749"/>
    <n v="1623749"/>
  </r>
  <r>
    <n v="3367"/>
    <x v="3366"/>
    <n v="2200000"/>
    <n v="3645438"/>
    <n v="1445438"/>
  </r>
  <r>
    <n v="3368"/>
    <x v="3367"/>
    <n v="8000000"/>
    <n v="22201636"/>
    <n v="14201636"/>
  </r>
  <r>
    <n v="3369"/>
    <x v="3368"/>
    <n v="2883848"/>
    <n v="25000000"/>
    <n v="22116152"/>
  </r>
  <r>
    <n v="3370"/>
    <x v="3369"/>
    <n v="2800000"/>
    <n v="19170001"/>
    <n v="16370001"/>
  </r>
  <r>
    <n v="3371"/>
    <x v="3370"/>
    <n v="2800000"/>
    <n v="22202612"/>
    <n v="19402612"/>
  </r>
  <r>
    <n v="3372"/>
    <x v="3371"/>
    <n v="2800000"/>
    <n v="86300000"/>
    <n v="83500000"/>
  </r>
  <r>
    <n v="3373"/>
    <x v="3372"/>
    <n v="2000000"/>
    <n v="952620"/>
    <n v="-1047380"/>
  </r>
  <r>
    <n v="3374"/>
    <x v="3373"/>
    <n v="2700000"/>
    <n v="9054736"/>
    <n v="6354736"/>
  </r>
  <r>
    <n v="3375"/>
    <x v="3374"/>
    <n v="2600000"/>
    <n v="119500000"/>
    <n v="116900000"/>
  </r>
  <r>
    <n v="3376"/>
    <x v="3375"/>
    <n v="1800000"/>
    <n v="32600000"/>
    <n v="30800000"/>
  </r>
  <r>
    <n v="3377"/>
    <x v="3376"/>
    <n v="2600000"/>
    <n v="3130592"/>
    <n v="530592"/>
  </r>
  <r>
    <n v="3378"/>
    <x v="3377"/>
    <n v="2600000"/>
    <n v="38108"/>
    <n v="-2561892"/>
  </r>
  <r>
    <n v="3379"/>
    <x v="3378"/>
    <n v="2500000"/>
    <n v="40041683"/>
    <n v="37541683"/>
  </r>
  <r>
    <n v="3380"/>
    <x v="3379"/>
    <n v="2500000"/>
    <n v="33349949"/>
    <n v="30849949"/>
  </r>
  <r>
    <n v="3381"/>
    <x v="3380"/>
    <n v="26000000"/>
    <n v="25809813"/>
    <n v="-190187"/>
  </r>
  <r>
    <n v="3382"/>
    <x v="3381"/>
    <n v="2500000"/>
    <n v="14400000"/>
    <n v="11900000"/>
  </r>
  <r>
    <n v="3383"/>
    <x v="3382"/>
    <n v="2500000"/>
    <n v="32230907"/>
    <n v="29730907"/>
  </r>
  <r>
    <n v="3384"/>
    <x v="3383"/>
    <n v="2500000"/>
    <n v="6401336"/>
    <n v="3901336"/>
  </r>
  <r>
    <n v="3385"/>
    <x v="3384"/>
    <n v="2500000"/>
    <n v="26781723"/>
    <n v="24281723"/>
  </r>
  <r>
    <n v="3386"/>
    <x v="3385"/>
    <n v="2500000"/>
    <n v="5400000"/>
    <n v="2900000"/>
  </r>
  <r>
    <n v="3387"/>
    <x v="3386"/>
    <n v="2500000"/>
    <n v="1282084"/>
    <n v="-1217916"/>
  </r>
  <r>
    <n v="3388"/>
    <x v="3387"/>
    <n v="2500000"/>
    <n v="3325638"/>
    <n v="825638"/>
  </r>
  <r>
    <n v="3389"/>
    <x v="3388"/>
    <n v="2000000"/>
    <n v="395592"/>
    <n v="-1604408"/>
  </r>
  <r>
    <n v="3390"/>
    <x v="3389"/>
    <n v="2500000"/>
    <n v="6851969"/>
    <n v="4351969"/>
  </r>
  <r>
    <n v="3391"/>
    <x v="3390"/>
    <n v="2500000"/>
    <n v="12995673"/>
    <n v="10495673"/>
  </r>
  <r>
    <n v="3392"/>
    <x v="3391"/>
    <n v="2500000"/>
    <n v="173783"/>
    <n v="-2326217"/>
  </r>
  <r>
    <n v="3393"/>
    <x v="3392"/>
    <n v="2500000"/>
    <n v="118666"/>
    <n v="-2381334"/>
  </r>
  <r>
    <n v="3394"/>
    <x v="3393"/>
    <n v="2500000"/>
    <n v="71904"/>
    <n v="-2428096"/>
  </r>
  <r>
    <n v="3395"/>
    <x v="3394"/>
    <n v="2500000"/>
    <n v="99851"/>
    <n v="-2400149"/>
  </r>
  <r>
    <n v="3396"/>
    <x v="3395"/>
    <n v="14000000"/>
    <n v="115504"/>
    <n v="-13884496"/>
  </r>
  <r>
    <n v="3397"/>
    <x v="3396"/>
    <n v="8400000"/>
    <n v="5725"/>
    <n v="-8394275"/>
  </r>
  <r>
    <n v="3398"/>
    <x v="3397"/>
    <n v="2500000"/>
    <n v="75727"/>
    <n v="-2424273"/>
  </r>
  <r>
    <n v="3399"/>
    <x v="3398"/>
    <n v="2500000"/>
    <n v="322157"/>
    <n v="-2177843"/>
  </r>
  <r>
    <n v="3400"/>
    <x v="3399"/>
    <n v="2400000"/>
    <n v="5731103"/>
    <n v="3331103"/>
  </r>
  <r>
    <n v="3401"/>
    <x v="3400"/>
    <n v="2400000"/>
    <n v="978908"/>
    <n v="-1421092"/>
  </r>
  <r>
    <n v="3402"/>
    <x v="3401"/>
    <n v="1500000"/>
    <n v="327919"/>
    <n v="-1172081"/>
  </r>
  <r>
    <n v="3403"/>
    <x v="3402"/>
    <n v="2450000"/>
    <n v="178739"/>
    <n v="-2271261"/>
  </r>
  <r>
    <n v="3404"/>
    <x v="3403"/>
    <n v="2280000"/>
    <n v="76400000"/>
    <n v="74120000"/>
  </r>
  <r>
    <n v="3405"/>
    <x v="3404"/>
    <n v="4000000"/>
    <n v="36200000"/>
    <n v="32200000"/>
  </r>
  <r>
    <n v="3406"/>
    <x v="3405"/>
    <n v="2200000"/>
    <n v="21300000"/>
    <n v="19100000"/>
  </r>
  <r>
    <n v="3407"/>
    <x v="3406"/>
    <n v="2200000"/>
    <n v="379643"/>
    <n v="-1820357"/>
  </r>
  <r>
    <n v="3408"/>
    <x v="3407"/>
    <n v="2100000"/>
    <n v="23650000"/>
    <n v="21550000"/>
  </r>
  <r>
    <n v="3409"/>
    <x v="3408"/>
    <n v="15500000"/>
    <n v="313436"/>
    <n v="-15186564"/>
  </r>
  <r>
    <n v="3410"/>
    <x v="3409"/>
    <n v="2100000"/>
    <n v="3330"/>
    <n v="-2096670"/>
  </r>
  <r>
    <n v="3411"/>
    <x v="3410"/>
    <n v="2000000"/>
    <n v="24800000"/>
    <n v="22800000"/>
  </r>
  <r>
    <n v="3412"/>
    <x v="3411"/>
    <n v="2300000"/>
    <n v="792966"/>
    <n v="-1507034"/>
  </r>
  <r>
    <n v="3413"/>
    <x v="3412"/>
    <n v="2000000"/>
    <n v="14673301"/>
    <n v="12673301"/>
  </r>
  <r>
    <n v="3414"/>
    <x v="3413"/>
    <n v="2000000"/>
    <n v="9003011"/>
    <n v="7003011"/>
  </r>
  <r>
    <n v="3415"/>
    <x v="3414"/>
    <n v="2000000"/>
    <n v="11546543"/>
    <n v="9546543"/>
  </r>
  <r>
    <n v="3416"/>
    <x v="3415"/>
    <n v="2000000"/>
    <n v="11533945"/>
    <n v="9533945"/>
  </r>
  <r>
    <n v="3417"/>
    <x v="3416"/>
    <n v="2000000"/>
    <n v="12555230"/>
    <n v="10555230"/>
  </r>
  <r>
    <n v="3418"/>
    <x v="3417"/>
    <n v="2000000"/>
    <n v="11284657"/>
    <n v="9284657"/>
  </r>
  <r>
    <n v="3419"/>
    <x v="3418"/>
    <n v="2000000"/>
    <n v="34522221"/>
    <n v="32522221"/>
  </r>
  <r>
    <n v="3420"/>
    <x v="3419"/>
    <n v="9500000"/>
    <n v="7002255"/>
    <n v="-2497745"/>
  </r>
  <r>
    <n v="3421"/>
    <x v="3420"/>
    <n v="2000000"/>
    <n v="6719300"/>
    <n v="4719300"/>
  </r>
  <r>
    <n v="3422"/>
    <x v="3421"/>
    <n v="2700000"/>
    <n v="5792822"/>
    <n v="3092822"/>
  </r>
  <r>
    <n v="3423"/>
    <x v="3422"/>
    <n v="2000000"/>
    <n v="5383834"/>
    <n v="3383834"/>
  </r>
  <r>
    <n v="3424"/>
    <x v="3423"/>
    <n v="1500000"/>
    <n v="4599680"/>
    <n v="3099680"/>
  </r>
  <r>
    <n v="3425"/>
    <x v="3424"/>
    <n v="2000000"/>
    <n v="6531491"/>
    <n v="4531491"/>
  </r>
  <r>
    <n v="3426"/>
    <x v="3425"/>
    <n v="2000000"/>
    <n v="3885134"/>
    <n v="1885134"/>
  </r>
  <r>
    <n v="3427"/>
    <x v="3426"/>
    <n v="2000000"/>
    <n v="3590010"/>
    <n v="1590010"/>
  </r>
  <r>
    <n v="3428"/>
    <x v="3427"/>
    <n v="2000000"/>
    <n v="3335839"/>
    <n v="1335839"/>
  </r>
  <r>
    <n v="3429"/>
    <x v="3428"/>
    <n v="2000000"/>
    <n v="2557668"/>
    <n v="557668"/>
  </r>
  <r>
    <n v="3430"/>
    <x v="3429"/>
    <n v="2000000"/>
    <n v="2506446"/>
    <n v="506446"/>
  </r>
  <r>
    <n v="3431"/>
    <x v="3430"/>
    <n v="2000000"/>
    <n v="7369373"/>
    <n v="5369373"/>
  </r>
  <r>
    <n v="3432"/>
    <x v="3431"/>
    <n v="2000000"/>
    <n v="1984378"/>
    <n v="-15622"/>
  </r>
  <r>
    <n v="3433"/>
    <x v="3432"/>
    <n v="1500000"/>
    <n v="2283276"/>
    <n v="783276"/>
  </r>
  <r>
    <n v="3434"/>
    <x v="3433"/>
    <n v="2000000"/>
    <n v="1098224"/>
    <n v="-901776"/>
  </r>
  <r>
    <n v="3435"/>
    <x v="3434"/>
    <n v="2000000"/>
    <n v="1430185"/>
    <n v="-569815"/>
  </r>
  <r>
    <n v="3436"/>
    <x v="3435"/>
    <n v="2000000"/>
    <n v="1477002"/>
    <n v="-522998"/>
  </r>
  <r>
    <n v="3437"/>
    <x v="3436"/>
    <n v="2000000"/>
    <n v="1134049"/>
    <n v="-865951"/>
  </r>
  <r>
    <n v="3438"/>
    <x v="3437"/>
    <n v="2000000"/>
    <n v="653621"/>
    <n v="-1346379"/>
  </r>
  <r>
    <n v="3439"/>
    <x v="3438"/>
    <n v="3400000"/>
    <n v="535249"/>
    <n v="-2864751"/>
  </r>
  <r>
    <n v="3440"/>
    <x v="3439"/>
    <n v="6000000"/>
    <n v="371081"/>
    <n v="-5628919"/>
  </r>
  <r>
    <n v="3441"/>
    <x v="3440"/>
    <n v="2000000"/>
    <n v="124494"/>
    <n v="-1875506"/>
  </r>
  <r>
    <n v="3442"/>
    <x v="3441"/>
    <n v="3800000"/>
    <n v="100669"/>
    <n v="-3699331"/>
  </r>
  <r>
    <n v="3443"/>
    <x v="3442"/>
    <n v="13500000"/>
    <n v="186354"/>
    <n v="-13313646"/>
  </r>
  <r>
    <n v="3444"/>
    <x v="3443"/>
    <n v="1500000"/>
    <n v="17580"/>
    <n v="-1482420"/>
  </r>
  <r>
    <n v="3445"/>
    <x v="3444"/>
    <n v="14000"/>
    <n v="12667"/>
    <n v="-1333"/>
  </r>
  <r>
    <n v="3446"/>
    <x v="3445"/>
    <n v="2000000"/>
    <n v="198407"/>
    <n v="-1801593"/>
  </r>
  <r>
    <n v="3447"/>
    <x v="3446"/>
    <n v="2000000"/>
    <n v="4958"/>
    <n v="-1995042"/>
  </r>
  <r>
    <n v="3448"/>
    <x v="3447"/>
    <n v="2300000"/>
    <n v="7927"/>
    <n v="-2292073"/>
  </r>
  <r>
    <n v="3449"/>
    <x v="3448"/>
    <n v="2000000"/>
    <n v="2436"/>
    <n v="-1997564"/>
  </r>
  <r>
    <n v="3450"/>
    <x v="3449"/>
    <n v="1900000"/>
    <n v="4600000"/>
    <n v="2700000"/>
  </r>
  <r>
    <n v="3451"/>
    <x v="3450"/>
    <n v="1900000"/>
    <n v="1420578"/>
    <n v="-479422"/>
  </r>
  <r>
    <n v="3452"/>
    <x v="3451"/>
    <n v="3000000"/>
    <n v="1028658"/>
    <n v="-1971342"/>
  </r>
  <r>
    <n v="3453"/>
    <x v="3452"/>
    <n v="1400000"/>
    <n v="18435"/>
    <n v="-1381565"/>
  </r>
  <r>
    <n v="3454"/>
    <x v="3453"/>
    <n v="1000000"/>
    <n v="2957978"/>
    <n v="1957978"/>
  </r>
  <r>
    <n v="3455"/>
    <x v="3454"/>
    <n v="1900000"/>
    <n v="444044"/>
    <n v="-1455956"/>
  </r>
  <r>
    <n v="3456"/>
    <x v="3455"/>
    <n v="1800000"/>
    <n v="40990055"/>
    <n v="39190055"/>
  </r>
  <r>
    <n v="3457"/>
    <x v="3456"/>
    <n v="1800000"/>
    <n v="5709616"/>
    <n v="3909616"/>
  </r>
  <r>
    <n v="3458"/>
    <x v="3457"/>
    <n v="1800000"/>
    <n v="12784397"/>
    <n v="10984397"/>
  </r>
  <r>
    <n v="3459"/>
    <x v="3458"/>
    <n v="1800000"/>
    <n v="3050934"/>
    <n v="1250934"/>
  </r>
  <r>
    <n v="3460"/>
    <x v="3459"/>
    <n v="1800000"/>
    <n v="505295"/>
    <n v="-1294705"/>
  </r>
  <r>
    <n v="3461"/>
    <x v="3460"/>
    <n v="3500000"/>
    <n v="7267324"/>
    <n v="3767324"/>
  </r>
  <r>
    <n v="3462"/>
    <x v="3461"/>
    <n v="500000"/>
    <n v="145540"/>
    <n v="-354460"/>
  </r>
  <r>
    <n v="3463"/>
    <x v="3462"/>
    <n v="1700000"/>
    <n v="35918429"/>
    <n v="34218429"/>
  </r>
  <r>
    <n v="3464"/>
    <x v="3463"/>
    <n v="2000000"/>
    <n v="92401"/>
    <n v="-1907599"/>
  </r>
  <r>
    <n v="3465"/>
    <x v="3464"/>
    <n v="1700000"/>
    <n v="1943649"/>
    <n v="243649"/>
  </r>
  <r>
    <n v="3466"/>
    <x v="3465"/>
    <n v="1700000"/>
    <n v="992238"/>
    <n v="-707762"/>
  </r>
  <r>
    <n v="3467"/>
    <x v="3466"/>
    <n v="1000000"/>
    <n v="4231500"/>
    <n v="3231500"/>
  </r>
  <r>
    <n v="3468"/>
    <x v="3467"/>
    <n v="1000000"/>
    <n v="396035"/>
    <n v="-603965"/>
  </r>
  <r>
    <n v="3469"/>
    <x v="3468"/>
    <n v="1300000"/>
    <n v="1060591"/>
    <n v="-239409"/>
  </r>
  <r>
    <n v="3470"/>
    <x v="3469"/>
    <n v="1600000"/>
    <n v="26893"/>
    <n v="-1573107"/>
  </r>
  <r>
    <n v="3471"/>
    <x v="3470"/>
    <n v="1650000"/>
    <n v="2580"/>
    <n v="-1647420"/>
  </r>
  <r>
    <n v="3472"/>
    <x v="3471"/>
    <n v="2000000"/>
    <n v="19067631"/>
    <n v="17067631"/>
  </r>
  <r>
    <n v="3473"/>
    <x v="3472"/>
    <n v="1100000"/>
    <n v="11806119"/>
    <n v="10706119"/>
  </r>
  <r>
    <n v="3474"/>
    <x v="3473"/>
    <n v="1500000"/>
    <n v="7417210"/>
    <n v="5917210"/>
  </r>
  <r>
    <n v="3475"/>
    <x v="3474"/>
    <n v="1500000"/>
    <n v="7362100"/>
    <n v="5862100"/>
  </r>
  <r>
    <n v="3476"/>
    <x v="3475"/>
    <n v="1000000"/>
    <n v="7022940"/>
    <n v="6022940"/>
  </r>
  <r>
    <n v="3477"/>
    <x v="3476"/>
    <n v="2000000"/>
    <n v="5132222"/>
    <n v="3132222"/>
  </r>
  <r>
    <n v="3478"/>
    <x v="3477"/>
    <n v="1500000"/>
    <n v="2365931"/>
    <n v="865931"/>
  </r>
  <r>
    <n v="3479"/>
    <x v="3478"/>
    <n v="1500000"/>
    <n v="53991137"/>
    <n v="52491137"/>
  </r>
  <r>
    <n v="3480"/>
    <x v="3479"/>
    <n v="1500000"/>
    <n v="1221261"/>
    <n v="-278739"/>
  </r>
  <r>
    <n v="3481"/>
    <x v="3480"/>
    <n v="1500000"/>
    <n v="712294"/>
    <n v="-787706"/>
  </r>
  <r>
    <n v="3482"/>
    <x v="3481"/>
    <n v="1500000"/>
    <n v="3447339"/>
    <n v="1947339"/>
  </r>
  <r>
    <n v="3483"/>
    <x v="3482"/>
    <n v="1500000"/>
    <n v="418953"/>
    <n v="-1081047"/>
  </r>
  <r>
    <n v="3484"/>
    <x v="3483"/>
    <n v="1500000"/>
    <n v="406035"/>
    <n v="-1093965"/>
  </r>
  <r>
    <n v="3485"/>
    <x v="3484"/>
    <n v="1500000"/>
    <n v="373967"/>
    <n v="-1126033"/>
  </r>
  <r>
    <n v="3486"/>
    <x v="3485"/>
    <n v="1500000"/>
    <n v="194568"/>
    <n v="-1305432"/>
  </r>
  <r>
    <n v="3487"/>
    <x v="3486"/>
    <n v="1500000"/>
    <n v="163245"/>
    <n v="-1336755"/>
  </r>
  <r>
    <n v="3488"/>
    <x v="3487"/>
    <n v="1500000"/>
    <n v="119841"/>
    <n v="-1380159"/>
  </r>
  <r>
    <n v="3489"/>
    <x v="3488"/>
    <n v="1500000"/>
    <n v="173066"/>
    <n v="-1326934"/>
  </r>
  <r>
    <n v="3490"/>
    <x v="3489"/>
    <n v="1500000"/>
    <n v="92362"/>
    <n v="-1407638"/>
  </r>
  <r>
    <n v="3491"/>
    <x v="3490"/>
    <n v="1500000"/>
    <n v="3478"/>
    <n v="-1496522"/>
  </r>
  <r>
    <n v="3492"/>
    <x v="3491"/>
    <n v="2000000"/>
    <n v="52166"/>
    <n v="-1947834"/>
  </r>
  <r>
    <n v="3493"/>
    <x v="3492"/>
    <n v="2500000"/>
    <n v="1163508"/>
    <n v="-1336492"/>
  </r>
  <r>
    <n v="3494"/>
    <x v="3493"/>
    <n v="2000000"/>
    <n v="184925485"/>
    <n v="182925485"/>
  </r>
  <r>
    <n v="3495"/>
    <x v="3494"/>
    <n v="1400000"/>
    <n v="304124"/>
    <n v="-1095876"/>
  </r>
  <r>
    <n v="3496"/>
    <x v="3495"/>
    <n v="1400000"/>
    <n v="36830"/>
    <n v="-1363170"/>
  </r>
  <r>
    <n v="3497"/>
    <x v="3496"/>
    <n v="960000"/>
    <n v="3650677"/>
    <n v="2690677"/>
  </r>
  <r>
    <n v="3498"/>
    <x v="3497"/>
    <n v="1300000"/>
    <n v="1647780"/>
    <n v="347780"/>
  </r>
  <r>
    <n v="3499"/>
    <x v="3498"/>
    <n v="1300000"/>
    <n v="695229"/>
    <n v="-604771"/>
  </r>
  <r>
    <n v="3500"/>
    <x v="3499"/>
    <n v="1592000"/>
    <n v="638951"/>
    <n v="-953049"/>
  </r>
  <r>
    <n v="3501"/>
    <x v="3500"/>
    <n v="1300000"/>
    <n v="609042"/>
    <n v="-690958"/>
  </r>
  <r>
    <n v="3502"/>
    <x v="3501"/>
    <n v="1000000"/>
    <n v="19539"/>
    <n v="-980461"/>
  </r>
  <r>
    <n v="3503"/>
    <x v="3502"/>
    <n v="1500000"/>
    <n v="100358"/>
    <n v="-1399642"/>
  </r>
  <r>
    <n v="3504"/>
    <x v="3503"/>
    <n v="1250000"/>
    <n v="19100000"/>
    <n v="17850000"/>
  </r>
  <r>
    <n v="3505"/>
    <x v="3504"/>
    <n v="427000"/>
    <n v="2833383"/>
    <n v="2406383"/>
  </r>
  <r>
    <n v="3506"/>
    <x v="3505"/>
    <n v="1200000"/>
    <n v="24741700"/>
    <n v="23541700"/>
  </r>
  <r>
    <n v="3507"/>
    <x v="3506"/>
    <n v="1200000"/>
    <n v="55153403"/>
    <n v="53953403"/>
  </r>
  <r>
    <n v="3508"/>
    <x v="3507"/>
    <n v="1200000"/>
    <n v="18488314"/>
    <n v="17288314"/>
  </r>
  <r>
    <n v="3509"/>
    <x v="3508"/>
    <n v="7000000"/>
    <n v="13876974"/>
    <n v="6876974"/>
  </r>
  <r>
    <n v="3510"/>
    <x v="3509"/>
    <n v="1200000"/>
    <n v="9180275"/>
    <n v="7980275"/>
  </r>
  <r>
    <n v="3511"/>
    <x v="3510"/>
    <n v="1200000"/>
    <n v="2199853"/>
    <n v="999853"/>
  </r>
  <r>
    <n v="3512"/>
    <x v="3511"/>
    <n v="1200000"/>
    <n v="2859955"/>
    <n v="1659955"/>
  </r>
  <r>
    <n v="3513"/>
    <x v="3512"/>
    <n v="1200000"/>
    <n v="2812029"/>
    <n v="1612029"/>
  </r>
  <r>
    <n v="3514"/>
    <x v="3513"/>
    <n v="1200000"/>
    <n v="6100000"/>
    <n v="4900000"/>
  </r>
  <r>
    <n v="3515"/>
    <x v="3514"/>
    <n v="4000000"/>
    <n v="375723"/>
    <n v="-3624277"/>
  </r>
  <r>
    <n v="3516"/>
    <x v="3515"/>
    <n v="1200000"/>
    <n v="594904"/>
    <n v="-605096"/>
  </r>
  <r>
    <n v="3517"/>
    <x v="3516"/>
    <n v="1200000"/>
    <n v="58936"/>
    <n v="-1141064"/>
  </r>
  <r>
    <n v="3518"/>
    <x v="3517"/>
    <n v="2600000"/>
    <n v="2850263"/>
    <n v="250263"/>
  </r>
  <r>
    <n v="3519"/>
    <x v="3518"/>
    <n v="3000000"/>
    <n v="16101109"/>
    <n v="13101109"/>
  </r>
  <r>
    <n v="3520"/>
    <x v="3519"/>
    <n v="695393"/>
    <n v="6013"/>
    <n v="-689380"/>
  </r>
  <r>
    <n v="3521"/>
    <x v="3520"/>
    <n v="1100000"/>
    <n v="1400000"/>
    <n v="300000"/>
  </r>
  <r>
    <n v="3522"/>
    <x v="3521"/>
    <n v="1600000"/>
    <n v="39659"/>
    <n v="-1560341"/>
  </r>
  <r>
    <n v="3523"/>
    <x v="3522"/>
    <n v="1100000"/>
    <n v="56129"/>
    <n v="-1043871"/>
  </r>
  <r>
    <n v="3524"/>
    <x v="3523"/>
    <n v="1100000"/>
    <n v="4105123"/>
    <n v="3005123"/>
  </r>
  <r>
    <n v="3525"/>
    <x v="3524"/>
    <n v="960000"/>
    <n v="117235247"/>
    <n v="116275247"/>
  </r>
  <r>
    <n v="3526"/>
    <x v="3525"/>
    <n v="1000000"/>
    <n v="31537320"/>
    <n v="30537320"/>
  </r>
  <r>
    <n v="3527"/>
    <x v="3526"/>
    <n v="1000000"/>
    <n v="17986000"/>
    <n v="16986000"/>
  </r>
  <r>
    <n v="3528"/>
    <x v="3527"/>
    <n v="1100000"/>
    <n v="16067035"/>
    <n v="14967035"/>
  </r>
  <r>
    <n v="3529"/>
    <x v="3528"/>
    <n v="1000000"/>
    <n v="18112929"/>
    <n v="17112929"/>
  </r>
  <r>
    <n v="3530"/>
    <x v="3529"/>
    <n v="1000000"/>
    <n v="14564027"/>
    <n v="13564027"/>
  </r>
  <r>
    <n v="3531"/>
    <x v="3530"/>
    <n v="5000000"/>
    <n v="20773070"/>
    <n v="15773070"/>
  </r>
  <r>
    <n v="3532"/>
    <x v="3531"/>
    <n v="1000000"/>
    <n v="10042266"/>
    <n v="9042266"/>
  </r>
  <r>
    <n v="3533"/>
    <x v="3532"/>
    <n v="1000000000"/>
    <n v="10037390"/>
    <n v="-989962610"/>
  </r>
  <r>
    <n v="3534"/>
    <x v="3533"/>
    <n v="3500000"/>
    <n v="9701559"/>
    <n v="6201559"/>
  </r>
  <r>
    <n v="3535"/>
    <x v="3534"/>
    <n v="1000000"/>
    <n v="9013113"/>
    <n v="8013113"/>
  </r>
  <r>
    <n v="3536"/>
    <x v="3535"/>
    <n v="1000000"/>
    <n v="53245055"/>
    <n v="52245055"/>
  </r>
  <r>
    <n v="3537"/>
    <x v="3536"/>
    <n v="900000"/>
    <n v="9000000"/>
    <n v="8100000"/>
  </r>
  <r>
    <n v="3538"/>
    <x v="3537"/>
    <n v="6000000"/>
    <n v="7186670"/>
    <n v="1186670"/>
  </r>
  <r>
    <n v="3539"/>
    <x v="3538"/>
    <n v="1000000"/>
    <n v="5997134"/>
    <n v="4997134"/>
  </r>
  <r>
    <n v="3540"/>
    <x v="3539"/>
    <n v="1000000"/>
    <n v="3386698"/>
    <n v="2386698"/>
  </r>
  <r>
    <n v="3541"/>
    <x v="3540"/>
    <n v="1000000"/>
    <n v="2508841"/>
    <n v="1508841"/>
  </r>
  <r>
    <n v="3542"/>
    <x v="3541"/>
    <n v="1000000"/>
    <n v="4946250"/>
    <n v="3946250"/>
  </r>
  <r>
    <n v="3543"/>
    <x v="3542"/>
    <n v="1000000"/>
    <n v="1950218"/>
    <n v="950218"/>
  </r>
  <r>
    <n v="3544"/>
    <x v="3543"/>
    <n v="1000000"/>
    <n v="1277257"/>
    <n v="277257"/>
  </r>
  <r>
    <n v="3545"/>
    <x v="3544"/>
    <n v="1000000"/>
    <n v="1677838"/>
    <n v="677838"/>
  </r>
  <r>
    <n v="3546"/>
    <x v="3545"/>
    <n v="1000000"/>
    <n v="1744858"/>
    <n v="744858"/>
  </r>
  <r>
    <n v="3547"/>
    <x v="3546"/>
    <n v="1000000"/>
    <n v="982214"/>
    <n v="-17786"/>
  </r>
  <r>
    <n v="3548"/>
    <x v="3547"/>
    <n v="1000000"/>
    <n v="798341"/>
    <n v="-201659"/>
  </r>
  <r>
    <n v="3549"/>
    <x v="3548"/>
    <n v="1000000"/>
    <n v="610991"/>
    <n v="-389009"/>
  </r>
  <r>
    <n v="3550"/>
    <x v="3549"/>
    <n v="1000000"/>
    <n v="582024"/>
    <n v="-417976"/>
  </r>
  <r>
    <n v="3551"/>
    <x v="3550"/>
    <n v="2500000"/>
    <n v="548712"/>
    <n v="-1951288"/>
  </r>
  <r>
    <n v="3552"/>
    <x v="3551"/>
    <n v="1000000"/>
    <n v="464655"/>
    <n v="-535345"/>
  </r>
  <r>
    <n v="3553"/>
    <x v="3552"/>
    <n v="1000000"/>
    <n v="464126"/>
    <n v="-535874"/>
  </r>
  <r>
    <n v="3554"/>
    <x v="3553"/>
    <n v="1000000"/>
    <n v="104077"/>
    <n v="-895923"/>
  </r>
  <r>
    <n v="3555"/>
    <x v="3554"/>
    <n v="1000000"/>
    <n v="279282"/>
    <n v="-720718"/>
  </r>
  <r>
    <n v="3556"/>
    <x v="3555"/>
    <n v="1000000"/>
    <n v="484221"/>
    <n v="-515779"/>
  </r>
  <r>
    <n v="3557"/>
    <x v="3556"/>
    <n v="1000000"/>
    <n v="274661"/>
    <n v="-725339"/>
  </r>
  <r>
    <n v="3558"/>
    <x v="3557"/>
    <n v="1000000"/>
    <n v="144431"/>
    <n v="-855569"/>
  </r>
  <r>
    <n v="3559"/>
    <x v="3558"/>
    <n v="1000000"/>
    <n v="287761"/>
    <n v="-712239"/>
  </r>
  <r>
    <n v="3560"/>
    <x v="3559"/>
    <n v="1000000"/>
    <n v="96734"/>
    <n v="-903266"/>
  </r>
  <r>
    <n v="3561"/>
    <x v="3560"/>
    <n v="900000"/>
    <n v="100659"/>
    <n v="-799341"/>
  </r>
  <r>
    <n v="3562"/>
    <x v="3561"/>
    <n v="500000"/>
    <n v="48430"/>
    <n v="-451570"/>
  </r>
  <r>
    <n v="3563"/>
    <x v="3562"/>
    <n v="1000000"/>
    <n v="21210"/>
    <n v="-978790"/>
  </r>
  <r>
    <n v="3564"/>
    <x v="3563"/>
    <n v="1000000"/>
    <n v="12996"/>
    <n v="-987004"/>
  </r>
  <r>
    <n v="3565"/>
    <x v="3564"/>
    <n v="1000000"/>
    <n v="10018"/>
    <n v="-989982"/>
  </r>
  <r>
    <n v="3566"/>
    <x v="3565"/>
    <n v="1000000"/>
    <n v="62480"/>
    <n v="-937520"/>
  </r>
  <r>
    <n v="3567"/>
    <x v="3566"/>
    <n v="1000000"/>
    <n v="6387"/>
    <n v="-993613"/>
  </r>
  <r>
    <n v="3568"/>
    <x v="3567"/>
    <n v="1000000"/>
    <n v="721"/>
    <n v="-999279"/>
  </r>
  <r>
    <n v="3569"/>
    <x v="3568"/>
    <n v="1500000"/>
    <n v="703"/>
    <n v="-1499297"/>
  </r>
  <r>
    <n v="3570"/>
    <x v="3569"/>
    <n v="910000"/>
    <n v="9600000"/>
    <n v="8690000"/>
  </r>
  <r>
    <n v="3571"/>
    <x v="3570"/>
    <n v="930000"/>
    <n v="20186"/>
    <n v="-909814"/>
  </r>
  <r>
    <n v="3572"/>
    <x v="3571"/>
    <n v="590000"/>
    <n v="1185783"/>
    <n v="595783"/>
  </r>
  <r>
    <n v="3573"/>
    <x v="3572"/>
    <n v="950000"/>
    <n v="1007962"/>
    <n v="57962"/>
  </r>
  <r>
    <n v="3574"/>
    <x v="3573"/>
    <n v="900000"/>
    <n v="381186"/>
    <n v="-518814"/>
  </r>
  <r>
    <n v="3575"/>
    <x v="3574"/>
    <n v="900000"/>
    <n v="16097842"/>
    <n v="15197842"/>
  </r>
  <r>
    <n v="3576"/>
    <x v="3575"/>
    <n v="900000"/>
    <n v="6643"/>
    <n v="-893357"/>
  </r>
  <r>
    <n v="3577"/>
    <x v="3576"/>
    <n v="850000"/>
    <n v="819939"/>
    <n v="-30061"/>
  </r>
  <r>
    <n v="3578"/>
    <x v="3577"/>
    <n v="850000"/>
    <n v="1243961"/>
    <n v="393961"/>
  </r>
  <r>
    <n v="3579"/>
    <x v="3578"/>
    <n v="825000"/>
    <n v="15278"/>
    <n v="-809722"/>
  </r>
  <r>
    <n v="3580"/>
    <x v="3579"/>
    <n v="500000"/>
    <n v="7098492"/>
    <n v="6598492"/>
  </r>
  <r>
    <n v="3581"/>
    <x v="3580"/>
    <n v="800000"/>
    <n v="4771000"/>
    <n v="3971000"/>
  </r>
  <r>
    <n v="3582"/>
    <x v="3581"/>
    <n v="800000"/>
    <n v="1001437"/>
    <n v="201437"/>
  </r>
  <r>
    <n v="3583"/>
    <x v="3582"/>
    <n v="800000"/>
    <n v="2073984"/>
    <n v="1273984"/>
  </r>
  <r>
    <n v="3584"/>
    <x v="3583"/>
    <n v="800000"/>
    <n v="144583"/>
    <n v="-655417"/>
  </r>
  <r>
    <n v="3585"/>
    <x v="3584"/>
    <n v="600000"/>
    <n v="35688"/>
    <n v="-564312"/>
  </r>
  <r>
    <n v="3586"/>
    <x v="3585"/>
    <n v="800000"/>
    <n v="41709"/>
    <n v="-758291"/>
  </r>
  <r>
    <n v="3587"/>
    <x v="3586"/>
    <n v="777000"/>
    <n v="115000000"/>
    <n v="114223000"/>
  </r>
  <r>
    <n v="3588"/>
    <x v="3587"/>
    <n v="750000"/>
    <n v="5518918"/>
    <n v="4768918"/>
  </r>
  <r>
    <n v="3589"/>
    <x v="3588"/>
    <n v="750000"/>
    <n v="4007792"/>
    <n v="3257792"/>
  </r>
  <r>
    <n v="3590"/>
    <x v="3589"/>
    <n v="500000"/>
    <n v="26297"/>
    <n v="-473703"/>
  </r>
  <r>
    <n v="3591"/>
    <x v="3590"/>
    <n v="750000"/>
    <n v="77501"/>
    <n v="-672499"/>
  </r>
  <r>
    <n v="3592"/>
    <x v="3591"/>
    <n v="750000"/>
    <n v="47329"/>
    <n v="-702671"/>
  </r>
  <r>
    <n v="3593"/>
    <x v="3592"/>
    <n v="900000"/>
    <n v="18378"/>
    <n v="-881622"/>
  </r>
  <r>
    <n v="3594"/>
    <x v="3593"/>
    <n v="700000"/>
    <n v="7830611"/>
    <n v="7130611"/>
  </r>
  <r>
    <n v="3595"/>
    <x v="3594"/>
    <n v="700000"/>
    <n v="1141829"/>
    <n v="441829"/>
  </r>
  <r>
    <n v="3596"/>
    <x v="3595"/>
    <n v="700000"/>
    <n v="2694973"/>
    <n v="1994973"/>
  </r>
  <r>
    <n v="3597"/>
    <x v="3596"/>
    <n v="609000"/>
    <n v="3000000"/>
    <n v="2391000"/>
  </r>
  <r>
    <n v="3598"/>
    <x v="3597"/>
    <n v="60000"/>
    <n v="140530114"/>
    <n v="140470114"/>
  </r>
  <r>
    <n v="3599"/>
    <x v="3598"/>
    <n v="600000"/>
    <n v="13300000"/>
    <n v="12700000"/>
  </r>
  <r>
    <n v="3600"/>
    <x v="3599"/>
    <n v="600000"/>
    <n v="171988"/>
    <n v="-428012"/>
  </r>
  <r>
    <n v="3601"/>
    <x v="3600"/>
    <n v="600000"/>
    <n v="23616"/>
    <n v="-576384"/>
  </r>
  <r>
    <n v="3602"/>
    <x v="3601"/>
    <n v="600000"/>
    <n v="13493"/>
    <n v="-586507"/>
  </r>
  <r>
    <n v="3603"/>
    <x v="3602"/>
    <n v="560000"/>
    <n v="515005"/>
    <n v="-44995"/>
  </r>
  <r>
    <n v="3604"/>
    <x v="3603"/>
    <n v="500000"/>
    <n v="33451479"/>
    <n v="32951479"/>
  </r>
  <r>
    <n v="3605"/>
    <x v="3604"/>
    <n v="500000"/>
    <n v="39552600"/>
    <n v="39052600"/>
  </r>
  <r>
    <n v="3606"/>
    <x v="3605"/>
    <n v="500000"/>
    <n v="30500882"/>
    <n v="30000882"/>
  </r>
  <r>
    <n v="3607"/>
    <x v="3606"/>
    <n v="500000"/>
    <n v="17000000"/>
    <n v="16500000"/>
  </r>
  <r>
    <n v="3608"/>
    <x v="3607"/>
    <n v="500000"/>
    <n v="5739376"/>
    <n v="5239376"/>
  </r>
  <r>
    <n v="3609"/>
    <x v="3608"/>
    <n v="1000000"/>
    <n v="3773863"/>
    <n v="2773863"/>
  </r>
  <r>
    <n v="3610"/>
    <x v="3609"/>
    <n v="500000"/>
    <n v="2047570"/>
    <n v="1547570"/>
  </r>
  <r>
    <n v="3611"/>
    <x v="3610"/>
    <n v="46000"/>
    <n v="1127331"/>
    <n v="1081331"/>
  </r>
  <r>
    <n v="3612"/>
    <x v="3611"/>
    <n v="500000"/>
    <n v="906666"/>
    <n v="406666"/>
  </r>
  <r>
    <n v="3613"/>
    <x v="3612"/>
    <n v="500000"/>
    <n v="1114943"/>
    <n v="614943"/>
  </r>
  <r>
    <n v="3614"/>
    <x v="3613"/>
    <n v="500000"/>
    <n v="985341"/>
    <n v="485341"/>
  </r>
  <r>
    <n v="3615"/>
    <x v="3614"/>
    <n v="500000"/>
    <n v="603943"/>
    <n v="103943"/>
  </r>
  <r>
    <n v="3616"/>
    <x v="3615"/>
    <n v="500000"/>
    <n v="334041"/>
    <n v="-165959"/>
  </r>
  <r>
    <n v="3617"/>
    <x v="3616"/>
    <n v="500000"/>
    <n v="295468"/>
    <n v="-204532"/>
  </r>
  <r>
    <n v="3618"/>
    <x v="3617"/>
    <n v="500000"/>
    <n v="243347"/>
    <n v="-256653"/>
  </r>
  <r>
    <n v="3619"/>
    <x v="3618"/>
    <n v="500000"/>
    <n v="154077"/>
    <n v="-345923"/>
  </r>
  <r>
    <n v="3620"/>
    <x v="3619"/>
    <n v="2000000"/>
    <n v="269061"/>
    <n v="-1730939"/>
  </r>
  <r>
    <n v="3621"/>
    <x v="3620"/>
    <n v="500000"/>
    <n v="52850"/>
    <n v="-447150"/>
  </r>
  <r>
    <n v="3622"/>
    <x v="3621"/>
    <n v="500000"/>
    <n v="98017"/>
    <n v="-401983"/>
  </r>
  <r>
    <n v="3623"/>
    <x v="3622"/>
    <n v="500000"/>
    <n v="31937"/>
    <n v="-468063"/>
  </r>
  <r>
    <n v="3624"/>
    <x v="3623"/>
    <n v="500000"/>
    <n v="13134"/>
    <n v="-486866"/>
  </r>
  <r>
    <n v="3625"/>
    <x v="3624"/>
    <n v="500000"/>
    <n v="237301"/>
    <n v="-262699"/>
  </r>
  <r>
    <n v="3626"/>
    <x v="3625"/>
    <n v="500000"/>
    <n v="1332"/>
    <n v="-498668"/>
  </r>
  <r>
    <n v="3627"/>
    <x v="3626"/>
    <n v="450000"/>
    <n v="2712293"/>
    <n v="2262293"/>
  </r>
  <r>
    <n v="3628"/>
    <x v="3627"/>
    <n v="2000000"/>
    <n v="768045"/>
    <n v="-1231955"/>
  </r>
  <r>
    <n v="3629"/>
    <x v="3628"/>
    <n v="450000"/>
    <n v="379122"/>
    <n v="-70878"/>
  </r>
  <r>
    <n v="3630"/>
    <x v="3629"/>
    <n v="500000"/>
    <n v="23000"/>
    <n v="-477000"/>
  </r>
  <r>
    <n v="3631"/>
    <x v="3630"/>
    <n v="439000"/>
    <n v="2300000"/>
    <n v="1861000"/>
  </r>
  <r>
    <n v="3632"/>
    <x v="3631"/>
    <n v="225000"/>
    <n v="2938208"/>
    <n v="2713208"/>
  </r>
  <r>
    <n v="3633"/>
    <x v="3632"/>
    <n v="25000000"/>
    <n v="9910"/>
    <n v="-24990090"/>
  </r>
  <r>
    <n v="3634"/>
    <x v="3633"/>
    <n v="400000"/>
    <n v="44540956"/>
    <n v="44140956"/>
  </r>
  <r>
    <n v="3635"/>
    <x v="3634"/>
    <n v="1066167"/>
    <n v="258113"/>
    <n v="-808054"/>
  </r>
  <r>
    <n v="3636"/>
    <x v="3635"/>
    <n v="15000"/>
    <n v="107917283"/>
    <n v="107902283"/>
  </r>
  <r>
    <n v="3637"/>
    <x v="3636"/>
    <n v="229575"/>
    <n v="1229197"/>
    <n v="999622"/>
  </r>
  <r>
    <n v="3638"/>
    <x v="3637"/>
    <n v="400000"/>
    <n v="1689999"/>
    <n v="1289999"/>
  </r>
  <r>
    <n v="3639"/>
    <x v="3638"/>
    <n v="100000"/>
    <n v="11798"/>
    <n v="-88202"/>
  </r>
  <r>
    <n v="3640"/>
    <x v="3639"/>
    <n v="218"/>
    <n v="592014"/>
    <n v="591796"/>
  </r>
  <r>
    <n v="3641"/>
    <x v="3640"/>
    <n v="400000"/>
    <n v="425899"/>
    <n v="25899"/>
  </r>
  <r>
    <n v="3642"/>
    <x v="3641"/>
    <n v="400000"/>
    <n v="126387"/>
    <n v="-273613"/>
  </r>
  <r>
    <n v="3643"/>
    <x v="3642"/>
    <n v="35000000"/>
    <n v="80276912"/>
    <n v="45276912"/>
  </r>
  <r>
    <n v="3644"/>
    <x v="3643"/>
    <n v="379000"/>
    <n v="2808000"/>
    <n v="2429000"/>
  </r>
  <r>
    <n v="3645"/>
    <x v="3644"/>
    <n v="6000000"/>
    <n v="12843"/>
    <n v="-5987157"/>
  </r>
  <r>
    <n v="3646"/>
    <x v="3645"/>
    <n v="450000"/>
    <n v="34151"/>
    <n v="-415849"/>
  </r>
  <r>
    <n v="3647"/>
    <x v="3646"/>
    <n v="1750211"/>
    <n v="1523883"/>
    <n v="-226328"/>
  </r>
  <r>
    <n v="3648"/>
    <x v="3647"/>
    <n v="350000"/>
    <n v="4000000"/>
    <n v="3650000"/>
  </r>
  <r>
    <n v="3649"/>
    <x v="3648"/>
    <n v="312000"/>
    <n v="1281176"/>
    <n v="969176"/>
  </r>
  <r>
    <n v="3650"/>
    <x v="3649"/>
    <n v="8000000"/>
    <n v="16115878"/>
    <n v="8115878"/>
  </r>
  <r>
    <n v="3651"/>
    <x v="3650"/>
    <n v="300000"/>
    <n v="1652472"/>
    <n v="1352472"/>
  </r>
  <r>
    <n v="3652"/>
    <x v="3651"/>
    <n v="300000"/>
    <n v="2360184"/>
    <n v="2060184"/>
  </r>
  <r>
    <n v="3653"/>
    <x v="3652"/>
    <n v="300000"/>
    <n v="255352"/>
    <n v="-44648"/>
  </r>
  <r>
    <n v="3654"/>
    <x v="3653"/>
    <n v="200000"/>
    <n v="856942"/>
    <n v="656942"/>
  </r>
  <r>
    <n v="3655"/>
    <x v="3654"/>
    <n v="300000"/>
    <n v="16892"/>
    <n v="-283108"/>
  </r>
  <r>
    <n v="3656"/>
    <x v="3655"/>
    <n v="200000"/>
    <n v="5199"/>
    <n v="-194801"/>
  </r>
  <r>
    <n v="3657"/>
    <x v="3656"/>
    <n v="300000"/>
    <n v="2468"/>
    <n v="-297532"/>
  </r>
  <r>
    <n v="3658"/>
    <x v="3657"/>
    <n v="270000"/>
    <n v="318622"/>
    <n v="48622"/>
  </r>
  <r>
    <n v="3659"/>
    <x v="3658"/>
    <n v="250000"/>
    <n v="12006514"/>
    <n v="11756514"/>
  </r>
  <r>
    <n v="3660"/>
    <x v="3659"/>
    <n v="250000"/>
    <n v="4186931"/>
    <n v="3936931"/>
  </r>
  <r>
    <n v="3661"/>
    <x v="3660"/>
    <n v="250000"/>
    <n v="3799339"/>
    <n v="3549339"/>
  </r>
  <r>
    <n v="3662"/>
    <x v="3661"/>
    <n v="250000"/>
    <n v="1977544"/>
    <n v="1727544"/>
  </r>
  <r>
    <n v="3663"/>
    <x v="3662"/>
    <n v="250000"/>
    <n v="1050600"/>
    <n v="800600"/>
  </r>
  <r>
    <n v="3664"/>
    <x v="3663"/>
    <n v="250000"/>
    <n v="902835"/>
    <n v="652835"/>
  </r>
  <r>
    <n v="3665"/>
    <x v="3664"/>
    <n v="365000"/>
    <n v="489220"/>
    <n v="124220"/>
  </r>
  <r>
    <n v="3666"/>
    <x v="3665"/>
    <n v="250000"/>
    <n v="203134"/>
    <n v="-46866"/>
  </r>
  <r>
    <n v="3667"/>
    <x v="3666"/>
    <n v="150000"/>
    <n v="191309"/>
    <n v="41309"/>
  </r>
  <r>
    <n v="3668"/>
    <x v="3667"/>
    <n v="250000"/>
    <n v="3388210"/>
    <n v="3138210"/>
  </r>
  <r>
    <n v="3669"/>
    <x v="3668"/>
    <n v="250000"/>
    <n v="49494"/>
    <n v="-200506"/>
  </r>
  <r>
    <n v="3670"/>
    <x v="3669"/>
    <n v="250000"/>
    <n v="18195"/>
    <n v="-231805"/>
  </r>
  <r>
    <n v="3671"/>
    <x v="3670"/>
    <n v="225000"/>
    <n v="111300"/>
    <n v="-113700"/>
  </r>
  <r>
    <n v="3672"/>
    <x v="3671"/>
    <n v="225000"/>
    <n v="1027119"/>
    <n v="802119"/>
  </r>
  <r>
    <n v="3673"/>
    <x v="3672"/>
    <n v="210000"/>
    <n v="5000000"/>
    <n v="4790000"/>
  </r>
  <r>
    <n v="3674"/>
    <x v="3673"/>
    <n v="200000"/>
    <n v="4505922"/>
    <n v="4305922"/>
  </r>
  <r>
    <n v="3675"/>
    <x v="3674"/>
    <n v="200000"/>
    <n v="3500000"/>
    <n v="3300000"/>
  </r>
  <r>
    <n v="3676"/>
    <x v="3675"/>
    <n v="200000"/>
    <n v="381225"/>
    <n v="181225"/>
  </r>
  <r>
    <n v="3677"/>
    <x v="3676"/>
    <n v="200000"/>
    <n v="78030"/>
    <n v="-121970"/>
  </r>
  <r>
    <n v="3678"/>
    <x v="3677"/>
    <n v="200000"/>
    <n v="1111"/>
    <n v="-198889"/>
  </r>
  <r>
    <n v="3679"/>
    <x v="3678"/>
    <n v="180000"/>
    <n v="925402"/>
    <n v="745402"/>
  </r>
  <r>
    <n v="3680"/>
    <x v="3679"/>
    <n v="120000"/>
    <n v="469947"/>
    <n v="349947"/>
  </r>
  <r>
    <n v="3681"/>
    <x v="3680"/>
    <n v="175000"/>
    <n v="7137502"/>
    <n v="6962502"/>
  </r>
  <r>
    <n v="3682"/>
    <x v="3681"/>
    <n v="100000"/>
    <n v="1316074"/>
    <n v="1216074"/>
  </r>
  <r>
    <n v="3683"/>
    <x v="3682"/>
    <n v="500000"/>
    <n v="15180000"/>
    <n v="14680000"/>
  </r>
  <r>
    <n v="3684"/>
    <x v="3683"/>
    <n v="150000"/>
    <n v="2882062"/>
    <n v="2732062"/>
  </r>
  <r>
    <n v="3685"/>
    <x v="3684"/>
    <n v="180000"/>
    <n v="9437933"/>
    <n v="9257933"/>
  </r>
  <r>
    <n v="3686"/>
    <x v="3685"/>
    <n v="160000"/>
    <n v="155984"/>
    <n v="-4016"/>
  </r>
  <r>
    <n v="3687"/>
    <x v="3686"/>
    <n v="150000"/>
    <n v="5858"/>
    <n v="-144142"/>
  </r>
  <r>
    <n v="3688"/>
    <x v="3687"/>
    <n v="160000"/>
    <n v="6706368"/>
    <n v="6546368"/>
  </r>
  <r>
    <n v="3689"/>
    <x v="3688"/>
    <n v="100000"/>
    <n v="10174663"/>
    <n v="10074663"/>
  </r>
  <r>
    <n v="3690"/>
    <x v="3689"/>
    <n v="100000"/>
    <n v="22757819"/>
    <n v="22657819"/>
  </r>
  <r>
    <n v="3691"/>
    <x v="3690"/>
    <n v="100000"/>
    <n v="5228617"/>
    <n v="5128617"/>
  </r>
  <r>
    <n v="3692"/>
    <x v="3691"/>
    <n v="40000"/>
    <n v="110536"/>
    <n v="70536"/>
  </r>
  <r>
    <n v="3693"/>
    <x v="3692"/>
    <n v="200000"/>
    <n v="59379"/>
    <n v="-140621"/>
  </r>
  <r>
    <n v="3694"/>
    <x v="3693"/>
    <n v="60000"/>
    <n v="3216970"/>
    <n v="3156970"/>
  </r>
  <r>
    <n v="3695"/>
    <x v="3694"/>
    <n v="60000"/>
    <n v="536767"/>
    <n v="476767"/>
  </r>
  <r>
    <n v="3696"/>
    <x v="3695"/>
    <n v="65000"/>
    <n v="11529368"/>
    <n v="11464368"/>
  </r>
  <r>
    <n v="3697"/>
    <x v="3696"/>
    <n v="60000"/>
    <n v="40557"/>
    <n v="-19443"/>
  </r>
  <r>
    <n v="3698"/>
    <x v="3697"/>
    <n v="70000"/>
    <n v="30084"/>
    <n v="-39916"/>
  </r>
  <r>
    <n v="3699"/>
    <x v="3698"/>
    <n v="25000"/>
    <n v="10246600"/>
    <n v="10221600"/>
  </r>
  <r>
    <n v="3700"/>
    <x v="3699"/>
    <n v="65000"/>
    <n v="389804"/>
    <n v="324804"/>
  </r>
  <r>
    <n v="3701"/>
    <x v="3700"/>
    <n v="42000"/>
    <n v="241816"/>
    <n v="199816"/>
  </r>
  <r>
    <n v="3702"/>
    <x v="3701"/>
    <n v="40000"/>
    <n v="277233"/>
    <n v="237233"/>
  </r>
  <r>
    <n v="3703"/>
    <x v="3702"/>
    <n v="30000"/>
    <n v="243768"/>
    <n v="213768"/>
  </r>
  <r>
    <n v="3704"/>
    <x v="3703"/>
    <n v="230000"/>
    <n v="3151130"/>
    <n v="2921130"/>
  </r>
  <r>
    <n v="3705"/>
    <x v="3704"/>
    <n v="27000"/>
    <n v="8231"/>
    <n v="-18769"/>
  </r>
  <r>
    <n v="3706"/>
    <x v="3705"/>
    <n v="25000"/>
    <n v="2856622"/>
    <n v="2831622"/>
  </r>
  <r>
    <n v="3707"/>
    <x v="3706"/>
    <n v="23000"/>
    <n v="1227508"/>
    <n v="1204508"/>
  </r>
  <r>
    <n v="3708"/>
    <x v="3707"/>
    <n v="15000"/>
    <n v="76382"/>
    <n v="61382"/>
  </r>
  <r>
    <n v="3709"/>
    <x v="3708"/>
    <n v="10000"/>
    <n v="180483"/>
    <n v="170483"/>
  </r>
  <r>
    <n v="3710"/>
    <x v="3709"/>
    <n v="4500"/>
    <n v="136007"/>
    <n v="131507"/>
  </r>
  <r>
    <n v="3711"/>
    <x v="3710"/>
    <n v="10000"/>
    <n v="673780"/>
    <n v="663780"/>
  </r>
  <r>
    <n v="3712"/>
    <x v="3711"/>
    <n v="1000000"/>
    <n v="94596"/>
    <n v="-905404"/>
  </r>
  <r>
    <n v="3713"/>
    <x v="3712"/>
    <n v="7000"/>
    <n v="424760"/>
    <n v="417760"/>
  </r>
  <r>
    <n v="3714"/>
    <x v="3713"/>
    <n v="7000"/>
    <n v="2040920"/>
    <n v="2033920"/>
  </r>
  <r>
    <n v="3715"/>
    <x v="3714"/>
    <n v="1100"/>
    <n v="85222"/>
    <n v="84122"/>
  </r>
  <r>
    <m/>
    <x v="371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2:H13" firstHeaderRow="1" firstDataRow="1" firstDataCol="1"/>
  <pivotFields count="5">
    <pivotField showAll="0"/>
    <pivotField axis="axisRow" showAll="0" measureFilter="1">
      <items count="3717">
        <item x="1553"/>
        <item x="1323"/>
        <item x="1131"/>
        <item x="2550"/>
        <item x="670"/>
        <item x="1905"/>
        <item x="1605"/>
        <item x="58"/>
        <item x="2653"/>
        <item x="3293"/>
        <item x="3461"/>
        <item x="3666"/>
        <item x="3110"/>
        <item x="3131"/>
        <item x="2666"/>
        <item x="2525"/>
        <item x="388"/>
        <item x="2945"/>
        <item x="2080"/>
        <item x="1990"/>
        <item x="2199"/>
        <item x="1517"/>
        <item x="913"/>
        <item x="1096"/>
        <item x="1046"/>
        <item x="1146"/>
        <item x="488"/>
        <item x="682"/>
        <item x="3694"/>
        <item x="3541"/>
        <item x="3081"/>
        <item x="2714"/>
        <item x="3379"/>
        <item x="2553"/>
        <item x="2062"/>
        <item x="1082"/>
        <item x="885"/>
        <item x="3217"/>
        <item x="1499"/>
        <item x="1076"/>
        <item x="2904"/>
        <item x="2378"/>
        <item x="1648"/>
        <item x="2333"/>
        <item x="2082"/>
        <item x="3250"/>
        <item x="988"/>
        <item x="1540"/>
        <item x="1642"/>
        <item x="249"/>
        <item x="666"/>
        <item x="3571"/>
        <item x="2251"/>
        <item x="3630"/>
        <item x="82"/>
        <item x="2665"/>
        <item x="503"/>
        <item x="2909"/>
        <item x="2972"/>
        <item x="3347"/>
        <item x="1104"/>
        <item x="2929"/>
        <item x="3394"/>
        <item x="1574"/>
        <item x="1180"/>
        <item x="3188"/>
        <item x="2215"/>
        <item x="481"/>
        <item x="2813"/>
        <item x="1703"/>
        <item x="1027"/>
        <item x="59"/>
        <item x="2140"/>
        <item x="711"/>
        <item x="2106"/>
        <item x="3006"/>
        <item x="1420"/>
        <item x="3674"/>
        <item x="333"/>
        <item x="1402"/>
        <item x="2064"/>
        <item x="3602"/>
        <item x="3378"/>
        <item x="3254"/>
        <item x="1452"/>
        <item x="3046"/>
        <item x="1105"/>
        <item x="1121"/>
        <item x="1795"/>
        <item x="2748"/>
        <item x="1754"/>
        <item x="1300"/>
        <item x="2425"/>
        <item x="1189"/>
        <item x="2112"/>
        <item x="2405"/>
        <item x="2252"/>
        <item x="1331"/>
        <item x="3326"/>
        <item x="3136"/>
        <item x="2519"/>
        <item x="3065"/>
        <item x="1667"/>
        <item x="2483"/>
        <item x="2757"/>
        <item x="3327"/>
        <item x="2107"/>
        <item x="3579"/>
        <item x="2992"/>
        <item x="2259"/>
        <item x="1655"/>
        <item x="2995"/>
        <item x="479"/>
        <item x="2908"/>
        <item x="1235"/>
        <item x="1118"/>
        <item x="2024"/>
        <item x="838"/>
        <item x="1525"/>
        <item x="1697"/>
        <item x="2495"/>
        <item x="2681"/>
        <item x="358"/>
        <item x="831"/>
        <item x="1828"/>
        <item x="1375"/>
        <item x="3047"/>
        <item x="1675"/>
        <item x="2524"/>
        <item x="1505"/>
        <item x="2633"/>
        <item x="608"/>
        <item x="916"/>
        <item x="2596"/>
        <item x="1489"/>
        <item x="1044"/>
        <item x="2599"/>
        <item x="2984"/>
        <item x="2160"/>
        <item x="3156"/>
        <item x="2556"/>
        <item x="3277"/>
        <item x="190"/>
        <item x="781"/>
        <item x="3228"/>
        <item x="1251"/>
        <item x="1759"/>
        <item x="1713"/>
        <item x="603"/>
        <item x="3025"/>
        <item x="3331"/>
        <item x="382"/>
        <item x="3517"/>
        <item x="3292"/>
        <item x="2948"/>
        <item x="1618"/>
        <item x="2963"/>
        <item x="3198"/>
        <item x="1581"/>
        <item x="1368"/>
        <item x="1238"/>
        <item x="109"/>
        <item x="1644"/>
        <item x="1222"/>
        <item x="260"/>
        <item x="32"/>
        <item x="102"/>
        <item x="2853"/>
        <item x="815"/>
        <item x="722"/>
        <item x="2240"/>
        <item x="1050"/>
        <item x="1174"/>
        <item x="1448"/>
        <item x="2383"/>
        <item x="2479"/>
        <item x="2894"/>
        <item x="2878"/>
        <item x="847"/>
        <item x="1054"/>
        <item x="2456"/>
        <item x="3550"/>
        <item x="252"/>
        <item x="745"/>
        <item x="2947"/>
        <item x="1301"/>
        <item x="2109"/>
        <item x="3564"/>
        <item x="1622"/>
        <item x="1085"/>
        <item x="2041"/>
        <item x="787"/>
        <item x="427"/>
        <item x="354"/>
        <item x="565"/>
        <item x="1220"/>
        <item x="2180"/>
        <item x="2501"/>
        <item x="2337"/>
        <item x="3663"/>
        <item x="2266"/>
        <item x="277"/>
        <item x="3586"/>
        <item x="2789"/>
        <item x="1111"/>
        <item x="3647"/>
        <item x="1391"/>
        <item x="2590"/>
        <item x="1479"/>
        <item x="2918"/>
        <item x="921"/>
        <item x="768"/>
        <item x="794"/>
        <item x="998"/>
        <item x="1172"/>
        <item x="3422"/>
        <item x="2847"/>
        <item x="2835"/>
        <item x="2100"/>
        <item x="2481"/>
        <item x="2956"/>
        <item x="3276"/>
        <item x="2711"/>
        <item x="1592"/>
        <item x="1024"/>
        <item x="1782"/>
        <item x="740"/>
        <item x="1497"/>
        <item x="849"/>
        <item x="3396"/>
        <item x="880"/>
        <item x="1757"/>
        <item x="2212"/>
        <item x="1266"/>
        <item x="1818"/>
        <item x="125"/>
        <item x="3319"/>
        <item x="524"/>
        <item x="3032"/>
        <item x="635"/>
        <item x="3286"/>
        <item x="3238"/>
        <item x="2927"/>
        <item x="1679"/>
        <item x="3681"/>
        <item x="2928"/>
        <item x="3558"/>
        <item x="1595"/>
        <item x="179"/>
        <item x="2571"/>
        <item x="686"/>
        <item x="694"/>
        <item x="2225"/>
        <item x="1894"/>
        <item x="1464"/>
        <item x="1160"/>
        <item x="619"/>
        <item x="3171"/>
        <item x="3168"/>
        <item x="3587"/>
        <item x="2623"/>
        <item x="1473"/>
        <item x="2635"/>
        <item x="1982"/>
        <item x="1065"/>
        <item x="1950"/>
        <item x="146"/>
        <item x="2068"/>
        <item x="2697"/>
        <item x="3600"/>
        <item x="259"/>
        <item x="477"/>
        <item x="401"/>
        <item x="3155"/>
        <item x="878"/>
        <item x="3632"/>
        <item x="941"/>
        <item x="1569"/>
        <item x="657"/>
        <item x="1208"/>
        <item x="353"/>
        <item x="2801"/>
        <item x="1528"/>
        <item x="2566"/>
        <item x="1784"/>
        <item x="1794"/>
        <item x="656"/>
        <item x="2176"/>
        <item x="1311"/>
        <item x="189"/>
        <item x="3007"/>
        <item x="1176"/>
        <item x="0"/>
        <item x="7"/>
        <item x="564"/>
        <item x="2884"/>
        <item x="1962"/>
        <item x="3654"/>
        <item x="1247"/>
        <item x="1509"/>
        <item x="474"/>
        <item x="2014"/>
        <item x="2296"/>
        <item x="2532"/>
        <item x="1513"/>
        <item x="1047"/>
        <item x="961"/>
        <item x="3358"/>
        <item x="2143"/>
        <item x="1114"/>
        <item x="1127"/>
        <item x="1885"/>
        <item x="183"/>
        <item x="581"/>
        <item x="2347"/>
        <item x="1847"/>
        <item x="2175"/>
        <item x="2138"/>
        <item x="2795"/>
        <item x="2888"/>
        <item x="589"/>
        <item x="2809"/>
        <item x="522"/>
        <item x="2110"/>
        <item x="1060"/>
        <item x="2594"/>
        <item x="2174"/>
        <item x="2416"/>
        <item x="871"/>
        <item x="945"/>
        <item x="594"/>
        <item x="3350"/>
        <item x="1312"/>
        <item x="207"/>
        <item x="116"/>
        <item x="295"/>
        <item x="421"/>
        <item x="9"/>
        <item x="3040"/>
        <item x="569"/>
        <item x="2099"/>
        <item x="469"/>
        <item x="27"/>
        <item x="515"/>
        <item x="2083"/>
        <item x="2253"/>
        <item x="3096"/>
        <item x="3457"/>
        <item x="967"/>
        <item x="2601"/>
        <item x="2380"/>
        <item x="2279"/>
        <item x="986"/>
        <item x="435"/>
        <item x="133"/>
        <item x="2245"/>
        <item x="2349"/>
        <item x="1944"/>
        <item x="3339"/>
        <item x="3385"/>
        <item x="3421"/>
        <item x="2937"/>
        <item x="3318"/>
        <item x="1150"/>
        <item x="2539"/>
        <item x="2214"/>
        <item x="3316"/>
        <item x="856"/>
        <item x="3107"/>
        <item x="3604"/>
        <item x="148"/>
        <item x="3078"/>
        <item x="3069"/>
        <item x="3660"/>
        <item x="1980"/>
        <item x="2331"/>
        <item x="1974"/>
        <item x="924"/>
        <item x="764"/>
        <item x="3522"/>
        <item x="3609"/>
        <item x="1877"/>
        <item x="3536"/>
        <item x="370"/>
        <item x="2166"/>
        <item x="1478"/>
        <item x="2781"/>
        <item x="2354"/>
        <item x="570"/>
        <item x="86"/>
        <item x="1223"/>
        <item x="1422"/>
        <item x="1144"/>
        <item x="1446"/>
        <item x="1061"/>
        <item x="1823"/>
        <item x="2009"/>
        <item x="2732"/>
        <item x="3148"/>
        <item x="2186"/>
        <item x="2111"/>
        <item x="2552"/>
        <item x="1940"/>
        <item x="2867"/>
        <item x="316"/>
        <item x="1355"/>
        <item x="852"/>
        <item x="2237"/>
        <item x="2796"/>
        <item x="1530"/>
        <item x="2423"/>
        <item x="2516"/>
        <item x="592"/>
        <item x="1021"/>
        <item x="839"/>
        <item x="1646"/>
        <item x="638"/>
        <item x="668"/>
        <item x="1366"/>
        <item x="3374"/>
        <item x="1035"/>
        <item x="1196"/>
        <item x="1841"/>
        <item x="2839"/>
        <item x="1719"/>
        <item x="293"/>
        <item x="1404"/>
        <item x="1783"/>
        <item x="946"/>
        <item x="1842"/>
        <item x="3472"/>
        <item x="3627"/>
        <item x="1520"/>
        <item x="3552"/>
        <item x="1538"/>
        <item x="2187"/>
        <item x="3515"/>
        <item x="3634"/>
        <item x="1293"/>
        <item x="3533"/>
        <item x="2427"/>
        <item x="2490"/>
        <item x="607"/>
        <item x="1459"/>
        <item x="2866"/>
        <item x="127"/>
        <item x="2119"/>
        <item x="2000"/>
        <item x="2389"/>
        <item x="2384"/>
        <item x="1086"/>
        <item x="2167"/>
        <item x="2468"/>
        <item x="3197"/>
        <item x="3186"/>
        <item x="3218"/>
        <item x="806"/>
        <item x="3325"/>
        <item x="3247"/>
        <item x="3365"/>
        <item x="2303"/>
        <item x="3415"/>
        <item x="3034"/>
        <item x="1093"/>
        <item x="1129"/>
        <item x="3033"/>
        <item x="54"/>
        <item x="543"/>
        <item x="2420"/>
        <item x="1295"/>
        <item x="2663"/>
        <item x="3707"/>
        <item x="1662"/>
        <item x="2998"/>
        <item x="1786"/>
        <item x="1515"/>
        <item x="1440"/>
        <item x="1149"/>
        <item x="1752"/>
        <item x="929"/>
        <item x="1743"/>
        <item x="3547"/>
        <item x="1807"/>
        <item x="2892"/>
        <item x="2721"/>
        <item x="1975"/>
        <item x="1456"/>
        <item x="2505"/>
        <item x="1829"/>
        <item x="629"/>
        <item x="1379"/>
        <item x="3601"/>
        <item x="2689"/>
        <item x="2939"/>
        <item x="2263"/>
        <item x="2657"/>
        <item x="3454"/>
        <item x="1712"/>
        <item x="2907"/>
        <item x="416"/>
        <item x="2551"/>
        <item x="2808"/>
        <item x="3274"/>
        <item x="3477"/>
        <item x="2452"/>
        <item x="841"/>
        <item x="869"/>
        <item x="2074"/>
        <item x="1557"/>
        <item x="3451"/>
        <item x="837"/>
        <item x="3670"/>
        <item x="1284"/>
        <item x="2088"/>
        <item x="3510"/>
        <item x="3057"/>
        <item x="2127"/>
        <item x="3021"/>
        <item x="3061"/>
        <item x="2637"/>
        <item x="2751"/>
        <item x="2120"/>
        <item x="1322"/>
        <item x="2980"/>
        <item x="26"/>
        <item x="166"/>
        <item x="83"/>
        <item x="783"/>
        <item x="795"/>
        <item x="3428"/>
        <item x="3468"/>
        <item x="2499"/>
        <item x="1549"/>
        <item x="553"/>
        <item x="40"/>
        <item x="3083"/>
        <item x="1683"/>
        <item x="867"/>
        <item x="2584"/>
        <item x="273"/>
        <item x="797"/>
        <item x="379"/>
        <item x="2496"/>
        <item x="858"/>
        <item x="2203"/>
        <item x="683"/>
        <item x="411"/>
        <item x="1461"/>
        <item x="299"/>
        <item x="2818"/>
        <item x="2641"/>
        <item x="1040"/>
        <item x="3645"/>
        <item x="2201"/>
        <item x="888"/>
        <item x="3364"/>
        <item x="1903"/>
        <item x="3361"/>
        <item x="827"/>
        <item x="3015"/>
        <item x="826"/>
        <item x="1023"/>
        <item x="978"/>
        <item x="3223"/>
        <item x="3112"/>
        <item x="114"/>
        <item x="2649"/>
        <item x="1080"/>
        <item x="512"/>
        <item x="346"/>
        <item x="216"/>
        <item x="3658"/>
        <item x="1590"/>
        <item x="2108"/>
        <item x="3692"/>
        <item x="1119"/>
        <item x="689"/>
        <item x="3528"/>
        <item x="1477"/>
        <item x="674"/>
        <item x="1084"/>
        <item x="982"/>
        <item x="3678"/>
        <item x="498"/>
        <item x="2860"/>
        <item x="2535"/>
        <item x="1412"/>
        <item x="2558"/>
        <item x="1744"/>
        <item x="3311"/>
        <item x="899"/>
        <item x="2604"/>
        <item x="3662"/>
        <item x="322"/>
        <item x="375"/>
        <item x="1226"/>
        <item x="1207"/>
        <item x="1210"/>
        <item x="3084"/>
        <item x="804"/>
        <item x="1277"/>
        <item x="2238"/>
        <item x="3313"/>
        <item x="2664"/>
        <item x="3617"/>
        <item x="203"/>
        <item x="2931"/>
        <item x="3709"/>
        <item x="660"/>
        <item x="1088"/>
        <item x="3703"/>
        <item x="3147"/>
        <item x="410"/>
        <item x="628"/>
        <item x="1710"/>
        <item x="1972"/>
        <item x="1360"/>
        <item x="297"/>
        <item x="343"/>
        <item x="484"/>
        <item x="1738"/>
        <item x="2899"/>
        <item x="2506"/>
        <item x="1022"/>
        <item x="1902"/>
        <item x="2962"/>
        <item x="2095"/>
        <item x="440"/>
        <item x="696"/>
        <item x="403"/>
        <item x="3086"/>
        <item x="1205"/>
        <item x="3100"/>
        <item x="3657"/>
        <item x="438"/>
        <item x="374"/>
        <item x="2194"/>
        <item x="1374"/>
        <item x="2376"/>
        <item x="2412"/>
        <item x="894"/>
        <item x="2096"/>
        <item x="447"/>
        <item x="360"/>
        <item x="702"/>
        <item x="1764"/>
        <item x="3049"/>
        <item x="3628"/>
        <item x="2469"/>
        <item x="2360"/>
        <item x="1288"/>
        <item x="2019"/>
        <item x="2707"/>
        <item x="704"/>
        <item x="2686"/>
        <item x="1531"/>
        <item x="2397"/>
        <item x="687"/>
        <item x="2122"/>
        <item x="1002"/>
        <item x="3418"/>
        <item x="1025"/>
        <item x="1778"/>
        <item x="1462"/>
        <item x="2629"/>
        <item x="2073"/>
        <item x="2804"/>
        <item x="2886"/>
        <item x="2446"/>
        <item x="897"/>
        <item x="2542"/>
        <item x="3565"/>
        <item x="1281"/>
        <item x="3295"/>
        <item x="1467"/>
        <item x="800"/>
        <item x="2659"/>
        <item x="2883"/>
        <item x="2467"/>
        <item x="1791"/>
        <item x="2488"/>
        <item x="3109"/>
        <item x="2607"/>
        <item x="2336"/>
        <item x="2683"/>
        <item x="1614"/>
        <item x="3531"/>
        <item x="3664"/>
        <item x="906"/>
        <item x="1059"/>
        <item x="1380"/>
        <item x="336"/>
        <item x="3005"/>
        <item x="3307"/>
        <item x="3072"/>
        <item x="681"/>
        <item x="890"/>
        <item x="3143"/>
        <item x="1789"/>
        <item x="2579"/>
        <item x="2137"/>
        <item x="1852"/>
        <item x="236"/>
        <item x="2424"/>
        <item x="1680"/>
        <item x="130"/>
        <item x="758"/>
        <item x="2713"/>
        <item x="2975"/>
        <item x="1937"/>
        <item x="2631"/>
        <item x="1996"/>
        <item x="796"/>
        <item x="3336"/>
        <item x="1629"/>
        <item x="81"/>
        <item x="2036"/>
        <item x="467"/>
        <item x="688"/>
        <item x="3024"/>
        <item x="1598"/>
        <item x="2485"/>
        <item x="2682"/>
        <item x="3519"/>
        <item x="2282"/>
        <item x="3585"/>
        <item x="3103"/>
        <item x="766"/>
        <item x="1799"/>
        <item x="2946"/>
        <item x="1954"/>
        <item x="809"/>
        <item x="641"/>
        <item x="2091"/>
        <item x="968"/>
        <item x="2086"/>
        <item x="700"/>
        <item x="424"/>
        <item x="1057"/>
        <item x="3287"/>
        <item x="1236"/>
        <item x="1562"/>
        <item x="1924"/>
        <item x="2414"/>
        <item x="1920"/>
        <item x="3200"/>
        <item x="3284"/>
        <item x="2981"/>
        <item x="600"/>
        <item x="494"/>
        <item x="3625"/>
        <item x="3583"/>
        <item x="2315"/>
        <item x="1923"/>
        <item x="2171"/>
        <item x="2794"/>
        <item x="2738"/>
        <item x="2986"/>
        <item x="2969"/>
        <item x="3113"/>
        <item x="2344"/>
        <item x="1926"/>
        <item x="2178"/>
        <item x="3372"/>
        <item x="2548"/>
        <item x="992"/>
        <item x="2255"/>
        <item x="774"/>
        <item x="144"/>
        <item x="1624"/>
        <item x="560"/>
        <item x="351"/>
        <item x="3175"/>
        <item x="3169"/>
        <item x="191"/>
        <item x="2673"/>
        <item x="2785"/>
        <item x="2546"/>
        <item x="2067"/>
        <item x="803"/>
        <item x="1493"/>
        <item x="2449"/>
        <item x="1239"/>
        <item x="2398"/>
        <item x="395"/>
        <item x="1671"/>
        <item x="283"/>
        <item x="3121"/>
        <item x="1603"/>
        <item x="550"/>
        <item x="2674"/>
        <item x="1487"/>
        <item x="2744"/>
        <item x="1290"/>
        <item x="1298"/>
        <item x="3079"/>
        <item x="851"/>
        <item x="964"/>
        <item x="3115"/>
        <item x="1798"/>
        <item x="3592"/>
        <item x="1347"/>
        <item x="3222"/>
        <item x="1801"/>
        <item x="908"/>
        <item x="2098"/>
        <item x="582"/>
        <item x="1433"/>
        <item x="2989"/>
        <item x="2299"/>
        <item x="1113"/>
        <item x="1868"/>
        <item x="2016"/>
        <item x="3151"/>
        <item x="3516"/>
        <item x="2938"/>
        <item x="1508"/>
        <item x="2863"/>
        <item x="2511"/>
        <item x="542"/>
        <item x="3527"/>
        <item x="1643"/>
        <item x="576"/>
        <item x="3521"/>
        <item x="1819"/>
        <item x="1534"/>
        <item x="661"/>
        <item x="1458"/>
        <item x="1587"/>
        <item x="750"/>
        <item x="780"/>
        <item x="2216"/>
        <item x="959"/>
        <item x="3551"/>
        <item x="616"/>
        <item x="1451"/>
        <item x="514"/>
        <item x="409"/>
        <item x="3036"/>
        <item x="1188"/>
        <item x="2375"/>
        <item x="972"/>
        <item x="2915"/>
        <item x="547"/>
        <item x="2951"/>
        <item x="2780"/>
        <item x="2306"/>
        <item x="1991"/>
        <item x="2521"/>
        <item x="1938"/>
        <item x="625"/>
        <item x="3068"/>
        <item x="2313"/>
        <item x="2655"/>
        <item x="2283"/>
        <item x="1133"/>
        <item x="1556"/>
        <item x="1043"/>
        <item x="1227"/>
        <item x="732"/>
        <item x="2132"/>
        <item x="3353"/>
        <item x="2715"/>
        <item x="439"/>
        <item x="2541"/>
        <item x="3343"/>
        <item x="955"/>
        <item x="2922"/>
        <item x="691"/>
        <item x="2218"/>
        <item x="1796"/>
        <item x="738"/>
        <item x="73"/>
        <item x="2833"/>
        <item x="759"/>
        <item x="1993"/>
        <item x="1134"/>
        <item x="1572"/>
        <item x="3456"/>
        <item x="3713"/>
        <item x="2889"/>
        <item x="651"/>
        <item x="1435"/>
        <item x="3031"/>
        <item x="1785"/>
        <item x="830"/>
        <item x="843"/>
        <item x="1373"/>
        <item x="3408"/>
        <item x="219"/>
        <item x="2750"/>
        <item x="386"/>
        <item x="292"/>
        <item x="2777"/>
        <item x="2362"/>
        <item x="256"/>
        <item x="2048"/>
        <item x="396"/>
        <item x="391"/>
        <item x="1263"/>
        <item x="2921"/>
        <item x="2324"/>
        <item x="609"/>
        <item x="2072"/>
        <item x="290"/>
        <item x="2004"/>
        <item x="2124"/>
        <item x="288"/>
        <item x="282"/>
        <item x="883"/>
        <item x="2591"/>
        <item x="2906"/>
        <item x="948"/>
        <item x="3070"/>
        <item x="1159"/>
        <item x="595"/>
        <item x="2031"/>
        <item x="2841"/>
        <item x="1804"/>
        <item x="72"/>
        <item x="749"/>
        <item x="1700"/>
        <item x="654"/>
        <item x="2092"/>
        <item x="2090"/>
        <item x="3189"/>
        <item x="3157"/>
        <item x="2264"/>
        <item x="3301"/>
        <item x="816"/>
        <item x="2538"/>
        <item x="2562"/>
        <item x="811"/>
        <item x="3227"/>
        <item x="1969"/>
        <item x="1421"/>
        <item x="154"/>
        <item x="505"/>
        <item x="3476"/>
        <item x="2961"/>
        <item x="1483"/>
        <item x="1269"/>
        <item x="1232"/>
        <item x="1191"/>
        <item x="2029"/>
        <item x="2401"/>
        <item x="3393"/>
        <item x="634"/>
        <item x="434"/>
        <item x="3688"/>
        <item x="3008"/>
        <item x="3056"/>
        <item x="896"/>
        <item x="963"/>
        <item x="2559"/>
        <item x="2198"/>
        <item x="3403"/>
        <item x="456"/>
        <item x="212"/>
        <item x="238"/>
        <item x="1217"/>
        <item x="2507"/>
        <item x="3203"/>
        <item x="201"/>
        <item x="1880"/>
        <item x="1033"/>
        <item x="2465"/>
        <item x="2662"/>
        <item x="2162"/>
        <item x="1225"/>
        <item x="1406"/>
        <item x="1187"/>
        <item x="2856"/>
        <item x="2941"/>
        <item x="1116"/>
        <item x="645"/>
        <item x="3655"/>
        <item x="3504"/>
        <item x="1887"/>
        <item x="1705"/>
        <item x="1750"/>
        <item x="1184"/>
        <item x="165"/>
        <item x="2560"/>
        <item x="1075"/>
        <item x="324"/>
        <item x="1753"/>
        <item x="3620"/>
        <item x="1952"/>
        <item x="3603"/>
        <item x="2403"/>
        <item x="915"/>
        <item x="523"/>
        <item x="3548"/>
        <item x="853"/>
        <item x="2881"/>
        <item x="2113"/>
        <item x="2971"/>
        <item x="1702"/>
        <item x="1689"/>
        <item x="1571"/>
        <item x="2391"/>
        <item x="1469"/>
        <item x="1388"/>
        <item x="531"/>
        <item x="802"/>
        <item x="2504"/>
        <item x="1721"/>
        <item x="2987"/>
        <item x="442"/>
        <item x="139"/>
        <item x="752"/>
        <item x="636"/>
        <item x="538"/>
        <item x="1860"/>
        <item x="3577"/>
        <item x="2717"/>
        <item x="936"/>
        <item x="2640"/>
        <item x="1634"/>
        <item x="1511"/>
        <item x="1688"/>
        <item x="786"/>
        <item x="2639"/>
        <item x="1512"/>
        <item x="432"/>
        <item x="3256"/>
        <item x="3216"/>
        <item x="2694"/>
        <item x="1249"/>
        <item x="1694"/>
        <item x="2406"/>
        <item x="1736"/>
        <item x="3140"/>
        <item x="814"/>
        <item x="951"/>
        <item x="1958"/>
        <item x="3019"/>
        <item x="1474"/>
        <item x="2615"/>
        <item x="2739"/>
        <item x="3503"/>
        <item x="3404"/>
        <item x="3369"/>
        <item x="3159"/>
        <item x="3405"/>
        <item x="3375"/>
        <item x="1337"/>
        <item x="3039"/>
        <item x="1583"/>
        <item x="3520"/>
        <item x="2056"/>
        <item x="1028"/>
        <item x="2643"/>
        <item x="868"/>
        <item x="3410"/>
        <item x="1611"/>
        <item x="121"/>
        <item x="3540"/>
        <item x="3574"/>
        <item x="3391"/>
        <item x="3429"/>
        <item x="2492"/>
        <item x="152"/>
        <item x="2447"/>
        <item x="539"/>
        <item x="2276"/>
        <item x="44"/>
        <item x="1386"/>
        <item x="448"/>
        <item x="3281"/>
        <item x="917"/>
        <item x="163"/>
        <item x="75"/>
        <item x="1018"/>
        <item x="966"/>
        <item x="312"/>
        <item x="729"/>
        <item x="3446"/>
        <item x="3384"/>
        <item x="898"/>
        <item x="1305"/>
        <item x="793"/>
        <item x="3700"/>
        <item x="2049"/>
        <item x="3017"/>
        <item x="1214"/>
        <item x="1128"/>
        <item x="2993"/>
        <item x="3399"/>
        <item x="1558"/>
        <item x="2778"/>
        <item x="1193"/>
        <item x="1476"/>
        <item x="429"/>
        <item x="2210"/>
        <item x="1826"/>
        <item x="128"/>
        <item x="1908"/>
        <item x="214"/>
        <item x="782"/>
        <item x="2023"/>
        <item x="2079"/>
        <item x="3116"/>
        <item x="145"/>
        <item x="1656"/>
        <item x="1302"/>
        <item x="846"/>
        <item x="2644"/>
        <item x="1869"/>
        <item x="270"/>
        <item x="2875"/>
        <item x="2574"/>
        <item x="2891"/>
        <item x="1596"/>
        <item x="3038"/>
        <item x="3402"/>
        <item x="1429"/>
        <item x="832"/>
        <item x="3299"/>
        <item x="3530"/>
        <item x="158"/>
        <item x="1589"/>
        <item x="3532"/>
        <item x="1465"/>
        <item x="677"/>
        <item x="3320"/>
        <item x="675"/>
        <item x="269"/>
        <item x="3283"/>
        <item x="2323"/>
        <item x="2247"/>
        <item x="3051"/>
        <item x="1777"/>
        <item x="2513"/>
        <item x="2979"/>
        <item x="2718"/>
        <item x="1758"/>
        <item x="769"/>
        <item x="3638"/>
        <item x="2184"/>
        <item x="2494"/>
        <item x="1171"/>
        <item x="2872"/>
        <item x="1727"/>
        <item x="235"/>
        <item x="3054"/>
        <item x="41"/>
        <item x="3196"/>
        <item x="308"/>
        <item x="2671"/>
        <item x="925"/>
        <item x="1551"/>
        <item x="855"/>
        <item x="3612"/>
        <item x="2382"/>
        <item x="2458"/>
        <item x="508"/>
        <item x="428"/>
        <item x="1253"/>
        <item x="92"/>
        <item x="1325"/>
        <item x="247"/>
        <item x="2815"/>
        <item x="1240"/>
        <item x="1930"/>
        <item x="504"/>
        <item x="2916"/>
        <item x="3595"/>
        <item x="1805"/>
        <item x="605"/>
        <item x="2246"/>
        <item x="3167"/>
        <item x="3077"/>
        <item x="2368"/>
        <item x="3381"/>
        <item x="2372"/>
        <item x="3162"/>
        <item x="2223"/>
        <item x="2874"/>
        <item x="112"/>
        <item x="1183"/>
        <item x="1546"/>
        <item x="1500"/>
        <item x="942"/>
        <item x="909"/>
        <item x="995"/>
        <item x="3352"/>
        <item x="3697"/>
        <item x="380"/>
        <item x="170"/>
        <item x="2730"/>
        <item x="3464"/>
        <item x="3572"/>
        <item x="590"/>
        <item x="1956"/>
        <item x="3559"/>
        <item x="1901"/>
        <item x="2603"/>
        <item x="2864"/>
        <item x="2534"/>
        <item x="2966"/>
        <item x="272"/>
        <item x="111"/>
        <item x="8"/>
        <item x="110"/>
        <item x="188"/>
        <item x="194"/>
        <item x="3427"/>
        <item x="586"/>
        <item x="3122"/>
        <item x="1896"/>
        <item x="1797"/>
        <item x="1308"/>
        <item x="2491"/>
        <item x="3127"/>
        <item x="1264"/>
        <item x="1472"/>
        <item x="2667"/>
        <item x="3187"/>
        <item x="1072"/>
        <item x="3091"/>
        <item x="2925"/>
        <item x="710"/>
        <item x="413"/>
        <item x="3529"/>
        <item x="2868"/>
        <item x="1891"/>
        <item x="907"/>
        <item x="300"/>
        <item x="1089"/>
        <item x="2419"/>
        <item x="939"/>
        <item x="1099"/>
        <item x="1124"/>
        <item x="3016"/>
        <item x="2772"/>
        <item x="486"/>
        <item x="1756"/>
        <item x="1090"/>
        <item x="2027"/>
        <item x="2831"/>
        <item x="2675"/>
        <item x="3366"/>
        <item x="2316"/>
        <item x="2408"/>
        <item x="1718"/>
        <item x="1942"/>
        <item x="792"/>
        <item x="2236"/>
        <item x="3357"/>
        <item x="1639"/>
        <item x="1371"/>
        <item x="1988"/>
        <item x="361"/>
        <item x="2314"/>
        <item x="528"/>
        <item x="3690"/>
        <item x="767"/>
        <item x="181"/>
        <item x="2332"/>
        <item x="1971"/>
        <item x="2058"/>
        <item x="2418"/>
        <item x="251"/>
        <item x="3511"/>
        <item x="1932"/>
        <item x="2189"/>
        <item x="1591"/>
        <item x="2234"/>
        <item x="559"/>
        <item x="3593"/>
        <item x="2429"/>
        <item x="669"/>
        <item x="1514"/>
        <item x="1510"/>
        <item x="1317"/>
        <item x="1158"/>
        <item x="526"/>
        <item x="3207"/>
        <item x="2955"/>
        <item x="2300"/>
        <item x="1382"/>
        <item x="1297"/>
        <item x="2508"/>
        <item x="510"/>
        <item x="2235"/>
        <item x="385"/>
        <item x="455"/>
        <item x="3028"/>
        <item x="2991"/>
        <item x="3439"/>
        <item x="2634"/>
        <item x="2281"/>
        <item x="1359"/>
        <item x="2144"/>
        <item x="3150"/>
        <item x="223"/>
        <item x="2613"/>
        <item x="2008"/>
        <item x="208"/>
        <item x="1289"/>
        <item x="2309"/>
        <item x="884"/>
        <item x="1660"/>
        <item x="90"/>
        <item x="157"/>
        <item x="1578"/>
        <item x="1881"/>
        <item x="647"/>
        <item x="68"/>
        <item x="162"/>
        <item x="3314"/>
        <item x="3615"/>
        <item x="3367"/>
        <item x="113"/>
        <item x="2800"/>
        <item x="911"/>
        <item x="1917"/>
        <item x="2145"/>
        <item x="1875"/>
        <item x="1417"/>
        <item x="3297"/>
        <item x="1934"/>
        <item x="2242"/>
        <item x="2570"/>
        <item x="2206"/>
        <item x="1141"/>
        <item x="3470"/>
        <item x="3665"/>
        <item x="3204"/>
        <item x="3463"/>
        <item x="583"/>
        <item x="1863"/>
        <item x="3485"/>
        <item x="3640"/>
        <item x="649"/>
        <item x="262"/>
        <item x="615"/>
        <item x="321"/>
        <item x="344"/>
        <item x="502"/>
        <item x="1632"/>
        <item x="1321"/>
        <item x="2440"/>
        <item x="2409"/>
        <item x="2678"/>
        <item x="2870"/>
        <item x="2114"/>
        <item x="2830"/>
        <item x="2949"/>
        <item x="834"/>
        <item x="525"/>
        <item x="1231"/>
        <item x="1329"/>
        <item x="2430"/>
        <item x="1586"/>
        <item x="1709"/>
        <item x="3567"/>
        <item x="3462"/>
        <item x="3705"/>
        <item x="2645"/>
        <item x="306"/>
        <item x="2567"/>
        <item x="2716"/>
        <item x="763"/>
        <item x="3436"/>
        <item x="1352"/>
        <item x="2990"/>
        <item x="3029"/>
        <item x="94"/>
        <item x="3495"/>
        <item x="495"/>
        <item x="89"/>
        <item x="53"/>
        <item x="977"/>
        <item x="1620"/>
        <item x="3282"/>
        <item x="2563"/>
        <item x="558"/>
        <item x="2097"/>
        <item x="760"/>
        <item x="3437"/>
        <item x="2704"/>
        <item x="892"/>
        <item x="76"/>
        <item x="3478"/>
        <item x="3129"/>
        <item x="2740"/>
        <item x="999"/>
        <item x="506"/>
        <item x="822"/>
        <item x="3137"/>
        <item x="245"/>
        <item x="93"/>
        <item x="3591"/>
        <item x="886"/>
        <item x="956"/>
        <item x="923"/>
        <item x="2053"/>
        <item x="891"/>
        <item x="737"/>
        <item x="2688"/>
        <item x="731"/>
        <item x="1310"/>
        <item x="3305"/>
        <item x="3117"/>
        <item x="67"/>
        <item x="78"/>
        <item x="31"/>
        <item x="1216"/>
        <item x="1306"/>
        <item x="3412"/>
        <item x="2849"/>
        <item x="392"/>
        <item x="2932"/>
        <item x="1361"/>
        <item x="2852"/>
        <item x="487"/>
        <item x="699"/>
        <item x="719"/>
        <item x="48"/>
        <item x="1978"/>
        <item x="3132"/>
        <item x="2602"/>
        <item x="965"/>
        <item x="2438"/>
        <item x="1857"/>
        <item x="544"/>
        <item x="215"/>
        <item x="3335"/>
        <item x="3332"/>
        <item x="2489"/>
        <item x="3349"/>
        <item x="2589"/>
        <item x="1979"/>
        <item x="1897"/>
        <item x="1928"/>
        <item x="2731"/>
        <item x="1776"/>
        <item x="2799"/>
        <item x="2498"/>
        <item x="2305"/>
        <item x="876"/>
        <item x="1169"/>
        <item x="1367"/>
        <item x="3386"/>
        <item x="1143"/>
        <item x="1737"/>
        <item x="2709"/>
        <item x="709"/>
        <item x="3269"/>
        <item x="2298"/>
        <item x="1267"/>
        <item x="4"/>
        <item x="1292"/>
        <item x="1041"/>
        <item x="1064"/>
        <item x="2612"/>
        <item x="1001"/>
        <item x="2477"/>
        <item x="1931"/>
        <item x="483"/>
        <item x="3499"/>
        <item x="1009"/>
        <item x="720"/>
        <item x="1892"/>
        <item x="1941"/>
        <item x="1674"/>
        <item x="1130"/>
        <item x="412"/>
        <item x="2978"/>
        <item x="2968"/>
        <item x="60"/>
        <item x="658"/>
        <item x="330"/>
        <item x="28"/>
        <item x="437"/>
        <item x="770"/>
        <item x="3362"/>
        <item x="2147"/>
        <item x="1652"/>
        <item x="1233"/>
        <item x="2515"/>
        <item x="2327"/>
        <item x="373"/>
        <item x="2710"/>
        <item x="3345"/>
        <item x="703"/>
        <item x="2158"/>
        <item x="985"/>
        <item x="2616"/>
        <item x="2396"/>
        <item x="1609"/>
        <item x="3382"/>
        <item x="1641"/>
        <item x="1661"/>
        <item x="1031"/>
        <item x="3473"/>
        <item x="805"/>
        <item x="807"/>
        <item x="3589"/>
        <item x="3193"/>
        <item x="587"/>
        <item x="2819"/>
        <item x="518"/>
        <item x="2404"/>
        <item x="3482"/>
        <item x="1698"/>
        <item x="24"/>
        <item x="263"/>
        <item x="3606"/>
        <item x="1792"/>
        <item x="1840"/>
        <item x="2696"/>
        <item x="2439"/>
        <item x="1213"/>
        <item x="1771"/>
        <item x="3622"/>
        <item x="1672"/>
        <item x="3475"/>
        <item x="2762"/>
        <item x="224"/>
        <item x="1395"/>
        <item x="1664"/>
        <item x="895"/>
        <item x="984"/>
        <item x="2358"/>
        <item x="1659"/>
        <item x="2059"/>
        <item x="1851"/>
        <item x="178"/>
        <item x="134"/>
        <item x="149"/>
        <item x="2765"/>
        <item x="3570"/>
        <item x="1327"/>
        <item x="3594"/>
        <item x="3035"/>
        <item x="3303"/>
        <item x="2219"/>
        <item x="698"/>
        <item x="563"/>
        <item x="3210"/>
        <item x="3225"/>
        <item x="1676"/>
        <item x="2006"/>
        <item x="2161"/>
        <item x="302"/>
        <item x="364"/>
        <item x="328"/>
        <item x="1548"/>
        <item x="2261"/>
        <item x="2577"/>
        <item x="398"/>
        <item x="1036"/>
        <item x="2647"/>
        <item x="1633"/>
        <item x="3576"/>
        <item x="3104"/>
        <item x="854"/>
        <item x="2367"/>
        <item x="1455"/>
        <item x="3043"/>
        <item x="3123"/>
        <item x="2155"/>
        <item x="773"/>
        <item x="3242"/>
        <item x="1486"/>
        <item x="2172"/>
        <item x="1163"/>
        <item x="2168"/>
        <item x="1745"/>
        <item x="1816"/>
        <item x="298"/>
        <item x="1503"/>
        <item x="1707"/>
        <item x="2131"/>
        <item x="621"/>
        <item x="3013"/>
        <item x="2081"/>
        <item x="1314"/>
        <item x="161"/>
        <item x="2243"/>
        <item x="2543"/>
        <item x="3356"/>
        <item x="1529"/>
        <item x="1003"/>
        <item x="1094"/>
        <item x="1344"/>
        <item x="2204"/>
        <item x="213"/>
        <item x="1218"/>
        <item x="2549"/>
        <item x="3192"/>
        <item x="3133"/>
        <item x="3667"/>
        <item x="1523"/>
        <item x="423"/>
        <item x="2895"/>
        <item x="617"/>
        <item x="1387"/>
        <item x="1564"/>
        <item x="2105"/>
        <item x="2493"/>
        <item x="280"/>
        <item x="2902"/>
        <item x="462"/>
        <item x="1545"/>
        <item x="1848"/>
        <item x="2351"/>
        <item x="662"/>
        <item x="2976"/>
        <item x="257"/>
        <item x="2630"/>
        <item x="2527"/>
        <item x="3496"/>
        <item x="3656"/>
        <item x="2071"/>
        <item x="2982"/>
        <item x="3444"/>
        <item x="721"/>
        <item x="3166"/>
        <item x="1120"/>
        <item x="3170"/>
        <item x="3618"/>
        <item x="470"/>
        <item x="1507"/>
        <item x="1098"/>
        <item x="1821"/>
        <item x="2065"/>
        <item x="453"/>
        <item x="3237"/>
        <item x="1650"/>
        <item x="2381"/>
        <item x="1573"/>
        <item x="1026"/>
        <item x="2196"/>
        <item x="1062"/>
        <item x="2775"/>
        <item x="1849"/>
        <item x="3261"/>
        <item x="2202"/>
        <item x="3659"/>
        <item x="3199"/>
        <item x="3101"/>
        <item x="1677"/>
        <item x="648"/>
        <item x="857"/>
        <item x="1115"/>
        <item x="2784"/>
        <item x="2583"/>
        <item x="2101"/>
        <item x="1606"/>
        <item x="960"/>
        <item x="3413"/>
        <item x="2736"/>
        <item x="124"/>
        <item x="1943"/>
        <item x="2670"/>
        <item x="497"/>
        <item x="143"/>
        <item x="117"/>
        <item x="3181"/>
        <item x="2933"/>
        <item x="1168"/>
        <item x="2726"/>
        <item x="1995"/>
        <item x="3241"/>
        <item x="2974"/>
        <item x="2459"/>
        <item x="1287"/>
        <item x="799"/>
        <item x="3285"/>
        <item x="2679"/>
        <item x="1340"/>
        <item x="80"/>
        <item x="2365"/>
        <item x="3053"/>
        <item x="2806"/>
        <item x="2345"/>
        <item x="3119"/>
        <item x="861"/>
        <item x="14"/>
        <item x="953"/>
        <item x="2010"/>
        <item x="1108"/>
        <item x="706"/>
        <item x="866"/>
        <item x="3453"/>
        <item x="1419"/>
        <item x="2463"/>
        <item x="3644"/>
        <item x="3309"/>
        <item x="3012"/>
        <item x="2123"/>
        <item x="2503"/>
        <item x="3310"/>
        <item x="3317"/>
        <item x="1212"/>
        <item x="672"/>
        <item x="938"/>
        <item x="2654"/>
        <item x="464"/>
        <item x="138"/>
        <item x="1685"/>
        <item x="3330"/>
        <item x="1898"/>
        <item x="3058"/>
        <item x="996"/>
        <item x="168"/>
        <item x="2386"/>
        <item x="3376"/>
        <item x="2003"/>
        <item x="2627"/>
        <item x="1351"/>
        <item x="1814"/>
        <item x="2256"/>
        <item x="1845"/>
        <item x="3425"/>
        <item x="1994"/>
        <item x="870"/>
        <item x="3614"/>
        <item x="2182"/>
        <item x="3226"/>
        <item x="1203"/>
        <item x="1173"/>
        <item x="757"/>
        <item x="402"/>
        <item x="671"/>
        <item x="788"/>
        <item x="1542"/>
        <item x="2222"/>
        <item x="193"/>
        <item x="1936"/>
        <item x="2851"/>
        <item x="3145"/>
        <item x="399"/>
        <item x="1219"/>
        <item x="338"/>
        <item x="18"/>
        <item x="147"/>
        <item x="1443"/>
        <item x="2959"/>
        <item x="3294"/>
        <item x="742"/>
        <item x="3599"/>
        <item x="1521"/>
        <item x="2448"/>
        <item x="3631"/>
        <item x="3409"/>
        <item x="1948"/>
        <item x="1825"/>
        <item x="1185"/>
        <item x="1103"/>
        <item x="3676"/>
        <item x="1518"/>
        <item x="1369"/>
        <item x="1543"/>
        <item x="2224"/>
        <item x="458"/>
        <item x="2021"/>
        <item x="1773"/>
        <item x="1496"/>
        <item x="1690"/>
        <item x="533"/>
        <item x="271"/>
        <item x="1628"/>
        <item x="1058"/>
        <item x="2520"/>
        <item x="404"/>
        <item x="3264"/>
        <item x="1362"/>
        <item x="1008"/>
        <item x="727"/>
        <item x="3088"/>
        <item x="1601"/>
        <item x="368"/>
        <item x="418"/>
        <item x="150"/>
        <item x="131"/>
        <item x="210"/>
        <item x="136"/>
        <item x="3469"/>
        <item x="2764"/>
        <item x="3486"/>
        <item x="1946"/>
        <item x="1966"/>
        <item x="3221"/>
        <item x="632"/>
        <item x="3278"/>
        <item x="1687"/>
        <item x="1765"/>
        <item x="601"/>
        <item x="900"/>
        <item x="2220"/>
        <item x="530"/>
        <item x="3508"/>
        <item x="3141"/>
        <item x="521"/>
        <item x="1015"/>
        <item x="3624"/>
        <item x="3240"/>
        <item x="34"/>
        <item x="66"/>
        <item x="228"/>
        <item x="2038"/>
        <item x="3636"/>
        <item x="3182"/>
        <item x="1964"/>
        <item x="1470"/>
        <item x="2290"/>
        <item x="1192"/>
        <item x="1985"/>
        <item x="1547"/>
        <item x="762"/>
        <item x="3011"/>
        <item x="2838"/>
        <item x="850"/>
        <item x="2786"/>
        <item x="1566"/>
        <item x="244"/>
        <item x="1781"/>
        <item x="881"/>
        <item x="1466"/>
        <item x="141"/>
        <item x="812"/>
        <item x="2500"/>
        <item x="2084"/>
        <item x="1725"/>
        <item x="1831"/>
        <item x="2912"/>
        <item x="2769"/>
        <item x="348"/>
        <item x="2441"/>
        <item x="1049"/>
        <item x="1615"/>
        <item x="516"/>
        <item x="1871"/>
        <item x="835"/>
        <item x="940"/>
        <item x="3646"/>
        <item x="1346"/>
        <item x="2047"/>
        <item x="997"/>
        <item x="3160"/>
        <item x="2177"/>
        <item x="2470"/>
        <item x="2823"/>
        <item x="2482"/>
        <item x="2677"/>
        <item x="3714"/>
        <item x="2977"/>
        <item x="2241"/>
        <item x="733"/>
        <item x="1949"/>
        <item x="2275"/>
        <item x="2265"/>
        <item x="3388"/>
        <item x="3488"/>
        <item x="2893"/>
        <item x="3383"/>
        <item x="1665"/>
        <item x="1812"/>
        <item x="2310"/>
        <item x="3465"/>
        <item x="1561"/>
        <item x="2773"/>
        <item x="604"/>
        <item x="1653"/>
        <item x="3073"/>
        <item x="1495"/>
        <item x="1439"/>
        <item x="1524"/>
        <item x="2035"/>
        <item x="1760"/>
        <item x="1370"/>
        <item x="3633"/>
        <item x="2958"/>
        <item x="2346"/>
        <item x="287"/>
        <item x="3502"/>
        <item x="2625"/>
        <item x="613"/>
        <item x="2164"/>
        <item x="1338"/>
        <item x="3616"/>
        <item x="1960"/>
        <item x="2443"/>
        <item x="1296"/>
        <item x="2917"/>
        <item x="2914"/>
        <item x="1714"/>
        <item x="1221"/>
        <item x="2415"/>
        <item x="3337"/>
        <item x="2845"/>
        <item x="3539"/>
        <item x="2816"/>
        <item x="2743"/>
        <item x="239"/>
        <item x="118"/>
        <item x="192"/>
        <item x="3233"/>
        <item x="2898"/>
        <item x="1285"/>
        <item x="471"/>
        <item x="3479"/>
        <item x="935"/>
        <item x="1055"/>
        <item x="1741"/>
        <item x="3434"/>
        <item x="3173"/>
        <item x="2536"/>
        <item x="1640"/>
        <item x="1747"/>
        <item x="186"/>
        <item x="1244"/>
        <item x="902"/>
        <item x="1575"/>
        <item x="3450"/>
        <item x="2361"/>
        <item x="3584"/>
        <item x="3174"/>
        <item x="1668"/>
        <item x="1762"/>
        <item x="1083"/>
        <item x="3094"/>
        <item x="507"/>
        <item x="365"/>
        <item x="3041"/>
        <item x="2390"/>
        <item x="1866"/>
        <item x="407"/>
        <item x="2705"/>
        <item x="1706"/>
        <item x="225"/>
        <item x="2193"/>
        <item x="478"/>
        <item x="383"/>
        <item x="393"/>
        <item x="243"/>
        <item x="1663"/>
        <item x="3146"/>
        <item x="3185"/>
        <item x="2842"/>
        <item x="2779"/>
        <item x="1342"/>
        <item x="3652"/>
        <item x="1861"/>
        <item x="3355"/>
        <item x="650"/>
        <item x="2733"/>
        <item x="567"/>
        <item x="931"/>
        <item x="2913"/>
        <item x="2797"/>
        <item x="1853"/>
        <item x="3569"/>
        <item x="3684"/>
        <item x="3557"/>
        <item x="1597"/>
        <item x="1623"/>
        <item x="2656"/>
        <item x="2410"/>
        <item x="2771"/>
        <item x="3229"/>
        <item x="1100"/>
        <item x="2609"/>
        <item x="2230"/>
        <item x="2028"/>
        <item x="2075"/>
        <item x="3452"/>
        <item x="1559"/>
        <item x="2453"/>
        <item x="3212"/>
        <item x="3092"/>
        <item x="2880"/>
        <item x="1701"/>
        <item x="394"/>
        <item x="3605"/>
        <item x="3059"/>
        <item x="3549"/>
        <item x="1715"/>
        <item x="3610"/>
        <item x="2580"/>
        <item x="591"/>
        <item x="3135"/>
        <item x="1657"/>
        <item x="2484"/>
        <item x="3153"/>
        <item x="2690"/>
        <item x="1468"/>
        <item x="990"/>
        <item x="1947"/>
        <item x="930"/>
        <item x="901"/>
        <item x="2997"/>
        <item x="2787"/>
        <item x="422"/>
        <item x="2821"/>
        <item x="37"/>
        <item x="1527"/>
        <item x="3232"/>
        <item x="51"/>
        <item x="819"/>
        <item x="1708"/>
        <item x="3023"/>
        <item x="140"/>
        <item x="1230"/>
        <item x="980"/>
        <item x="2294"/>
        <item x="2063"/>
        <item x="2624"/>
        <item x="3635"/>
        <item x="3323"/>
        <item x="3134"/>
        <item x="3138"/>
        <item x="3142"/>
        <item x="712"/>
        <item x="1746"/>
        <item x="2554"/>
        <item x="1384"/>
        <item x="3195"/>
        <item x="879"/>
        <item x="2944"/>
        <item x="1014"/>
        <item x="1177"/>
        <item x="1693"/>
        <item x="1265"/>
        <item x="1186"/>
        <item x="893"/>
        <item x="714"/>
        <item x="2871"/>
        <item x="2807"/>
        <item x="107"/>
        <item x="2431"/>
        <item x="2185"/>
        <item x="176"/>
        <item x="2133"/>
        <item x="337"/>
        <item x="363"/>
        <item x="655"/>
        <item x="2964"/>
        <item x="2669"/>
        <item x="3341"/>
        <item x="3338"/>
        <item x="1436"/>
        <item x="2311"/>
        <item x="2621"/>
        <item x="2680"/>
        <item x="3693"/>
        <item x="3651"/>
        <item x="1699"/>
        <item x="3708"/>
        <item x="3704"/>
        <item x="1071"/>
        <item x="1876"/>
        <item x="1"/>
        <item x="12"/>
        <item x="17"/>
        <item x="196"/>
        <item x="1889"/>
        <item x="2257"/>
        <item x="1607"/>
        <item x="357"/>
        <item x="735"/>
        <item x="274"/>
        <item x="3055"/>
        <item x="1874"/>
        <item x="1418"/>
        <item x="789"/>
        <item x="2478"/>
        <item x="304"/>
        <item x="3215"/>
        <item x="2834"/>
        <item x="3080"/>
        <item x="1349"/>
        <item x="2848"/>
        <item x="480"/>
        <item x="3490"/>
        <item x="1414"/>
        <item x="2057"/>
        <item x="3267"/>
        <item x="3302"/>
        <item x="3235"/>
        <item x="101"/>
        <item x="2433"/>
        <item x="3629"/>
        <item x="725"/>
        <item x="1271"/>
        <item x="2179"/>
        <item x="1364"/>
        <item x="1162"/>
        <item x="2935"/>
        <item x="1381"/>
        <item x="2001"/>
        <item x="2466"/>
        <item x="1645"/>
        <item x="1579"/>
        <item x="1658"/>
        <item x="747"/>
        <item x="639"/>
        <item x="3712"/>
        <item x="50"/>
        <item x="2879"/>
        <item x="2118"/>
        <item x="3271"/>
        <item x="1016"/>
        <item x="2343"/>
        <item x="2636"/>
        <item x="2608"/>
        <item x="2924"/>
        <item x="2181"/>
        <item x="217"/>
        <item x="2434"/>
        <item x="643"/>
        <item x="2046"/>
        <item x="3272"/>
        <item x="276"/>
        <item x="2897"/>
        <item x="1973"/>
        <item x="1803"/>
        <item x="1398"/>
        <item x="1431"/>
        <item x="184"/>
        <item x="11"/>
        <item x="2610"/>
        <item x="2692"/>
        <item x="1363"/>
        <item x="2040"/>
        <item x="2509"/>
        <item x="3637"/>
        <item x="195"/>
        <item x="3124"/>
        <item x="3194"/>
        <item x="2999"/>
        <item x="903"/>
        <item x="1336"/>
        <item x="2307"/>
        <item x="1403"/>
        <item x="2195"/>
        <item x="1970"/>
        <item x="1726"/>
        <item x="1228"/>
        <item x="2421"/>
        <item x="2687"/>
        <item x="934"/>
        <item x="3582"/>
        <item x="772"/>
        <item x="1069"/>
        <item x="2387"/>
        <item x="653"/>
        <item x="175"/>
        <item x="557"/>
        <item x="2130"/>
        <item x="983"/>
        <item x="115"/>
        <item x="2648"/>
        <item x="1138"/>
        <item x="1873"/>
        <item x="253"/>
        <item x="3342"/>
        <item x="2735"/>
        <item x="693"/>
        <item x="425"/>
        <item x="1254"/>
        <item x="485"/>
        <item x="1704"/>
        <item x="476"/>
        <item x="1095"/>
        <item x="777"/>
        <item x="3202"/>
        <item x="3004"/>
        <item x="728"/>
        <item x="2052"/>
        <item x="1299"/>
        <item x="3390"/>
        <item x="2308"/>
        <item x="3030"/>
        <item x="1484"/>
        <item x="2231"/>
        <item x="1204"/>
        <item x="1669"/>
        <item x="2770"/>
        <item x="1195"/>
        <item x="1457"/>
        <item x="2896"/>
        <item x="3219"/>
        <item x="2798"/>
        <item x="3512"/>
        <item x="1348"/>
        <item x="776"/>
        <item x="928"/>
        <item x="1034"/>
        <item x="640"/>
        <item x="2555"/>
        <item x="1864"/>
        <item x="1997"/>
        <item x="2706"/>
        <item x="1045"/>
        <item x="1175"/>
        <item x="2850"/>
        <item x="1274"/>
        <item x="1742"/>
        <item x="1136"/>
        <item x="1407"/>
        <item x="994"/>
        <item x="741"/>
        <item x="369"/>
        <item x="199"/>
        <item x="151"/>
        <item x="331"/>
        <item x="2022"/>
        <item x="3449"/>
        <item x="2747"/>
        <item x="436"/>
        <item x="2286"/>
        <item x="2271"/>
        <item x="1647"/>
        <item x="21"/>
        <item x="875"/>
        <item x="221"/>
        <item x="1935"/>
        <item x="3387"/>
        <item x="433"/>
        <item x="585"/>
        <item x="1270"/>
        <item x="2221"/>
        <item x="3524"/>
        <item x="1855"/>
        <item x="3687"/>
        <item x="1625"/>
        <item x="588"/>
        <item x="2460"/>
        <item x="2802"/>
        <item x="1749"/>
        <item x="817"/>
        <item x="2545"/>
        <item x="2829"/>
        <item x="2618"/>
        <item x="3621"/>
        <item x="3581"/>
        <item x="1768"/>
        <item x="1501"/>
        <item x="2953"/>
        <item x="954"/>
        <item x="3460"/>
        <item x="554"/>
        <item x="1594"/>
        <item x="2268"/>
        <item x="2642"/>
        <item x="1286"/>
        <item x="341"/>
        <item x="57"/>
        <item x="2759"/>
        <item x="561"/>
        <item x="1396"/>
        <item x="1430"/>
        <item x="1638"/>
        <item x="387"/>
        <item x="3562"/>
        <item x="3588"/>
        <item x="164"/>
        <item x="3441"/>
        <item x="3128"/>
        <item x="185"/>
        <item x="3125"/>
        <item x="3265"/>
        <item x="240"/>
        <item x="1563"/>
        <item x="2461"/>
        <item x="3214"/>
        <item x="1039"/>
        <item x="2518"/>
        <item x="3176"/>
        <item x="1339"/>
        <item x="612"/>
        <item x="1925"/>
        <item x="3506"/>
        <item x="2250"/>
        <item x="3130"/>
        <item x="2719"/>
        <item x="2724"/>
        <item x="2708"/>
        <item x="2684"/>
        <item x="1837"/>
        <item x="1761"/>
        <item x="1019"/>
        <item x="1007"/>
        <item x="1125"/>
        <item x="2020"/>
        <item x="1732"/>
        <item x="3071"/>
        <item x="2054"/>
        <item x="1984"/>
        <item x="408"/>
        <item x="1735"/>
        <item x="3248"/>
        <item x="405"/>
        <item x="2141"/>
        <item x="1856"/>
        <item x="1126"/>
        <item x="1179"/>
        <item x="2638"/>
        <item x="1438"/>
        <item x="1492"/>
        <item x="2139"/>
        <item x="3183"/>
        <item x="377"/>
        <item x="1536"/>
        <item x="1164"/>
        <item x="1334"/>
        <item x="3257"/>
        <item x="2295"/>
        <item x="1616"/>
        <item x="2788"/>
        <item x="2012"/>
        <item x="1722"/>
        <item x="1998"/>
        <item x="824"/>
        <item x="2278"/>
        <item x="1635"/>
        <item x="1250"/>
        <item x="2547"/>
        <item x="1612"/>
        <item x="3484"/>
        <item x="2858"/>
        <item x="840"/>
        <item x="2510"/>
        <item x="3619"/>
        <item x="579"/>
        <item x="327"/>
        <item x="2832"/>
        <item x="319"/>
        <item x="2154"/>
        <item x="1182"/>
        <item x="3505"/>
        <item x="1257"/>
        <item x="3027"/>
        <item x="1063"/>
        <item x="2923"/>
        <item x="1922"/>
        <item x="848"/>
        <item x="1696"/>
        <item x="1151"/>
        <item x="1142"/>
        <item x="3042"/>
        <item x="905"/>
        <item x="810"/>
        <item x="2269"/>
        <item x="2826"/>
        <item x="1817"/>
        <item x="513"/>
        <item x="3093"/>
        <item x="3164"/>
        <item x="352"/>
        <item x="202"/>
        <item x="3445"/>
        <item x="2723"/>
        <item x="3680"/>
        <item x="2037"/>
        <item x="1780"/>
        <item x="3298"/>
        <item x="3114"/>
        <item x="3611"/>
        <item x="723"/>
        <item x="3270"/>
        <item x="3675"/>
        <item x="3431"/>
        <item x="2043"/>
        <item x="2930"/>
        <item x="1211"/>
        <item x="873"/>
        <item x="552"/>
        <item x="84"/>
        <item x="103"/>
        <item x="2910"/>
        <item x="431"/>
        <item x="1532"/>
        <item x="2861"/>
        <item x="1554"/>
        <item x="2244"/>
        <item x="551"/>
        <item x="919"/>
        <item x="2055"/>
        <item x="3416"/>
        <item x="1957"/>
        <item x="1711"/>
        <item x="2051"/>
        <item x="3090"/>
        <item x="1139"/>
        <item x="652"/>
        <item x="748"/>
        <item x="3329"/>
        <item x="2753"/>
        <item x="449"/>
        <item x="3440"/>
        <item x="2885"/>
        <item x="593"/>
        <item x="1328"/>
        <item x="29"/>
        <item x="2760"/>
        <item x="3706"/>
        <item x="2698"/>
        <item x="3546"/>
        <item x="3397"/>
        <item x="1068"/>
        <item x="2783"/>
        <item x="3074"/>
        <item x="3206"/>
        <item x="2330"/>
        <item x="2328"/>
        <item x="2464"/>
        <item x="3180"/>
        <item x="1152"/>
        <item x="2200"/>
        <item x="3701"/>
        <item x="1405"/>
        <item x="3420"/>
        <item x="2249"/>
        <item x="535"/>
        <item x="1426"/>
        <item x="2668"/>
        <item x="2357"/>
        <item x="2530"/>
        <item x="1437"/>
        <item x="1303"/>
        <item x="3099"/>
        <item x="79"/>
        <item x="3493"/>
        <item x="1245"/>
        <item x="529"/>
        <item x="2582"/>
        <item x="3368"/>
        <item x="1890"/>
        <item x="1354"/>
        <item x="430"/>
        <item x="3014"/>
        <item x="1918"/>
        <item x="305"/>
        <item x="3458"/>
        <item x="2632"/>
        <item x="2576"/>
        <item x="2952"/>
        <item x="3205"/>
        <item x="2322"/>
        <item x="2192"/>
        <item x="2497"/>
        <item x="1447"/>
        <item x="1953"/>
        <item x="2273"/>
        <item x="1533"/>
        <item x="1307"/>
        <item x="627"/>
        <item x="444"/>
        <item x="1906"/>
        <item x="3334"/>
        <item x="520"/>
        <item x="2754"/>
        <item x="1153"/>
        <item x="3566"/>
        <item x="1330"/>
        <item x="2"/>
        <item x="1481"/>
        <item x="255"/>
        <item x="222"/>
        <item x="536"/>
        <item x="2811"/>
        <item x="1788"/>
        <item x="2814"/>
        <item x="156"/>
        <item x="30"/>
        <item x="5"/>
        <item x="451"/>
        <item x="2151"/>
        <item x="2901"/>
        <item x="1577"/>
        <item x="3001"/>
        <item x="2005"/>
        <item x="3161"/>
        <item x="3224"/>
        <item x="367"/>
        <item x="2190"/>
        <item x="1316"/>
        <item x="1258"/>
        <item x="1117"/>
        <item x="1686"/>
        <item x="2523"/>
        <item x="3279"/>
        <item x="2903"/>
        <item x="155"/>
        <item x="55"/>
        <item x="2595"/>
        <item x="2169"/>
        <item x="47"/>
        <item x="1854"/>
        <item x="1522"/>
        <item x="1670"/>
        <item x="1000"/>
        <item x="1259"/>
        <item x="568"/>
        <item x="736"/>
        <item x="1320"/>
        <item x="230"/>
        <item x="227"/>
        <item x="226"/>
        <item x="2672"/>
        <item x="1884"/>
        <item x="1432"/>
        <item x="578"/>
        <item x="296"/>
        <item x="708"/>
        <item x="2039"/>
        <item x="1815"/>
        <item x="159"/>
        <item x="2128"/>
        <item x="2318"/>
        <item x="623"/>
        <item x="2600"/>
        <item x="2233"/>
        <item x="1537"/>
        <item x="1425"/>
        <item x="889"/>
        <item x="2205"/>
        <item x="1442"/>
        <item x="3158"/>
        <item x="2620"/>
        <item x="2652"/>
        <item x="1413"/>
        <item x="3487"/>
        <item x="2471"/>
        <item x="1945"/>
        <item x="1834"/>
        <item x="3442"/>
        <item x="1827"/>
        <item x="3626"/>
        <item x="1619"/>
        <item x="2103"/>
        <item x="1539"/>
        <item x="1832"/>
        <item x="1356"/>
        <item x="973"/>
        <item x="2033"/>
        <item x="2720"/>
        <item x="937"/>
        <item x="264"/>
        <item x="218"/>
        <item x="823"/>
        <item x="534"/>
        <item x="2758"/>
        <item x="71"/>
        <item x="2258"/>
        <item x="1927"/>
        <item x="3360"/>
        <item x="1234"/>
        <item x="3172"/>
        <item x="3108"/>
        <item x="3398"/>
        <item x="882"/>
        <item x="1097"/>
        <item x="3695"/>
        <item x="3507"/>
        <item x="2093"/>
        <item x="2232"/>
        <item x="1378"/>
        <item x="790"/>
        <item x="845"/>
        <item x="1252"/>
        <item x="2267"/>
        <item x="10"/>
        <item x="754"/>
        <item x="2475"/>
        <item x="3102"/>
        <item x="314"/>
        <item x="465"/>
        <item x="3236"/>
        <item x="1684"/>
        <item x="1255"/>
        <item x="1201"/>
        <item x="3682"/>
        <item x="2824"/>
        <item x="2749"/>
        <item x="1963"/>
        <item x="3673"/>
        <item x="1275"/>
        <item x="459"/>
        <item x="2280"/>
        <item x="2117"/>
        <item x="912"/>
        <item x="3683"/>
        <item x="2586"/>
        <item x="2156"/>
        <item x="3209"/>
        <item x="1550"/>
        <item x="1729"/>
        <item x="1006"/>
        <item x="989"/>
        <item x="1444"/>
        <item x="1627"/>
        <item x="2626"/>
        <item x="3075"/>
        <item x="3259"/>
        <item x="541"/>
        <item x="1983"/>
        <item x="6"/>
        <item x="3220"/>
        <item x="808"/>
        <item x="1839"/>
        <item x="3639"/>
        <item x="3556"/>
        <item x="2486"/>
        <item x="2791"/>
        <item x="2017"/>
        <item x="517"/>
        <item x="877"/>
        <item x="602"/>
        <item x="3340"/>
        <item x="234"/>
        <item x="1739"/>
        <item x="1955"/>
        <item x="237"/>
        <item x="275"/>
        <item x="91"/>
        <item x="105"/>
        <item x="43"/>
        <item x="2018"/>
        <item x="1276"/>
        <item x="2954"/>
        <item x="2911"/>
        <item x="3380"/>
        <item x="779"/>
        <item x="205"/>
        <item x="1822"/>
        <item x="1695"/>
        <item x="3097"/>
        <item x="1280"/>
        <item x="415"/>
        <item x="574"/>
        <item x="3555"/>
        <item x="1488"/>
        <item x="874"/>
        <item x="1893"/>
        <item x="2262"/>
        <item x="975"/>
        <item x="3037"/>
        <item x="1808"/>
        <item x="307"/>
        <item x="491"/>
        <item x="932"/>
        <item x="187"/>
        <item x="1535"/>
        <item x="1410"/>
        <item x="334"/>
        <item x="20"/>
        <item x="38"/>
        <item x="2011"/>
        <item x="664"/>
        <item x="2159"/>
        <item x="537"/>
        <item x="1914"/>
        <item x="1042"/>
        <item x="3152"/>
        <item x="2274"/>
        <item x="1194"/>
        <item x="2288"/>
        <item x="2451"/>
        <item x="1604"/>
        <item x="2544"/>
        <item x="1416"/>
        <item x="16"/>
        <item x="246"/>
        <item x="2136"/>
        <item x="1353"/>
        <item x="3480"/>
        <item x="2745"/>
        <item x="2030"/>
        <item x="3177"/>
        <item x="3266"/>
        <item x="3500"/>
        <item x="3554"/>
        <item x="933"/>
        <item x="3672"/>
        <item x="1967"/>
        <item x="3483"/>
        <item x="1345"/>
        <item x="2734"/>
        <item x="1968"/>
        <item x="2859"/>
        <item x="2248"/>
        <item x="1730"/>
        <item x="1846"/>
        <item x="3407"/>
        <item x="3641"/>
        <item x="172"/>
        <item x="970"/>
        <item x="2533"/>
        <item x="2422"/>
        <item x="1626"/>
        <item x="3273"/>
        <item x="1445"/>
        <item x="1109"/>
        <item x="751"/>
        <item x="3597"/>
        <item x="1315"/>
        <item x="2950"/>
        <item x="1673"/>
        <item x="1731"/>
        <item x="979"/>
        <item x="441"/>
        <item x="914"/>
        <item x="3433"/>
        <item x="2153"/>
        <item x="2920"/>
        <item x="1610"/>
        <item x="1613"/>
        <item x="2152"/>
        <item x="1067"/>
        <item x="676"/>
        <item x="206"/>
        <item x="381"/>
        <item x="177"/>
        <item x="1809"/>
        <item x="724"/>
        <item x="2737"/>
        <item x="2578"/>
        <item x="3243"/>
        <item x="3575"/>
        <item x="860"/>
        <item x="1879"/>
        <item x="3333"/>
        <item x="1913"/>
        <item x="3643"/>
        <item x="3545"/>
        <item x="3062"/>
        <item x="2116"/>
        <item x="463"/>
        <item x="3698"/>
        <item x="2822"/>
        <item x="2827"/>
        <item x="1013"/>
        <item x="2529"/>
        <item x="1541"/>
        <item x="991"/>
        <item x="2568"/>
        <item x="317"/>
        <item x="3668"/>
        <item x="261"/>
        <item x="1580"/>
        <item x="3497"/>
        <item x="1332"/>
        <item x="865"/>
        <item x="2125"/>
        <item x="3118"/>
        <item x="15"/>
        <item x="62"/>
        <item x="106"/>
        <item x="220"/>
        <item x="3026"/>
        <item x="3710"/>
        <item x="2564"/>
        <item x="2445"/>
        <item x="1012"/>
        <item x="2115"/>
        <item x="2790"/>
        <item x="2727"/>
        <item x="2341"/>
        <item x="1981"/>
        <item x="1122"/>
        <item x="1820"/>
        <item x="1723"/>
        <item x="2865"/>
        <item x="3251"/>
        <item x="406"/>
        <item x="2768"/>
        <item x="987"/>
        <item x="1850"/>
        <item x="1154"/>
        <item x="2060"/>
        <item x="2042"/>
        <item x="2385"/>
        <item x="2150"/>
        <item x="1895"/>
        <item x="2569"/>
        <item x="231"/>
        <item x="1246"/>
        <item x="3234"/>
        <item x="3711"/>
        <item x="97"/>
        <item x="1720"/>
        <item x="1526"/>
        <item x="198"/>
        <item x="3052"/>
        <item x="2651"/>
        <item x="64"/>
        <item x="3"/>
        <item x="1424"/>
        <item x="209"/>
        <item x="446"/>
        <item x="2026"/>
        <item x="1224"/>
        <item x="347"/>
        <item x="1987"/>
        <item x="2985"/>
        <item x="3535"/>
        <item x="1319"/>
        <item x="778"/>
        <item x="2148"/>
        <item x="372"/>
        <item x="2988"/>
        <item x="3435"/>
        <item x="633"/>
        <item x="580"/>
        <item x="3363"/>
        <item x="1181"/>
        <item x="1681"/>
        <item x="2890"/>
        <item x="863"/>
        <item x="3045"/>
        <item x="2572"/>
        <item x="285"/>
        <item x="1900"/>
        <item x="1326"/>
        <item x="798"/>
        <item x="2170"/>
        <item x="2588"/>
        <item x="417"/>
        <item x="286"/>
        <item x="303"/>
        <item x="1279"/>
        <item x="3020"/>
        <item x="2611"/>
        <item x="2359"/>
        <item x="692"/>
        <item x="2173"/>
        <item x="828"/>
        <item x="96"/>
        <item x="400"/>
        <item x="2617"/>
        <item x="318"/>
        <item x="1734"/>
        <item x="2676"/>
        <item x="1148"/>
        <item x="1079"/>
        <item x="1491"/>
        <item x="1862"/>
        <item x="1565"/>
        <item x="1005"/>
        <item x="771"/>
        <item x="313"/>
        <item x="2191"/>
        <item x="813"/>
        <item x="2810"/>
        <item x="3178"/>
        <item x="1411"/>
        <item x="1383"/>
        <item x="2756"/>
        <item x="3696"/>
        <item x="1066"/>
        <item x="3291"/>
        <item x="2581"/>
        <item x="3689"/>
        <item x="1793"/>
        <item x="918"/>
        <item x="2129"/>
        <item x="1912"/>
        <item x="678"/>
        <item x="3448"/>
        <item x="818"/>
        <item x="1056"/>
        <item x="2776"/>
        <item x="1813"/>
        <item x="350"/>
        <item x="1774"/>
        <item x="1929"/>
        <item x="1048"/>
        <item x="2970"/>
        <item x="2517"/>
        <item x="842"/>
        <item x="2592"/>
        <item x="23"/>
        <item x="1463"/>
        <item x="2919"/>
        <item x="2837"/>
        <item x="3289"/>
        <item x="2457"/>
        <item x="1600"/>
        <item x="3513"/>
        <item x="2843"/>
        <item x="1471"/>
        <item x="1260"/>
        <item x="2650"/>
        <item x="2374"/>
        <item x="49"/>
        <item x="765"/>
        <item x="3098"/>
        <item x="3239"/>
        <item x="2066"/>
        <item x="248"/>
        <item x="3537"/>
        <item x="673"/>
        <item x="1755"/>
        <item x="2729"/>
        <item x="2007"/>
        <item x="3085"/>
        <item x="1178"/>
        <item x="1237"/>
        <item x="2702"/>
        <item x="1309"/>
        <item x="420"/>
        <item x="705"/>
        <item x="667"/>
        <item x="359"/>
        <item x="443"/>
        <item x="3165"/>
        <item x="3018"/>
        <item x="1087"/>
        <item x="3501"/>
        <item x="1733"/>
        <item x="2254"/>
        <item x="2392"/>
        <item x="3290"/>
        <item x="1032"/>
        <item x="1833"/>
        <item x="95"/>
        <item x="19"/>
        <item x="22"/>
        <item x="390"/>
        <item x="3494"/>
        <item x="2326"/>
        <item x="3685"/>
        <item x="695"/>
        <item x="944"/>
        <item x="2957"/>
        <item x="1779"/>
        <item x="1772"/>
        <item x="2805"/>
        <item x="3560"/>
        <item x="3526"/>
        <item x="1242"/>
        <item x="284"/>
        <item x="1915"/>
        <item x="419"/>
        <item x="180"/>
        <item x="197"/>
        <item x="99"/>
        <item x="3315"/>
        <item x="1485"/>
        <item x="821"/>
        <item x="1241"/>
        <item x="233"/>
        <item x="1262"/>
        <item x="2402"/>
        <item x="2211"/>
        <item x="2817"/>
        <item x="1888"/>
        <item x="2270"/>
        <item x="1593"/>
        <item x="2342"/>
        <item x="2319"/>
        <item x="2428"/>
        <item x="1215"/>
        <item x="2436"/>
        <item x="1460"/>
        <item x="171"/>
        <item x="335"/>
        <item x="3661"/>
        <item x="1038"/>
        <item x="1004"/>
        <item x="1921"/>
        <item x="3590"/>
        <item x="606"/>
        <item x="1135"/>
        <item x="947"/>
        <item x="775"/>
        <item x="362"/>
        <item x="1101"/>
        <item x="490"/>
        <item x="2163"/>
        <item x="949"/>
        <item x="2476"/>
        <item x="267"/>
        <item x="1198"/>
        <item x="684"/>
        <item x="713"/>
        <item x="1617"/>
        <item x="3568"/>
        <item x="2820"/>
        <item x="926"/>
        <item x="77"/>
        <item x="1999"/>
        <item x="1070"/>
        <item x="1110"/>
        <item x="630"/>
        <item x="3244"/>
        <item x="2575"/>
        <item x="540"/>
        <item x="2338"/>
        <item x="2061"/>
        <item x="2691"/>
        <item x="3447"/>
        <item x="1350"/>
        <item x="1165"/>
        <item x="2585"/>
        <item x="135"/>
        <item x="753"/>
        <item x="2712"/>
        <item x="2741"/>
        <item x="1763"/>
        <item x="3455"/>
        <item x="3246"/>
        <item x="2514"/>
        <item x="2370"/>
        <item x="3076"/>
        <item x="611"/>
        <item x="1137"/>
        <item x="153"/>
        <item x="3406"/>
        <item x="1989"/>
        <item x="1588"/>
        <item x="2217"/>
        <item x="2996"/>
        <item x="3280"/>
        <item x="475"/>
        <item x="2742"/>
        <item x="3144"/>
        <item x="493"/>
        <item x="744"/>
        <item x="3414"/>
        <item x="3702"/>
        <item x="596"/>
        <item x="2876"/>
        <item x="61"/>
        <item x="2208"/>
        <item x="460"/>
        <item x="726"/>
        <item x="950"/>
        <item x="2660"/>
        <item x="952"/>
        <item x="2803"/>
        <item x="1155"/>
        <item x="482"/>
        <item x="489"/>
        <item x="1933"/>
        <item x="3417"/>
        <item x="1161"/>
        <item x="2356"/>
        <item x="13"/>
        <item x="642"/>
        <item x="1415"/>
        <item x="426"/>
        <item x="1899"/>
        <item x="258"/>
        <item x="325"/>
        <item x="326"/>
        <item x="3492"/>
        <item x="1800"/>
        <item x="3268"/>
        <item x="2844"/>
        <item x="3691"/>
        <item x="496"/>
        <item x="665"/>
        <item x="323"/>
        <item x="1751"/>
        <item x="2502"/>
        <item x="3466"/>
        <item x="3191"/>
        <item x="1206"/>
        <item x="546"/>
        <item x="2094"/>
        <item x="519"/>
        <item x="1333"/>
        <item x="2069"/>
        <item x="2983"/>
        <item x="2417"/>
        <item x="454"/>
        <item x="2395"/>
        <item x="266"/>
        <item x="2165"/>
        <item x="624"/>
        <item x="3308"/>
        <item x="1278"/>
        <item x="2293"/>
        <item x="2774"/>
        <item x="618"/>
        <item x="122"/>
        <item x="120"/>
        <item x="1408"/>
        <item x="1081"/>
        <item x="1106"/>
        <item x="1867"/>
        <item x="1599"/>
        <item x="3048"/>
        <item x="957"/>
        <item x="1145"/>
        <item x="2454"/>
        <item x="2728"/>
        <item x="3010"/>
        <item x="1091"/>
        <item x="3443"/>
        <item x="2537"/>
        <item x="573"/>
        <item x="756"/>
        <item x="1092"/>
        <item x="311"/>
        <item x="70"/>
        <item x="2614"/>
        <item x="1020"/>
        <item x="2413"/>
        <item x="1199"/>
        <item x="1886"/>
        <item x="3213"/>
        <item x="1358"/>
        <item x="922"/>
        <item x="2965"/>
        <item x="1916"/>
        <item x="2526"/>
        <item x="1584"/>
        <item x="1682"/>
        <item x="1811"/>
        <item x="1567"/>
        <item x="3252"/>
        <item x="1268"/>
        <item x="1498"/>
        <item x="2400"/>
        <item x="1449"/>
        <item x="1519"/>
        <item x="2157"/>
        <item x="376"/>
        <item x="791"/>
        <item x="2377"/>
        <item x="1167"/>
        <item x="2967"/>
        <item x="974"/>
        <item x="2836"/>
        <item x="1397"/>
        <item x="3322"/>
        <item x="3253"/>
        <item x="1200"/>
        <item x="3395"/>
        <item x="281"/>
        <item x="3002"/>
        <item x="1147"/>
        <item x="2239"/>
        <item x="1197"/>
        <item x="2752"/>
        <item x="2840"/>
        <item x="784"/>
        <item x="2135"/>
        <item x="1724"/>
        <item x="242"/>
        <item x="927"/>
        <item x="309"/>
        <item x="1011"/>
        <item x="2703"/>
        <item x="2587"/>
        <item x="3561"/>
        <item x="2763"/>
        <item x="211"/>
        <item x="2561"/>
        <item x="1053"/>
        <item x="829"/>
        <item x="1357"/>
        <item x="2973"/>
        <item x="445"/>
        <item x="3288"/>
        <item x="2407"/>
        <item x="825"/>
        <item x="2399"/>
        <item x="3154"/>
        <item x="1051"/>
        <item x="88"/>
        <item x="1830"/>
        <item x="473"/>
        <item x="1157"/>
        <item x="680"/>
        <item x="1502"/>
        <item x="1878"/>
        <item x="265"/>
        <item x="2373"/>
        <item x="1490"/>
        <item x="1010"/>
        <item x="1052"/>
        <item x="1602"/>
        <item x="3649"/>
        <item x="1112"/>
        <item x="2121"/>
        <item x="3106"/>
        <item x="1428"/>
        <item x="3328"/>
        <item x="2862"/>
        <item x="2722"/>
        <item x="801"/>
        <item x="2348"/>
        <item x="1454"/>
        <item x="3573"/>
        <item x="2076"/>
        <item x="1961"/>
        <item x="3523"/>
        <item x="2226"/>
        <item x="1170"/>
        <item x="1716"/>
        <item x="1434"/>
        <item x="3258"/>
        <item x="1202"/>
        <item x="2792"/>
        <item x="739"/>
        <item x="2388"/>
        <item x="1570"/>
        <item x="920"/>
        <item x="173"/>
        <item x="1678"/>
        <item x="1304"/>
        <item x="1037"/>
        <item x="1835"/>
        <item x="320"/>
        <item x="3139"/>
        <item x="501"/>
        <item x="2432"/>
        <item x="1911"/>
        <item x="2297"/>
        <item x="2887"/>
        <item x="1631"/>
        <item x="1621"/>
        <item x="1810"/>
        <item x="3255"/>
        <item x="2855"/>
        <item x="397"/>
        <item x="1544"/>
        <item x="366"/>
        <item x="3489"/>
        <item x="2229"/>
        <item x="1910"/>
        <item x="620"/>
        <item x="962"/>
        <item x="690"/>
        <item x="599"/>
        <item x="697"/>
        <item x="2512"/>
        <item x="2761"/>
        <item x="3514"/>
        <item x="3300"/>
        <item x="2685"/>
        <item x="492"/>
        <item x="345"/>
        <item x="2936"/>
        <item x="734"/>
        <item x="3538"/>
        <item x="1190"/>
        <item x="707"/>
        <item x="2528"/>
        <item x="1790"/>
        <item x="1390"/>
        <item x="577"/>
        <item x="1976"/>
        <item x="545"/>
        <item x="2940"/>
        <item x="1770"/>
        <item x="1107"/>
        <item x="1166"/>
        <item x="2363"/>
        <item x="3623"/>
        <item x="250"/>
        <item x="254"/>
        <item x="1123"/>
        <item x="743"/>
        <item x="2455"/>
        <item x="100"/>
        <item x="2900"/>
        <item x="310"/>
        <item x="1029"/>
        <item x="3563"/>
        <item x="3389"/>
        <item x="332"/>
        <item x="761"/>
        <item x="556"/>
        <item x="1494"/>
        <item x="1654"/>
        <item x="2472"/>
        <item x="3474"/>
        <item x="1692"/>
        <item x="3607"/>
        <item x="315"/>
        <item x="3669"/>
        <item x="3111"/>
        <item x="943"/>
        <item x="2793"/>
        <item x="597"/>
        <item x="3230"/>
        <item x="3184"/>
        <item x="1078"/>
        <item x="2828"/>
        <item x="2146"/>
        <item x="2209"/>
        <item x="279"/>
        <item x="716"/>
        <item x="1132"/>
        <item x="2134"/>
        <item x="3126"/>
        <item x="509"/>
        <item x="3050"/>
        <item x="2854"/>
        <item x="3211"/>
        <item x="2291"/>
        <item x="2364"/>
        <item x="864"/>
        <item x="1273"/>
        <item x="2312"/>
        <item x="993"/>
        <item x="384"/>
        <item x="2002"/>
        <item x="457"/>
        <item x="1248"/>
        <item x="3481"/>
        <item x="291"/>
        <item x="1282"/>
        <item x="3411"/>
        <item x="1959"/>
        <item x="1939"/>
        <item x="1394"/>
        <item x="3677"/>
        <item x="3419"/>
        <item x="679"/>
        <item x="717"/>
        <item x="169"/>
        <item x="598"/>
        <item x="872"/>
        <item x="1256"/>
        <item x="2289"/>
        <item x="1740"/>
        <item x="2622"/>
        <item x="3064"/>
        <item x="2565"/>
        <item x="2285"/>
        <item x="549"/>
        <item x="3087"/>
        <item x="3438"/>
        <item x="3201"/>
        <item x="2700"/>
        <item x="1482"/>
        <item x="3095"/>
        <item x="1400"/>
        <item x="1243"/>
        <item x="1102"/>
        <item x="3249"/>
        <item x="820"/>
        <item x="1427"/>
        <item x="1907"/>
        <item x="1883"/>
        <item x="2869"/>
        <item x="3149"/>
        <item x="2077"/>
        <item x="2371"/>
        <item x="1630"/>
        <item x="2942"/>
        <item x="2320"/>
        <item x="2227"/>
        <item x="1859"/>
        <item x="1576"/>
        <item x="2557"/>
        <item x="1767"/>
        <item x="3296"/>
        <item x="1872"/>
        <item x="3370"/>
        <item x="294"/>
        <item x="132"/>
        <item x="229"/>
        <item x="2352"/>
        <item x="2301"/>
        <item x="3063"/>
        <item x="3082"/>
        <item x="3044"/>
        <item x="167"/>
        <item x="2034"/>
        <item x="1838"/>
        <item x="2228"/>
        <item x="3067"/>
        <item x="610"/>
        <item x="1372"/>
        <item x="2126"/>
        <item x="2340"/>
        <item x="1450"/>
        <item x="2292"/>
        <item x="1392"/>
        <item x="1313"/>
        <item x="1766"/>
        <item x="1909"/>
        <item x="2260"/>
        <item x="3245"/>
        <item x="2450"/>
        <item x="2317"/>
        <item x="2593"/>
        <item x="1858"/>
        <item x="2487"/>
        <item x="2142"/>
        <item x="3423"/>
        <item x="3348"/>
        <item x="466"/>
        <item x="2531"/>
        <item x="1341"/>
        <item x="3401"/>
        <item x="701"/>
        <item x="1441"/>
        <item x="2015"/>
        <item x="637"/>
        <item x="2149"/>
        <item x="126"/>
        <item x="123"/>
        <item x="3400"/>
        <item x="2437"/>
        <item x="981"/>
        <item x="2087"/>
        <item x="3263"/>
        <item x="1423"/>
        <item x="2857"/>
        <item x="836"/>
        <item x="3359"/>
        <item x="2606"/>
        <item x="3578"/>
        <item x="1636"/>
        <item x="3377"/>
        <item x="472"/>
        <item x="1030"/>
        <item x="1965"/>
        <item x="3699"/>
        <item x="527"/>
        <item x="25"/>
        <item x="1335"/>
        <item x="2044"/>
        <item x="1951"/>
        <item x="3608"/>
        <item x="1748"/>
        <item x="2693"/>
        <item x="241"/>
        <item x="85"/>
        <item x="2334"/>
        <item x="2619"/>
        <item x="2335"/>
        <item x="3596"/>
        <item x="3686"/>
        <item x="2104"/>
        <item x="1787"/>
        <item x="1209"/>
        <item x="204"/>
        <item x="389"/>
        <item x="268"/>
        <item x="1480"/>
        <item x="339"/>
        <item x="42"/>
        <item x="2661"/>
        <item x="976"/>
        <item x="1017"/>
        <item x="3321"/>
        <item x="1324"/>
        <item x="2321"/>
        <item x="3534"/>
        <item x="329"/>
        <item x="108"/>
        <item x="36"/>
        <item x="52"/>
        <item x="35"/>
        <item x="1453"/>
        <item x="2444"/>
        <item x="3459"/>
        <item x="301"/>
        <item x="3498"/>
        <item x="2766"/>
        <item x="2085"/>
        <item x="3208"/>
        <item x="3304"/>
        <item x="39"/>
        <item x="2213"/>
        <item x="349"/>
        <item x="142"/>
        <item x="3491"/>
        <item x="1318"/>
        <item x="278"/>
        <item x="2573"/>
        <item x="3275"/>
        <item x="2873"/>
        <item x="3351"/>
        <item x="2394"/>
        <item x="3648"/>
        <item x="174"/>
        <item x="833"/>
        <item x="3354"/>
        <item x="1291"/>
        <item x="2746"/>
        <item x="3613"/>
        <item x="2339"/>
        <item x="378"/>
        <item x="548"/>
        <item x="2540"/>
        <item x="2877"/>
        <item x="3542"/>
        <item x="2646"/>
        <item x="685"/>
        <item x="663"/>
        <item x="3179"/>
        <item x="3373"/>
        <item x="1568"/>
        <item x="1806"/>
        <item x="532"/>
        <item x="626"/>
        <item x="718"/>
        <item x="2050"/>
        <item x="2183"/>
        <item x="1836"/>
        <item x="1769"/>
        <item x="1919"/>
        <item x="584"/>
        <item x="1073"/>
        <item x="1343"/>
        <item x="2882"/>
        <item x="2078"/>
        <item x="910"/>
        <item x="1409"/>
        <item x="2462"/>
        <item x="3525"/>
        <item x="2188"/>
        <item x="1229"/>
        <item x="1156"/>
        <item x="1077"/>
        <item x="340"/>
        <item x="1365"/>
        <item x="65"/>
        <item x="715"/>
        <item x="1504"/>
        <item x="2473"/>
        <item x="2393"/>
        <item x="3671"/>
        <item x="904"/>
        <item x="1475"/>
        <item x="2755"/>
        <item x="862"/>
        <item x="1376"/>
        <item x="355"/>
        <item x="3392"/>
        <item x="2480"/>
        <item x="2045"/>
        <item x="2013"/>
        <item x="2325"/>
        <item x="3066"/>
        <item x="562"/>
        <item x="1904"/>
        <item x="1140"/>
        <item x="2287"/>
        <item x="3003"/>
        <item x="2701"/>
        <item x="2272"/>
        <item x="511"/>
        <item x="2782"/>
        <item x="2302"/>
        <item x="1074"/>
        <item x="1560"/>
        <item x="371"/>
        <item x="1728"/>
        <item x="2355"/>
        <item x="3022"/>
        <item x="3260"/>
        <item x="3518"/>
        <item x="3471"/>
        <item x="3324"/>
        <item x="1389"/>
        <item x="1608"/>
        <item x="3543"/>
        <item x="785"/>
        <item x="468"/>
        <item x="2277"/>
        <item x="575"/>
        <item x="56"/>
        <item x="3432"/>
        <item x="500"/>
        <item x="1802"/>
        <item x="572"/>
        <item x="182"/>
        <item x="2825"/>
        <item x="104"/>
        <item x="2597"/>
        <item x="2994"/>
        <item x="3346"/>
        <item x="1506"/>
        <item x="1824"/>
        <item x="1401"/>
        <item x="2329"/>
        <item x="160"/>
        <item x="1261"/>
        <item x="74"/>
        <item x="1977"/>
        <item x="646"/>
        <item x="3426"/>
        <item x="3009"/>
        <item x="1649"/>
        <item x="566"/>
        <item x="3679"/>
        <item x="1666"/>
        <item x="2658"/>
        <item x="1717"/>
        <item x="3580"/>
        <item x="3653"/>
        <item x="2089"/>
        <item x="1294"/>
        <item x="3060"/>
        <item x="3231"/>
        <item x="1775"/>
        <item x="461"/>
        <item x="3642"/>
        <item x="1691"/>
        <item x="342"/>
        <item x="971"/>
        <item x="1283"/>
        <item x="614"/>
        <item x="2426"/>
        <item x="2435"/>
        <item x="2699"/>
        <item x="1552"/>
        <item x="2070"/>
        <item x="2353"/>
        <item x="2934"/>
        <item x="2284"/>
        <item x="3650"/>
        <item x="2379"/>
        <item x="2366"/>
        <item x="1843"/>
        <item x="289"/>
        <item x="2812"/>
        <item x="2411"/>
        <item x="3312"/>
        <item x="3344"/>
        <item x="1986"/>
        <item x="2474"/>
        <item x="137"/>
        <item x="2725"/>
        <item x="2304"/>
        <item x="1272"/>
        <item x="1393"/>
        <item x="3544"/>
        <item x="3000"/>
        <item x="1992"/>
        <item x="2350"/>
        <item x="1582"/>
        <item x="2369"/>
        <item x="2943"/>
        <item x="2025"/>
        <item x="69"/>
        <item x="2102"/>
        <item x="1385"/>
        <item x="1870"/>
        <item x="232"/>
        <item x="1585"/>
        <item x="1651"/>
        <item x="1555"/>
        <item x="3105"/>
        <item x="3306"/>
        <item x="3424"/>
        <item x="755"/>
        <item x="3089"/>
        <item x="3430"/>
        <item x="1516"/>
        <item x="1844"/>
        <item x="2960"/>
        <item x="2598"/>
        <item x="571"/>
        <item x="2695"/>
        <item x="2926"/>
        <item x="1377"/>
        <item x="3120"/>
        <item x="3598"/>
        <item x="631"/>
        <item x="45"/>
        <item x="129"/>
        <item x="87"/>
        <item x="3553"/>
        <item x="2767"/>
        <item x="659"/>
        <item x="499"/>
        <item x="200"/>
        <item x="119"/>
        <item x="63"/>
        <item x="46"/>
        <item x="98"/>
        <item x="33"/>
        <item x="555"/>
        <item x="746"/>
        <item x="3163"/>
        <item x="730"/>
        <item x="2605"/>
        <item x="3467"/>
        <item x="887"/>
        <item x="450"/>
        <item x="2032"/>
        <item x="3509"/>
        <item x="356"/>
        <item x="2905"/>
        <item x="3262"/>
        <item x="2846"/>
        <item x="2442"/>
        <item x="844"/>
        <item x="2628"/>
        <item x="3371"/>
        <item x="2522"/>
        <item x="2197"/>
        <item x="958"/>
        <item x="2207"/>
        <item x="622"/>
        <item x="1865"/>
        <item x="644"/>
        <item x="859"/>
        <item x="3190"/>
        <item x="414"/>
        <item x="1882"/>
        <item x="452"/>
        <item x="1637"/>
        <item x="969"/>
        <item x="1399"/>
        <item x="3715"/>
        <item t="default"/>
      </items>
    </pivotField>
    <pivotField showAll="0"/>
    <pivotField showAll="0"/>
    <pivotField dataField="1" showAll="0"/>
  </pivotFields>
  <rowFields count="1">
    <field x="1"/>
  </rowFields>
  <rowItems count="11">
    <i>
      <x v="292"/>
    </i>
    <i>
      <x v="862"/>
    </i>
    <i>
      <x v="1476"/>
    </i>
    <i>
      <x v="2504"/>
    </i>
    <i>
      <x v="2507"/>
    </i>
    <i>
      <x v="2670"/>
    </i>
    <i>
      <x v="2794"/>
    </i>
    <i>
      <x v="2942"/>
    </i>
    <i>
      <x v="3041"/>
    </i>
    <i>
      <x v="3426"/>
    </i>
    <i t="grand">
      <x/>
    </i>
  </rowItems>
  <colItems count="1">
    <i/>
  </colItems>
  <dataFields count="1">
    <dataField name="Sum of profit margin" fld="4" baseField="1" baseItem="0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K3716" totalsRowShown="0">
  <autoFilter ref="A1:K3716"/>
  <tableColumns count="11">
    <tableColumn id="1" name="director_name"/>
    <tableColumn id="2" name="duration"/>
    <tableColumn id="3" name="gross"/>
    <tableColumn id="4" name="genres"/>
    <tableColumn id="5" name="movie_title"/>
    <tableColumn id="6" name="language"/>
    <tableColumn id="7" name="country"/>
    <tableColumn id="8" name="budget"/>
    <tableColumn id="9" name="title_year"/>
    <tableColumn id="10" name="imdb_score"/>
    <tableColumn id="11" name="aspect_rat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B1048576" totalsRowShown="0">
  <autoFilter ref="A1:B1048576"/>
  <tableColumns count="2">
    <tableColumn id="1" name="genres"/>
    <tableColumn id="2" name="imdb_scor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D1:F18" totalsRowShown="0">
  <autoFilter ref="D1:F18"/>
  <tableColumns count="3">
    <tableColumn id="1" name="genres"/>
    <tableColumn id="2" name="number of movies">
      <calculatedColumnFormula>COUNTIF($A:$A,"*"&amp;D2&amp;"*")</calculatedColumnFormula>
    </tableColumn>
    <tableColumn id="3" name="average imdb score" dataDxfId="7">
      <calculatedColumnFormula>AVERAGEIF($A:$A,"*"&amp;D2&amp;"*",$B:$B)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Table5" displayName="Table5" ref="A1:D1048576" totalsRowShown="0">
  <autoFilter ref="A1:D1048576"/>
  <tableColumns count="4">
    <tableColumn id="1" name="sr no"/>
    <tableColumn id="2" name="movie_title"/>
    <tableColumn id="3" name="duration"/>
    <tableColumn id="4" name="imdb_scor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7" name="Table7" displayName="Table7" ref="F3:H4" totalsRowShown="0">
  <autoFilter ref="F3:H4"/>
  <tableColumns count="3">
    <tableColumn id="1" name="mean" dataDxfId="6">
      <calculatedColumnFormula>AVERAGE(C:C)</calculatedColumnFormula>
    </tableColumn>
    <tableColumn id="2" name="median">
      <calculatedColumnFormula>MEDIAN(C:C)</calculatedColumnFormula>
    </tableColumn>
    <tableColumn id="3" name="standard deviation" dataDxfId="5">
      <calculatedColumnFormula>STDEV(C:C)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8" name="Table8" displayName="Table8" ref="A1:C3716" totalsRowShown="0">
  <autoFilter ref="A1:C3716"/>
  <tableColumns count="3">
    <tableColumn id="1" name="movie_title" dataDxfId="4"/>
    <tableColumn id="2" name="language"/>
    <tableColumn id="3" name="imdb_s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9" name="Table9" displayName="Table9" ref="E1:I39" totalsRowShown="0">
  <autoFilter ref="E1:I39"/>
  <sortState ref="E2:F39">
    <sortCondition descending="1" ref="F1:F39"/>
  </sortState>
  <tableColumns count="5">
    <tableColumn id="1" name="language"/>
    <tableColumn id="2" name="no of movies">
      <calculatedColumnFormula>COUNTIF($B:$B,E2)</calculatedColumnFormula>
    </tableColumn>
    <tableColumn id="3" name="mean" dataDxfId="3">
      <calculatedColumnFormula>AVERAGEIF(B:B,Table9[[#This Row],[language]],C:C)</calculatedColumnFormula>
    </tableColumn>
    <tableColumn id="4" name="median" dataDxfId="2">
      <calculatedColumnFormula>MEDIAN(C:C)</calculatedColumnFormula>
    </tableColumn>
    <tableColumn id="5" name="mode" dataDxfId="1">
      <calculatedColumnFormula>MODE(C:C)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workbookViewId="0">
      <selection activeCell="D23" sqref="D23"/>
    </sheetView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 x14ac:dyDescent="0.3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 x14ac:dyDescent="0.3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16"/>
  <sheetViews>
    <sheetView topLeftCell="A3686" zoomScale="85" workbookViewId="0">
      <selection activeCell="D3710" sqref="D3710"/>
    </sheetView>
  </sheetViews>
  <sheetFormatPr defaultRowHeight="14.4" x14ac:dyDescent="0.3"/>
  <cols>
    <col min="1" max="1" width="16.44140625" customWidth="1"/>
    <col min="2" max="2" width="10.77734375" customWidth="1"/>
    <col min="3" max="3" width="11.77734375" customWidth="1"/>
    <col min="4" max="4" width="62.6640625" bestFit="1" customWidth="1"/>
    <col min="5" max="5" width="72.88671875" bestFit="1" customWidth="1"/>
    <col min="6" max="6" width="11.109375" customWidth="1"/>
    <col min="7" max="7" width="18.44140625" bestFit="1" customWidth="1"/>
    <col min="8" max="8" width="12" bestFit="1" customWidth="1"/>
    <col min="9" max="9" width="11.44140625" customWidth="1"/>
    <col min="10" max="10" width="13.33203125" customWidth="1"/>
    <col min="11" max="11" width="14.109375" customWidth="1"/>
  </cols>
  <sheetData>
    <row r="1" spans="1:11" x14ac:dyDescent="0.3">
      <c r="A1" t="s">
        <v>1</v>
      </c>
      <c r="B1" t="s">
        <v>3</v>
      </c>
      <c r="C1" t="s">
        <v>8</v>
      </c>
      <c r="D1" t="s">
        <v>9</v>
      </c>
      <c r="E1" t="s">
        <v>11</v>
      </c>
      <c r="F1" t="s">
        <v>19</v>
      </c>
      <c r="G1" t="s">
        <v>20</v>
      </c>
      <c r="H1" t="s">
        <v>22</v>
      </c>
      <c r="I1" t="s">
        <v>23</v>
      </c>
      <c r="J1" t="s">
        <v>25</v>
      </c>
      <c r="K1" t="s">
        <v>26</v>
      </c>
    </row>
    <row r="2" spans="1:11" x14ac:dyDescent="0.3">
      <c r="A2" t="s">
        <v>29</v>
      </c>
      <c r="B2">
        <v>178</v>
      </c>
      <c r="C2">
        <v>760505847</v>
      </c>
      <c r="D2" t="s">
        <v>31</v>
      </c>
      <c r="E2" t="s">
        <v>24173</v>
      </c>
      <c r="F2" t="s">
        <v>37</v>
      </c>
      <c r="G2" t="s">
        <v>38</v>
      </c>
      <c r="H2">
        <v>237000000</v>
      </c>
      <c r="I2">
        <v>2009</v>
      </c>
      <c r="J2">
        <v>7.9</v>
      </c>
      <c r="K2">
        <v>1.78</v>
      </c>
    </row>
    <row r="3" spans="1:11" x14ac:dyDescent="0.3">
      <c r="A3" t="s">
        <v>40</v>
      </c>
      <c r="B3">
        <v>169</v>
      </c>
      <c r="C3">
        <v>309404152</v>
      </c>
      <c r="D3" t="s">
        <v>42</v>
      </c>
      <c r="E3" t="s">
        <v>24174</v>
      </c>
      <c r="F3" t="s">
        <v>37</v>
      </c>
      <c r="G3" t="s">
        <v>38</v>
      </c>
      <c r="H3">
        <v>300000000</v>
      </c>
      <c r="I3">
        <v>2007</v>
      </c>
      <c r="J3">
        <v>7.1</v>
      </c>
      <c r="K3">
        <v>2.35</v>
      </c>
    </row>
    <row r="4" spans="1:11" x14ac:dyDescent="0.3">
      <c r="A4" t="s">
        <v>48</v>
      </c>
      <c r="B4">
        <v>148</v>
      </c>
      <c r="C4">
        <v>200074175</v>
      </c>
      <c r="D4" t="s">
        <v>50</v>
      </c>
      <c r="E4" t="s">
        <v>24175</v>
      </c>
      <c r="F4" t="s">
        <v>37</v>
      </c>
      <c r="G4" t="s">
        <v>56</v>
      </c>
      <c r="H4">
        <v>245000000</v>
      </c>
      <c r="I4">
        <v>2015</v>
      </c>
      <c r="J4">
        <v>6.8</v>
      </c>
      <c r="K4">
        <v>2.35</v>
      </c>
    </row>
    <row r="5" spans="1:11" x14ac:dyDescent="0.3">
      <c r="A5" t="s">
        <v>57</v>
      </c>
      <c r="B5">
        <v>164</v>
      </c>
      <c r="C5">
        <v>448130642</v>
      </c>
      <c r="D5" t="s">
        <v>59</v>
      </c>
      <c r="E5" t="s">
        <v>24176</v>
      </c>
      <c r="F5" t="s">
        <v>37</v>
      </c>
      <c r="G5" t="s">
        <v>38</v>
      </c>
      <c r="H5">
        <v>250000000</v>
      </c>
      <c r="I5">
        <v>2012</v>
      </c>
      <c r="J5">
        <v>8.5</v>
      </c>
      <c r="K5">
        <v>2.35</v>
      </c>
    </row>
    <row r="6" spans="1:11" x14ac:dyDescent="0.3">
      <c r="A6" t="s">
        <v>71</v>
      </c>
      <c r="B6">
        <v>132</v>
      </c>
      <c r="C6">
        <v>73058679</v>
      </c>
      <c r="D6" t="s">
        <v>73</v>
      </c>
      <c r="E6" t="s">
        <v>24177</v>
      </c>
      <c r="F6" t="s">
        <v>37</v>
      </c>
      <c r="G6" t="s">
        <v>38</v>
      </c>
      <c r="H6">
        <v>263700000</v>
      </c>
      <c r="I6">
        <v>2012</v>
      </c>
      <c r="J6">
        <v>6.6</v>
      </c>
      <c r="K6">
        <v>2.35</v>
      </c>
    </row>
    <row r="7" spans="1:11" x14ac:dyDescent="0.3">
      <c r="A7" t="s">
        <v>79</v>
      </c>
      <c r="B7">
        <v>156</v>
      </c>
      <c r="C7">
        <v>336530303</v>
      </c>
      <c r="D7" t="s">
        <v>81</v>
      </c>
      <c r="E7" t="s">
        <v>24178</v>
      </c>
      <c r="F7" t="s">
        <v>37</v>
      </c>
      <c r="G7" t="s">
        <v>38</v>
      </c>
      <c r="H7">
        <v>258000000</v>
      </c>
      <c r="I7">
        <v>2007</v>
      </c>
      <c r="J7">
        <v>6.2</v>
      </c>
      <c r="K7">
        <v>2.35</v>
      </c>
    </row>
    <row r="8" spans="1:11" x14ac:dyDescent="0.3">
      <c r="A8" t="s">
        <v>87</v>
      </c>
      <c r="B8">
        <v>100</v>
      </c>
      <c r="C8">
        <v>200807262</v>
      </c>
      <c r="D8" t="s">
        <v>89</v>
      </c>
      <c r="E8" t="s">
        <v>24179</v>
      </c>
      <c r="F8" t="s">
        <v>37</v>
      </c>
      <c r="G8" t="s">
        <v>38</v>
      </c>
      <c r="H8">
        <v>260000000</v>
      </c>
      <c r="I8">
        <v>2010</v>
      </c>
      <c r="J8">
        <v>7.8</v>
      </c>
      <c r="K8">
        <v>1.85</v>
      </c>
    </row>
    <row r="9" spans="1:11" x14ac:dyDescent="0.3">
      <c r="A9" t="s">
        <v>96</v>
      </c>
      <c r="B9">
        <v>141</v>
      </c>
      <c r="C9">
        <v>458991599</v>
      </c>
      <c r="D9" t="s">
        <v>73</v>
      </c>
      <c r="E9" t="s">
        <v>24180</v>
      </c>
      <c r="F9" t="s">
        <v>37</v>
      </c>
      <c r="G9" t="s">
        <v>38</v>
      </c>
      <c r="H9">
        <v>250000000</v>
      </c>
      <c r="I9">
        <v>2015</v>
      </c>
      <c r="J9">
        <v>7.5</v>
      </c>
      <c r="K9">
        <v>2.35</v>
      </c>
    </row>
    <row r="10" spans="1:11" x14ac:dyDescent="0.3">
      <c r="A10" t="s">
        <v>103</v>
      </c>
      <c r="B10">
        <v>153</v>
      </c>
      <c r="C10">
        <v>301956980</v>
      </c>
      <c r="D10" t="s">
        <v>105</v>
      </c>
      <c r="E10" t="s">
        <v>24181</v>
      </c>
      <c r="F10" t="s">
        <v>37</v>
      </c>
      <c r="G10" t="s">
        <v>56</v>
      </c>
      <c r="H10">
        <v>250000000</v>
      </c>
      <c r="I10">
        <v>2009</v>
      </c>
      <c r="J10">
        <v>7.5</v>
      </c>
      <c r="K10">
        <v>2.35</v>
      </c>
    </row>
    <row r="11" spans="1:11" x14ac:dyDescent="0.3">
      <c r="A11" t="s">
        <v>111</v>
      </c>
      <c r="B11">
        <v>183</v>
      </c>
      <c r="C11">
        <v>330249062</v>
      </c>
      <c r="D11" t="s">
        <v>73</v>
      </c>
      <c r="E11" t="s">
        <v>24182</v>
      </c>
      <c r="F11" t="s">
        <v>37</v>
      </c>
      <c r="G11" t="s">
        <v>38</v>
      </c>
      <c r="H11">
        <v>250000000</v>
      </c>
      <c r="I11">
        <v>2016</v>
      </c>
      <c r="J11">
        <v>6.9</v>
      </c>
      <c r="K11">
        <v>2.35</v>
      </c>
    </row>
    <row r="12" spans="1:11" x14ac:dyDescent="0.3">
      <c r="A12" t="s">
        <v>118</v>
      </c>
      <c r="B12">
        <v>169</v>
      </c>
      <c r="C12">
        <v>200069408</v>
      </c>
      <c r="D12" t="s">
        <v>73</v>
      </c>
      <c r="E12" t="s">
        <v>24183</v>
      </c>
      <c r="F12" t="s">
        <v>37</v>
      </c>
      <c r="G12" t="s">
        <v>38</v>
      </c>
      <c r="H12">
        <v>209000000</v>
      </c>
      <c r="I12">
        <v>2006</v>
      </c>
      <c r="J12">
        <v>6.1</v>
      </c>
      <c r="K12">
        <v>2.35</v>
      </c>
    </row>
    <row r="13" spans="1:11" x14ac:dyDescent="0.3">
      <c r="A13" t="s">
        <v>125</v>
      </c>
      <c r="B13">
        <v>106</v>
      </c>
      <c r="C13">
        <v>168368427</v>
      </c>
      <c r="D13" t="s">
        <v>127</v>
      </c>
      <c r="E13" t="s">
        <v>24184</v>
      </c>
      <c r="F13" t="s">
        <v>37</v>
      </c>
      <c r="G13" t="s">
        <v>56</v>
      </c>
      <c r="H13">
        <v>200000000</v>
      </c>
      <c r="I13">
        <v>2008</v>
      </c>
      <c r="J13">
        <v>6.7</v>
      </c>
      <c r="K13">
        <v>2.35</v>
      </c>
    </row>
    <row r="14" spans="1:11" x14ac:dyDescent="0.3">
      <c r="A14" t="s">
        <v>40</v>
      </c>
      <c r="B14">
        <v>151</v>
      </c>
      <c r="C14">
        <v>423032628</v>
      </c>
      <c r="D14" t="s">
        <v>42</v>
      </c>
      <c r="E14" t="s">
        <v>24185</v>
      </c>
      <c r="F14" t="s">
        <v>37</v>
      </c>
      <c r="G14" t="s">
        <v>38</v>
      </c>
      <c r="H14">
        <v>225000000</v>
      </c>
      <c r="I14">
        <v>2006</v>
      </c>
      <c r="J14">
        <v>7.3</v>
      </c>
      <c r="K14">
        <v>2.35</v>
      </c>
    </row>
    <row r="15" spans="1:11" x14ac:dyDescent="0.3">
      <c r="A15" t="s">
        <v>40</v>
      </c>
      <c r="B15">
        <v>150</v>
      </c>
      <c r="C15">
        <v>89289910</v>
      </c>
      <c r="D15" t="s">
        <v>136</v>
      </c>
      <c r="E15" t="s">
        <v>24186</v>
      </c>
      <c r="F15" t="s">
        <v>37</v>
      </c>
      <c r="G15" t="s">
        <v>38</v>
      </c>
      <c r="H15">
        <v>215000000</v>
      </c>
      <c r="I15">
        <v>2013</v>
      </c>
      <c r="J15">
        <v>6.5</v>
      </c>
      <c r="K15">
        <v>2.35</v>
      </c>
    </row>
    <row r="16" spans="1:11" x14ac:dyDescent="0.3">
      <c r="A16" t="s">
        <v>111</v>
      </c>
      <c r="B16">
        <v>143</v>
      </c>
      <c r="C16">
        <v>291021565</v>
      </c>
      <c r="D16" t="s">
        <v>31</v>
      </c>
      <c r="E16" t="s">
        <v>24187</v>
      </c>
      <c r="F16" t="s">
        <v>37</v>
      </c>
      <c r="G16" t="s">
        <v>38</v>
      </c>
      <c r="H16">
        <v>225000000</v>
      </c>
      <c r="I16">
        <v>2013</v>
      </c>
      <c r="J16">
        <v>7.2</v>
      </c>
      <c r="K16">
        <v>2.35</v>
      </c>
    </row>
    <row r="17" spans="1:11" x14ac:dyDescent="0.3">
      <c r="A17" t="s">
        <v>146</v>
      </c>
      <c r="B17">
        <v>150</v>
      </c>
      <c r="C17">
        <v>141614023</v>
      </c>
      <c r="D17" t="s">
        <v>148</v>
      </c>
      <c r="E17" t="s">
        <v>24188</v>
      </c>
      <c r="F17" t="s">
        <v>37</v>
      </c>
      <c r="G17" t="s">
        <v>38</v>
      </c>
      <c r="H17">
        <v>225000000</v>
      </c>
      <c r="I17">
        <v>2008</v>
      </c>
      <c r="J17">
        <v>6.6</v>
      </c>
      <c r="K17">
        <v>2.35</v>
      </c>
    </row>
    <row r="18" spans="1:11" x14ac:dyDescent="0.3">
      <c r="A18" t="s">
        <v>96</v>
      </c>
      <c r="B18">
        <v>173</v>
      </c>
      <c r="C18">
        <v>623279547</v>
      </c>
      <c r="D18" t="s">
        <v>73</v>
      </c>
      <c r="E18" t="s">
        <v>24189</v>
      </c>
      <c r="F18" t="s">
        <v>37</v>
      </c>
      <c r="G18" t="s">
        <v>38</v>
      </c>
      <c r="H18">
        <v>220000000</v>
      </c>
      <c r="I18">
        <v>2012</v>
      </c>
      <c r="J18">
        <v>8.1</v>
      </c>
      <c r="K18">
        <v>1.85</v>
      </c>
    </row>
    <row r="19" spans="1:11" x14ac:dyDescent="0.3">
      <c r="A19" t="s">
        <v>157</v>
      </c>
      <c r="B19">
        <v>136</v>
      </c>
      <c r="C19">
        <v>241063875</v>
      </c>
      <c r="D19" t="s">
        <v>42</v>
      </c>
      <c r="E19" t="s">
        <v>24190</v>
      </c>
      <c r="F19" t="s">
        <v>37</v>
      </c>
      <c r="G19" t="s">
        <v>38</v>
      </c>
      <c r="H19">
        <v>250000000</v>
      </c>
      <c r="I19">
        <v>2011</v>
      </c>
      <c r="J19">
        <v>6.7</v>
      </c>
      <c r="K19">
        <v>2.35</v>
      </c>
    </row>
    <row r="20" spans="1:11" x14ac:dyDescent="0.3">
      <c r="A20" t="s">
        <v>163</v>
      </c>
      <c r="B20">
        <v>106</v>
      </c>
      <c r="C20">
        <v>179020854</v>
      </c>
      <c r="D20" t="s">
        <v>165</v>
      </c>
      <c r="E20" t="s">
        <v>24191</v>
      </c>
      <c r="F20" t="s">
        <v>37</v>
      </c>
      <c r="G20" t="s">
        <v>38</v>
      </c>
      <c r="H20">
        <v>225000000</v>
      </c>
      <c r="I20">
        <v>2012</v>
      </c>
      <c r="J20">
        <v>6.8</v>
      </c>
      <c r="K20">
        <v>1.85</v>
      </c>
    </row>
    <row r="21" spans="1:11" x14ac:dyDescent="0.3">
      <c r="A21" t="s">
        <v>171</v>
      </c>
      <c r="B21">
        <v>164</v>
      </c>
      <c r="C21">
        <v>255108370</v>
      </c>
      <c r="D21" t="s">
        <v>173</v>
      </c>
      <c r="E21" t="s">
        <v>24192</v>
      </c>
      <c r="F21" t="s">
        <v>37</v>
      </c>
      <c r="G21" t="s">
        <v>179</v>
      </c>
      <c r="H21">
        <v>250000000</v>
      </c>
      <c r="I21">
        <v>2014</v>
      </c>
      <c r="J21">
        <v>7.5</v>
      </c>
      <c r="K21">
        <v>2.35</v>
      </c>
    </row>
    <row r="22" spans="1:11" x14ac:dyDescent="0.3">
      <c r="A22" t="s">
        <v>180</v>
      </c>
      <c r="B22">
        <v>153</v>
      </c>
      <c r="C22">
        <v>262030663</v>
      </c>
      <c r="D22" t="s">
        <v>42</v>
      </c>
      <c r="E22" t="s">
        <v>24193</v>
      </c>
      <c r="F22" t="s">
        <v>37</v>
      </c>
      <c r="G22" t="s">
        <v>38</v>
      </c>
      <c r="H22">
        <v>230000000</v>
      </c>
      <c r="I22">
        <v>2012</v>
      </c>
      <c r="J22">
        <v>7</v>
      </c>
      <c r="K22">
        <v>2.35</v>
      </c>
    </row>
    <row r="23" spans="1:11" x14ac:dyDescent="0.3">
      <c r="A23" t="s">
        <v>187</v>
      </c>
      <c r="B23">
        <v>156</v>
      </c>
      <c r="C23">
        <v>105219735</v>
      </c>
      <c r="D23" t="s">
        <v>189</v>
      </c>
      <c r="E23" t="s">
        <v>24194</v>
      </c>
      <c r="F23" t="s">
        <v>37</v>
      </c>
      <c r="G23" t="s">
        <v>38</v>
      </c>
      <c r="H23">
        <v>200000000</v>
      </c>
      <c r="I23">
        <v>2010</v>
      </c>
      <c r="J23">
        <v>6.7</v>
      </c>
      <c r="K23">
        <v>2.35</v>
      </c>
    </row>
    <row r="24" spans="1:11" x14ac:dyDescent="0.3">
      <c r="A24" t="s">
        <v>171</v>
      </c>
      <c r="B24">
        <v>186</v>
      </c>
      <c r="C24">
        <v>258355354</v>
      </c>
      <c r="D24" t="s">
        <v>173</v>
      </c>
      <c r="E24" t="s">
        <v>24195</v>
      </c>
      <c r="F24" t="s">
        <v>37</v>
      </c>
      <c r="G24" t="s">
        <v>38</v>
      </c>
      <c r="H24">
        <v>225000000</v>
      </c>
      <c r="I24">
        <v>2013</v>
      </c>
      <c r="J24">
        <v>7.9</v>
      </c>
      <c r="K24">
        <v>2.35</v>
      </c>
    </row>
    <row r="25" spans="1:11" x14ac:dyDescent="0.3">
      <c r="A25" t="s">
        <v>198</v>
      </c>
      <c r="B25">
        <v>113</v>
      </c>
      <c r="C25">
        <v>70083519</v>
      </c>
      <c r="D25" t="s">
        <v>200</v>
      </c>
      <c r="E25" t="s">
        <v>24196</v>
      </c>
      <c r="F25" t="s">
        <v>37</v>
      </c>
      <c r="G25" t="s">
        <v>38</v>
      </c>
      <c r="H25">
        <v>180000000</v>
      </c>
      <c r="I25">
        <v>2007</v>
      </c>
      <c r="J25">
        <v>6.1</v>
      </c>
      <c r="K25">
        <v>2.35</v>
      </c>
    </row>
    <row r="26" spans="1:11" x14ac:dyDescent="0.3">
      <c r="A26" t="s">
        <v>171</v>
      </c>
      <c r="B26">
        <v>201</v>
      </c>
      <c r="C26">
        <v>218051260</v>
      </c>
      <c r="D26" t="s">
        <v>207</v>
      </c>
      <c r="E26" t="s">
        <v>24197</v>
      </c>
      <c r="F26" t="s">
        <v>37</v>
      </c>
      <c r="G26" t="s">
        <v>179</v>
      </c>
      <c r="H26">
        <v>207000000</v>
      </c>
      <c r="I26">
        <v>2005</v>
      </c>
      <c r="J26">
        <v>7.2</v>
      </c>
      <c r="K26">
        <v>2.35</v>
      </c>
    </row>
    <row r="27" spans="1:11" x14ac:dyDescent="0.3">
      <c r="A27" t="s">
        <v>29</v>
      </c>
      <c r="B27">
        <v>194</v>
      </c>
      <c r="C27">
        <v>658672302</v>
      </c>
      <c r="D27" t="s">
        <v>214</v>
      </c>
      <c r="E27" t="s">
        <v>24198</v>
      </c>
      <c r="F27" t="s">
        <v>37</v>
      </c>
      <c r="G27" t="s">
        <v>38</v>
      </c>
      <c r="H27">
        <v>200000000</v>
      </c>
      <c r="I27">
        <v>1997</v>
      </c>
      <c r="J27">
        <v>7.7</v>
      </c>
      <c r="K27">
        <v>2.35</v>
      </c>
    </row>
    <row r="28" spans="1:11" x14ac:dyDescent="0.3">
      <c r="A28" t="s">
        <v>220</v>
      </c>
      <c r="B28">
        <v>147</v>
      </c>
      <c r="C28">
        <v>407197282</v>
      </c>
      <c r="D28" t="s">
        <v>73</v>
      </c>
      <c r="E28" t="s">
        <v>24199</v>
      </c>
      <c r="F28" t="s">
        <v>37</v>
      </c>
      <c r="G28" t="s">
        <v>38</v>
      </c>
      <c r="H28">
        <v>250000000</v>
      </c>
      <c r="I28">
        <v>2016</v>
      </c>
      <c r="J28">
        <v>8.1999999999999993</v>
      </c>
      <c r="K28">
        <v>2.35</v>
      </c>
    </row>
    <row r="29" spans="1:11" x14ac:dyDescent="0.3">
      <c r="A29" t="s">
        <v>225</v>
      </c>
      <c r="B29">
        <v>131</v>
      </c>
      <c r="C29">
        <v>65173160</v>
      </c>
      <c r="D29" t="s">
        <v>227</v>
      </c>
      <c r="E29" t="s">
        <v>24200</v>
      </c>
      <c r="F29" t="s">
        <v>37</v>
      </c>
      <c r="G29" t="s">
        <v>38</v>
      </c>
      <c r="H29">
        <v>209000000</v>
      </c>
      <c r="I29">
        <v>2012</v>
      </c>
      <c r="J29">
        <v>5.9</v>
      </c>
      <c r="K29">
        <v>2.35</v>
      </c>
    </row>
    <row r="30" spans="1:11" x14ac:dyDescent="0.3">
      <c r="A30" t="s">
        <v>233</v>
      </c>
      <c r="B30">
        <v>124</v>
      </c>
      <c r="C30">
        <v>652177271</v>
      </c>
      <c r="D30" t="s">
        <v>227</v>
      </c>
      <c r="E30" t="s">
        <v>24201</v>
      </c>
      <c r="F30" t="s">
        <v>37</v>
      </c>
      <c r="G30" t="s">
        <v>38</v>
      </c>
      <c r="H30">
        <v>150000000</v>
      </c>
      <c r="I30">
        <v>2015</v>
      </c>
      <c r="J30">
        <v>7</v>
      </c>
      <c r="K30">
        <v>2</v>
      </c>
    </row>
    <row r="31" spans="1:11" x14ac:dyDescent="0.3">
      <c r="A31" t="s">
        <v>48</v>
      </c>
      <c r="B31">
        <v>143</v>
      </c>
      <c r="C31">
        <v>304360277</v>
      </c>
      <c r="D31" t="s">
        <v>50</v>
      </c>
      <c r="E31" t="s">
        <v>24202</v>
      </c>
      <c r="F31" t="s">
        <v>37</v>
      </c>
      <c r="G31" t="s">
        <v>56</v>
      </c>
      <c r="H31">
        <v>200000000</v>
      </c>
      <c r="I31">
        <v>2012</v>
      </c>
      <c r="J31">
        <v>7.8</v>
      </c>
      <c r="K31">
        <v>2.35</v>
      </c>
    </row>
    <row r="32" spans="1:11" x14ac:dyDescent="0.3">
      <c r="A32" t="s">
        <v>79</v>
      </c>
      <c r="B32">
        <v>135</v>
      </c>
      <c r="C32">
        <v>373377893</v>
      </c>
      <c r="D32" t="s">
        <v>245</v>
      </c>
      <c r="E32" t="s">
        <v>24203</v>
      </c>
      <c r="F32" t="s">
        <v>37</v>
      </c>
      <c r="G32" t="s">
        <v>38</v>
      </c>
      <c r="H32">
        <v>200000000</v>
      </c>
      <c r="I32">
        <v>2004</v>
      </c>
      <c r="J32">
        <v>7.3</v>
      </c>
      <c r="K32">
        <v>2.35</v>
      </c>
    </row>
    <row r="33" spans="1:11" x14ac:dyDescent="0.3">
      <c r="A33" t="s">
        <v>249</v>
      </c>
      <c r="B33">
        <v>195</v>
      </c>
      <c r="C33">
        <v>408992272</v>
      </c>
      <c r="D33" t="s">
        <v>73</v>
      </c>
      <c r="E33" t="s">
        <v>24204</v>
      </c>
      <c r="F33" t="s">
        <v>37</v>
      </c>
      <c r="G33" t="s">
        <v>38</v>
      </c>
      <c r="H33">
        <v>200000000</v>
      </c>
      <c r="I33">
        <v>2013</v>
      </c>
      <c r="J33">
        <v>7.2</v>
      </c>
      <c r="K33">
        <v>2.35</v>
      </c>
    </row>
    <row r="34" spans="1:11" x14ac:dyDescent="0.3">
      <c r="A34" t="s">
        <v>255</v>
      </c>
      <c r="B34">
        <v>108</v>
      </c>
      <c r="C34">
        <v>334185206</v>
      </c>
      <c r="D34" t="s">
        <v>200</v>
      </c>
      <c r="E34" t="s">
        <v>24205</v>
      </c>
      <c r="F34" t="s">
        <v>37</v>
      </c>
      <c r="G34" t="s">
        <v>38</v>
      </c>
      <c r="H34">
        <v>200000000</v>
      </c>
      <c r="I34">
        <v>2010</v>
      </c>
      <c r="J34">
        <v>6.5</v>
      </c>
      <c r="K34">
        <v>1.85</v>
      </c>
    </row>
    <row r="35" spans="1:11" x14ac:dyDescent="0.3">
      <c r="A35" t="s">
        <v>260</v>
      </c>
      <c r="B35">
        <v>104</v>
      </c>
      <c r="C35">
        <v>234360014</v>
      </c>
      <c r="D35" t="s">
        <v>262</v>
      </c>
      <c r="E35" t="s">
        <v>24206</v>
      </c>
      <c r="F35" t="s">
        <v>37</v>
      </c>
      <c r="G35" t="s">
        <v>268</v>
      </c>
      <c r="H35">
        <v>210000000</v>
      </c>
      <c r="I35">
        <v>2006</v>
      </c>
      <c r="J35">
        <v>6.8</v>
      </c>
      <c r="K35">
        <v>2.35</v>
      </c>
    </row>
    <row r="36" spans="1:11" x14ac:dyDescent="0.3">
      <c r="A36" t="s">
        <v>269</v>
      </c>
      <c r="B36">
        <v>104</v>
      </c>
      <c r="C36">
        <v>268488329</v>
      </c>
      <c r="D36" t="s">
        <v>271</v>
      </c>
      <c r="E36" t="s">
        <v>24207</v>
      </c>
      <c r="F36" t="s">
        <v>37</v>
      </c>
      <c r="G36" t="s">
        <v>38</v>
      </c>
      <c r="H36">
        <v>200000000</v>
      </c>
      <c r="I36">
        <v>2013</v>
      </c>
      <c r="J36">
        <v>7.3</v>
      </c>
      <c r="K36">
        <v>1.85</v>
      </c>
    </row>
    <row r="37" spans="1:11" x14ac:dyDescent="0.3">
      <c r="A37" t="s">
        <v>278</v>
      </c>
      <c r="B37">
        <v>150</v>
      </c>
      <c r="C37">
        <v>402076689</v>
      </c>
      <c r="D37" t="s">
        <v>73</v>
      </c>
      <c r="E37" t="s">
        <v>24208</v>
      </c>
      <c r="F37" t="s">
        <v>37</v>
      </c>
      <c r="G37" t="s">
        <v>38</v>
      </c>
      <c r="H37">
        <v>200000000</v>
      </c>
      <c r="I37">
        <v>2009</v>
      </c>
      <c r="J37">
        <v>6</v>
      </c>
      <c r="K37">
        <v>2.35</v>
      </c>
    </row>
    <row r="38" spans="1:11" x14ac:dyDescent="0.3">
      <c r="A38" t="s">
        <v>278</v>
      </c>
      <c r="B38">
        <v>165</v>
      </c>
      <c r="C38">
        <v>245428137</v>
      </c>
      <c r="D38" t="s">
        <v>73</v>
      </c>
      <c r="E38" t="s">
        <v>24209</v>
      </c>
      <c r="F38" t="s">
        <v>37</v>
      </c>
      <c r="G38" t="s">
        <v>38</v>
      </c>
      <c r="H38">
        <v>210000000</v>
      </c>
      <c r="I38">
        <v>2014</v>
      </c>
      <c r="J38">
        <v>5.7</v>
      </c>
      <c r="K38">
        <v>2.35</v>
      </c>
    </row>
    <row r="39" spans="1:11" x14ac:dyDescent="0.3">
      <c r="A39" t="s">
        <v>79</v>
      </c>
      <c r="B39">
        <v>130</v>
      </c>
      <c r="C39">
        <v>234903076</v>
      </c>
      <c r="D39" t="s">
        <v>200</v>
      </c>
      <c r="E39" t="s">
        <v>24210</v>
      </c>
      <c r="F39" t="s">
        <v>37</v>
      </c>
      <c r="G39" t="s">
        <v>38</v>
      </c>
      <c r="H39">
        <v>215000000</v>
      </c>
      <c r="I39">
        <v>2013</v>
      </c>
      <c r="J39">
        <v>6.4</v>
      </c>
      <c r="K39">
        <v>2.35</v>
      </c>
    </row>
    <row r="40" spans="1:11" x14ac:dyDescent="0.3">
      <c r="A40" t="s">
        <v>180</v>
      </c>
      <c r="B40">
        <v>142</v>
      </c>
      <c r="C40">
        <v>202853933</v>
      </c>
      <c r="D40" t="s">
        <v>31</v>
      </c>
      <c r="E40" t="s">
        <v>24211</v>
      </c>
      <c r="F40" t="s">
        <v>37</v>
      </c>
      <c r="G40" t="s">
        <v>38</v>
      </c>
      <c r="H40">
        <v>200000000</v>
      </c>
      <c r="I40">
        <v>2014</v>
      </c>
      <c r="J40">
        <v>6.7</v>
      </c>
      <c r="K40">
        <v>2.35</v>
      </c>
    </row>
    <row r="41" spans="1:11" x14ac:dyDescent="0.3">
      <c r="A41" t="s">
        <v>299</v>
      </c>
      <c r="B41">
        <v>125</v>
      </c>
      <c r="C41">
        <v>172051787</v>
      </c>
      <c r="D41" t="s">
        <v>73</v>
      </c>
      <c r="E41" t="s">
        <v>24212</v>
      </c>
      <c r="F41" t="s">
        <v>37</v>
      </c>
      <c r="G41" t="s">
        <v>38</v>
      </c>
      <c r="H41">
        <v>170000000</v>
      </c>
      <c r="I41">
        <v>2010</v>
      </c>
      <c r="J41">
        <v>6.8</v>
      </c>
      <c r="K41">
        <v>2.35</v>
      </c>
    </row>
    <row r="42" spans="1:11" x14ac:dyDescent="0.3">
      <c r="A42" t="s">
        <v>306</v>
      </c>
      <c r="B42">
        <v>106</v>
      </c>
      <c r="C42">
        <v>191450875</v>
      </c>
      <c r="D42" t="s">
        <v>307</v>
      </c>
      <c r="E42" t="s">
        <v>24213</v>
      </c>
      <c r="F42" t="s">
        <v>37</v>
      </c>
      <c r="G42" t="s">
        <v>38</v>
      </c>
      <c r="H42">
        <v>200000000</v>
      </c>
      <c r="I42">
        <v>2011</v>
      </c>
      <c r="J42">
        <v>6.3</v>
      </c>
      <c r="K42">
        <v>2.35</v>
      </c>
    </row>
    <row r="43" spans="1:11" x14ac:dyDescent="0.3">
      <c r="A43" t="s">
        <v>313</v>
      </c>
      <c r="B43">
        <v>123</v>
      </c>
      <c r="C43">
        <v>116593191</v>
      </c>
      <c r="D43" t="s">
        <v>73</v>
      </c>
      <c r="E43" t="s">
        <v>24214</v>
      </c>
      <c r="F43" t="s">
        <v>37</v>
      </c>
      <c r="G43" t="s">
        <v>38</v>
      </c>
      <c r="H43">
        <v>200000000</v>
      </c>
      <c r="I43">
        <v>2011</v>
      </c>
      <c r="J43">
        <v>5.6</v>
      </c>
      <c r="K43">
        <v>2.35</v>
      </c>
    </row>
    <row r="44" spans="1:11" x14ac:dyDescent="0.3">
      <c r="A44" t="s">
        <v>320</v>
      </c>
      <c r="B44">
        <v>103</v>
      </c>
      <c r="C44">
        <v>414984497</v>
      </c>
      <c r="D44" t="s">
        <v>271</v>
      </c>
      <c r="E44" t="s">
        <v>24215</v>
      </c>
      <c r="F44" t="s">
        <v>37</v>
      </c>
      <c r="G44" t="s">
        <v>38</v>
      </c>
      <c r="H44">
        <v>200000000</v>
      </c>
      <c r="I44">
        <v>2010</v>
      </c>
      <c r="J44">
        <v>8.3000000000000007</v>
      </c>
      <c r="K44">
        <v>1.85</v>
      </c>
    </row>
    <row r="45" spans="1:11" x14ac:dyDescent="0.3">
      <c r="A45" t="s">
        <v>327</v>
      </c>
      <c r="B45">
        <v>118</v>
      </c>
      <c r="C45">
        <v>125320003</v>
      </c>
      <c r="D45" t="s">
        <v>73</v>
      </c>
      <c r="E45" t="s">
        <v>24216</v>
      </c>
      <c r="F45" t="s">
        <v>37</v>
      </c>
      <c r="G45" t="s">
        <v>38</v>
      </c>
      <c r="H45">
        <v>200000000</v>
      </c>
      <c r="I45">
        <v>2009</v>
      </c>
      <c r="J45">
        <v>6.6</v>
      </c>
      <c r="K45">
        <v>2.35</v>
      </c>
    </row>
    <row r="46" spans="1:11" x14ac:dyDescent="0.3">
      <c r="A46" t="s">
        <v>332</v>
      </c>
      <c r="B46">
        <v>140</v>
      </c>
      <c r="C46">
        <v>350034110</v>
      </c>
      <c r="D46" t="s">
        <v>334</v>
      </c>
      <c r="E46" t="s">
        <v>24217</v>
      </c>
      <c r="F46" t="s">
        <v>37</v>
      </c>
      <c r="G46" t="s">
        <v>38</v>
      </c>
      <c r="H46">
        <v>190000000</v>
      </c>
      <c r="I46">
        <v>2015</v>
      </c>
      <c r="J46">
        <v>7.2</v>
      </c>
      <c r="K46">
        <v>2.35</v>
      </c>
    </row>
    <row r="47" spans="1:11" x14ac:dyDescent="0.3">
      <c r="A47" t="s">
        <v>125</v>
      </c>
      <c r="B47">
        <v>123</v>
      </c>
      <c r="C47">
        <v>202351611</v>
      </c>
      <c r="D47" t="s">
        <v>341</v>
      </c>
      <c r="E47" t="s">
        <v>24218</v>
      </c>
      <c r="F47" t="s">
        <v>37</v>
      </c>
      <c r="G47" t="s">
        <v>38</v>
      </c>
      <c r="H47">
        <v>190000000</v>
      </c>
      <c r="I47">
        <v>2013</v>
      </c>
      <c r="J47">
        <v>7</v>
      </c>
      <c r="K47">
        <v>2.35</v>
      </c>
    </row>
    <row r="48" spans="1:11" x14ac:dyDescent="0.3">
      <c r="A48" t="s">
        <v>118</v>
      </c>
      <c r="B48">
        <v>149</v>
      </c>
      <c r="C48">
        <v>233914986</v>
      </c>
      <c r="D48" t="s">
        <v>262</v>
      </c>
      <c r="E48" t="s">
        <v>24219</v>
      </c>
      <c r="F48" t="s">
        <v>37</v>
      </c>
      <c r="G48" t="s">
        <v>38</v>
      </c>
      <c r="H48">
        <v>200000000</v>
      </c>
      <c r="I48">
        <v>2014</v>
      </c>
      <c r="J48">
        <v>8</v>
      </c>
      <c r="K48">
        <v>2.35</v>
      </c>
    </row>
    <row r="49" spans="1:11" x14ac:dyDescent="0.3">
      <c r="A49" t="s">
        <v>351</v>
      </c>
      <c r="B49">
        <v>132</v>
      </c>
      <c r="C49">
        <v>228756232</v>
      </c>
      <c r="D49" t="s">
        <v>73</v>
      </c>
      <c r="E49" t="s">
        <v>24220</v>
      </c>
      <c r="F49" t="s">
        <v>37</v>
      </c>
      <c r="G49" t="s">
        <v>38</v>
      </c>
      <c r="H49">
        <v>190000000</v>
      </c>
      <c r="I49">
        <v>2013</v>
      </c>
      <c r="J49">
        <v>7.8</v>
      </c>
      <c r="K49">
        <v>2.35</v>
      </c>
    </row>
    <row r="50" spans="1:11" x14ac:dyDescent="0.3">
      <c r="A50" t="s">
        <v>118</v>
      </c>
      <c r="B50">
        <v>114</v>
      </c>
      <c r="C50">
        <v>65171860</v>
      </c>
      <c r="D50" t="s">
        <v>173</v>
      </c>
      <c r="E50" t="s">
        <v>24221</v>
      </c>
      <c r="F50" t="s">
        <v>37</v>
      </c>
      <c r="G50" t="s">
        <v>38</v>
      </c>
      <c r="H50">
        <v>195000000</v>
      </c>
      <c r="I50">
        <v>2013</v>
      </c>
      <c r="J50">
        <v>6.3</v>
      </c>
      <c r="K50">
        <v>2.35</v>
      </c>
    </row>
    <row r="51" spans="1:11" x14ac:dyDescent="0.3">
      <c r="A51" t="s">
        <v>364</v>
      </c>
      <c r="B51">
        <v>143</v>
      </c>
      <c r="C51">
        <v>144812796</v>
      </c>
      <c r="D51" t="s">
        <v>214</v>
      </c>
      <c r="E51" t="s">
        <v>24222</v>
      </c>
      <c r="F51" t="s">
        <v>37</v>
      </c>
      <c r="G51" t="s">
        <v>370</v>
      </c>
      <c r="H51">
        <v>105000000</v>
      </c>
      <c r="I51">
        <v>2013</v>
      </c>
      <c r="J51">
        <v>7.3</v>
      </c>
      <c r="K51">
        <v>2.35</v>
      </c>
    </row>
    <row r="52" spans="1:11" x14ac:dyDescent="0.3">
      <c r="A52" t="s">
        <v>371</v>
      </c>
      <c r="B52">
        <v>116</v>
      </c>
      <c r="C52">
        <v>90755643</v>
      </c>
      <c r="D52" t="s">
        <v>245</v>
      </c>
      <c r="E52" t="s">
        <v>24223</v>
      </c>
      <c r="F52" t="s">
        <v>37</v>
      </c>
      <c r="G52" t="s">
        <v>38</v>
      </c>
      <c r="H52">
        <v>200000000</v>
      </c>
      <c r="I52">
        <v>2010</v>
      </c>
      <c r="J52">
        <v>6.6</v>
      </c>
      <c r="K52">
        <v>2.35</v>
      </c>
    </row>
    <row r="53" spans="1:11" x14ac:dyDescent="0.3">
      <c r="A53" t="s">
        <v>378</v>
      </c>
      <c r="B53">
        <v>131</v>
      </c>
      <c r="C53">
        <v>101785482</v>
      </c>
      <c r="D53" t="s">
        <v>73</v>
      </c>
      <c r="E53" t="s">
        <v>24224</v>
      </c>
      <c r="F53" t="s">
        <v>37</v>
      </c>
      <c r="G53" t="s">
        <v>38</v>
      </c>
      <c r="H53">
        <v>190000000</v>
      </c>
      <c r="I53">
        <v>2013</v>
      </c>
      <c r="J53">
        <v>7</v>
      </c>
      <c r="K53">
        <v>1.85</v>
      </c>
    </row>
    <row r="54" spans="1:11" x14ac:dyDescent="0.3">
      <c r="A54" t="s">
        <v>278</v>
      </c>
      <c r="B54">
        <v>154</v>
      </c>
      <c r="C54">
        <v>352358779</v>
      </c>
      <c r="D54" t="s">
        <v>73</v>
      </c>
      <c r="E54" t="s">
        <v>24225</v>
      </c>
      <c r="F54" t="s">
        <v>37</v>
      </c>
      <c r="G54" t="s">
        <v>38</v>
      </c>
      <c r="H54">
        <v>195000000</v>
      </c>
      <c r="I54">
        <v>2011</v>
      </c>
      <c r="J54">
        <v>6.3</v>
      </c>
      <c r="K54">
        <v>2.35</v>
      </c>
    </row>
    <row r="55" spans="1:11" x14ac:dyDescent="0.3">
      <c r="A55" t="s">
        <v>389</v>
      </c>
      <c r="B55">
        <v>122</v>
      </c>
      <c r="C55">
        <v>317011114</v>
      </c>
      <c r="D55" t="s">
        <v>42</v>
      </c>
      <c r="E55" t="s">
        <v>24226</v>
      </c>
      <c r="F55" t="s">
        <v>37</v>
      </c>
      <c r="G55" t="s">
        <v>38</v>
      </c>
      <c r="H55">
        <v>185000000</v>
      </c>
      <c r="I55">
        <v>2008</v>
      </c>
      <c r="J55">
        <v>6.2</v>
      </c>
      <c r="K55">
        <v>2.35</v>
      </c>
    </row>
    <row r="56" spans="1:11" x14ac:dyDescent="0.3">
      <c r="A56" t="s">
        <v>402</v>
      </c>
      <c r="B56">
        <v>93</v>
      </c>
      <c r="C56">
        <v>237282182</v>
      </c>
      <c r="D56" t="s">
        <v>271</v>
      </c>
      <c r="E56" t="s">
        <v>24227</v>
      </c>
      <c r="F56" t="s">
        <v>37</v>
      </c>
      <c r="G56" t="s">
        <v>38</v>
      </c>
      <c r="H56">
        <v>185000000</v>
      </c>
      <c r="I56">
        <v>2012</v>
      </c>
      <c r="J56">
        <v>7.2</v>
      </c>
      <c r="K56">
        <v>2.35</v>
      </c>
    </row>
    <row r="57" spans="1:11" x14ac:dyDescent="0.3">
      <c r="A57" t="s">
        <v>408</v>
      </c>
      <c r="B57">
        <v>122</v>
      </c>
      <c r="C57">
        <v>130468626</v>
      </c>
      <c r="D57" t="s">
        <v>227</v>
      </c>
      <c r="E57" t="s">
        <v>24228</v>
      </c>
      <c r="F57" t="s">
        <v>37</v>
      </c>
      <c r="G57" t="s">
        <v>38</v>
      </c>
      <c r="H57">
        <v>185000000</v>
      </c>
      <c r="I57">
        <v>2016</v>
      </c>
      <c r="J57">
        <v>7.5</v>
      </c>
      <c r="K57">
        <v>2.35</v>
      </c>
    </row>
    <row r="58" spans="1:11" x14ac:dyDescent="0.3">
      <c r="A58" t="s">
        <v>71</v>
      </c>
      <c r="B58">
        <v>98</v>
      </c>
      <c r="C58">
        <v>223806889</v>
      </c>
      <c r="D58" t="s">
        <v>416</v>
      </c>
      <c r="E58" t="s">
        <v>24229</v>
      </c>
      <c r="F58" t="s">
        <v>37</v>
      </c>
      <c r="G58" t="s">
        <v>38</v>
      </c>
      <c r="H58">
        <v>180000000</v>
      </c>
      <c r="I58">
        <v>2008</v>
      </c>
      <c r="J58">
        <v>8.4</v>
      </c>
      <c r="K58">
        <v>2.35</v>
      </c>
    </row>
    <row r="59" spans="1:11" x14ac:dyDescent="0.3">
      <c r="A59" t="s">
        <v>260</v>
      </c>
      <c r="B59">
        <v>91</v>
      </c>
      <c r="C59">
        <v>140080850</v>
      </c>
      <c r="D59" t="s">
        <v>422</v>
      </c>
      <c r="E59" t="s">
        <v>24230</v>
      </c>
      <c r="F59" t="s">
        <v>37</v>
      </c>
      <c r="G59" t="s">
        <v>38</v>
      </c>
      <c r="H59">
        <v>140000000</v>
      </c>
      <c r="I59">
        <v>2007</v>
      </c>
      <c r="J59">
        <v>6.2</v>
      </c>
      <c r="K59">
        <v>2.35</v>
      </c>
    </row>
    <row r="60" spans="1:11" x14ac:dyDescent="0.3">
      <c r="A60" t="s">
        <v>428</v>
      </c>
      <c r="B60">
        <v>158</v>
      </c>
      <c r="C60">
        <v>166112167</v>
      </c>
      <c r="D60" t="s">
        <v>73</v>
      </c>
      <c r="E60">
        <v>2012</v>
      </c>
      <c r="F60" t="s">
        <v>37</v>
      </c>
      <c r="G60" t="s">
        <v>38</v>
      </c>
      <c r="H60">
        <v>200000000</v>
      </c>
      <c r="I60">
        <v>2009</v>
      </c>
      <c r="J60">
        <v>5.8</v>
      </c>
      <c r="K60">
        <v>2.35</v>
      </c>
    </row>
    <row r="61" spans="1:11" x14ac:dyDescent="0.3">
      <c r="A61" t="s">
        <v>435</v>
      </c>
      <c r="B61">
        <v>96</v>
      </c>
      <c r="C61">
        <v>137850096</v>
      </c>
      <c r="D61" t="s">
        <v>437</v>
      </c>
      <c r="E61" t="s">
        <v>24231</v>
      </c>
      <c r="F61" t="s">
        <v>37</v>
      </c>
      <c r="G61" t="s">
        <v>38</v>
      </c>
      <c r="H61">
        <v>200000000</v>
      </c>
      <c r="I61">
        <v>2009</v>
      </c>
      <c r="J61">
        <v>6.8</v>
      </c>
      <c r="K61">
        <v>2.35</v>
      </c>
    </row>
    <row r="62" spans="1:11" x14ac:dyDescent="0.3">
      <c r="A62" t="s">
        <v>443</v>
      </c>
      <c r="B62">
        <v>127</v>
      </c>
      <c r="C62">
        <v>47375327</v>
      </c>
      <c r="D62" t="s">
        <v>73</v>
      </c>
      <c r="E62" t="s">
        <v>24232</v>
      </c>
      <c r="F62" t="s">
        <v>37</v>
      </c>
      <c r="G62" t="s">
        <v>38</v>
      </c>
      <c r="H62">
        <v>176000000</v>
      </c>
      <c r="I62">
        <v>2015</v>
      </c>
      <c r="J62">
        <v>5.4</v>
      </c>
      <c r="K62">
        <v>2.35</v>
      </c>
    </row>
    <row r="63" spans="1:11" x14ac:dyDescent="0.3">
      <c r="A63" t="s">
        <v>103</v>
      </c>
      <c r="B63">
        <v>110</v>
      </c>
      <c r="C63">
        <v>124051759</v>
      </c>
      <c r="D63" t="s">
        <v>207</v>
      </c>
      <c r="E63" t="s">
        <v>24233</v>
      </c>
      <c r="F63" t="s">
        <v>37</v>
      </c>
      <c r="G63" t="s">
        <v>38</v>
      </c>
      <c r="H63">
        <v>180000000</v>
      </c>
      <c r="I63">
        <v>2016</v>
      </c>
      <c r="J63">
        <v>6.6</v>
      </c>
      <c r="K63">
        <v>2.35</v>
      </c>
    </row>
    <row r="64" spans="1:11" x14ac:dyDescent="0.3">
      <c r="A64" t="s">
        <v>146</v>
      </c>
      <c r="B64">
        <v>150</v>
      </c>
      <c r="C64">
        <v>291709845</v>
      </c>
      <c r="D64" t="s">
        <v>200</v>
      </c>
      <c r="E64" t="s">
        <v>24234</v>
      </c>
      <c r="F64" t="s">
        <v>37</v>
      </c>
      <c r="G64" t="s">
        <v>38</v>
      </c>
      <c r="H64">
        <v>180000000</v>
      </c>
      <c r="I64">
        <v>2005</v>
      </c>
      <c r="J64">
        <v>6.9</v>
      </c>
      <c r="K64">
        <v>2.35</v>
      </c>
    </row>
    <row r="65" spans="1:11" x14ac:dyDescent="0.3">
      <c r="A65" t="s">
        <v>118</v>
      </c>
      <c r="B65">
        <v>144</v>
      </c>
      <c r="C65">
        <v>154985087</v>
      </c>
      <c r="D65" t="s">
        <v>73</v>
      </c>
      <c r="E65" t="s">
        <v>24235</v>
      </c>
      <c r="F65" t="s">
        <v>37</v>
      </c>
      <c r="G65" t="s">
        <v>38</v>
      </c>
      <c r="H65">
        <v>178000000</v>
      </c>
      <c r="I65">
        <v>2016</v>
      </c>
      <c r="J65">
        <v>7.3</v>
      </c>
      <c r="K65">
        <v>2.35</v>
      </c>
    </row>
    <row r="66" spans="1:11" x14ac:dyDescent="0.3">
      <c r="A66" t="s">
        <v>57</v>
      </c>
      <c r="B66">
        <v>152</v>
      </c>
      <c r="C66">
        <v>533316061</v>
      </c>
      <c r="D66" t="s">
        <v>464</v>
      </c>
      <c r="E66" t="s">
        <v>24236</v>
      </c>
      <c r="F66" t="s">
        <v>37</v>
      </c>
      <c r="G66" t="s">
        <v>38</v>
      </c>
      <c r="H66">
        <v>185000000</v>
      </c>
      <c r="I66">
        <v>2008</v>
      </c>
      <c r="J66">
        <v>9</v>
      </c>
      <c r="K66">
        <v>2.35</v>
      </c>
    </row>
    <row r="67" spans="1:11" x14ac:dyDescent="0.3">
      <c r="A67" t="s">
        <v>469</v>
      </c>
      <c r="B67">
        <v>96</v>
      </c>
      <c r="C67">
        <v>292979556</v>
      </c>
      <c r="D67" t="s">
        <v>471</v>
      </c>
      <c r="E67" t="s">
        <v>24237</v>
      </c>
      <c r="F67" t="s">
        <v>37</v>
      </c>
      <c r="G67" t="s">
        <v>38</v>
      </c>
      <c r="H67">
        <v>175000000</v>
      </c>
      <c r="I67">
        <v>2009</v>
      </c>
      <c r="J67">
        <v>8.3000000000000007</v>
      </c>
      <c r="K67">
        <v>1.85</v>
      </c>
    </row>
    <row r="68" spans="1:11" x14ac:dyDescent="0.3">
      <c r="A68" t="s">
        <v>476</v>
      </c>
      <c r="B68">
        <v>94</v>
      </c>
      <c r="C68">
        <v>198332128</v>
      </c>
      <c r="D68" t="s">
        <v>478</v>
      </c>
      <c r="E68" t="s">
        <v>24238</v>
      </c>
      <c r="F68" t="s">
        <v>37</v>
      </c>
      <c r="G68" t="s">
        <v>38</v>
      </c>
      <c r="H68">
        <v>175000000</v>
      </c>
      <c r="I68">
        <v>2009</v>
      </c>
      <c r="J68">
        <v>6.5</v>
      </c>
      <c r="K68">
        <v>2.35</v>
      </c>
    </row>
    <row r="69" spans="1:11" x14ac:dyDescent="0.3">
      <c r="A69" t="s">
        <v>250</v>
      </c>
      <c r="B69">
        <v>126</v>
      </c>
      <c r="C69">
        <v>318298180</v>
      </c>
      <c r="D69" t="s">
        <v>73</v>
      </c>
      <c r="E69" t="s">
        <v>24239</v>
      </c>
      <c r="F69" t="s">
        <v>37</v>
      </c>
      <c r="G69" t="s">
        <v>38</v>
      </c>
      <c r="H69">
        <v>140000000</v>
      </c>
      <c r="I69">
        <v>2008</v>
      </c>
      <c r="J69">
        <v>7.9</v>
      </c>
      <c r="K69">
        <v>2.35</v>
      </c>
    </row>
    <row r="70" spans="1:11" x14ac:dyDescent="0.3">
      <c r="A70" t="s">
        <v>487</v>
      </c>
      <c r="B70">
        <v>126</v>
      </c>
      <c r="C70">
        <v>73820094</v>
      </c>
      <c r="D70" t="s">
        <v>488</v>
      </c>
      <c r="E70" t="s">
        <v>24240</v>
      </c>
      <c r="F70" t="s">
        <v>37</v>
      </c>
      <c r="G70" t="s">
        <v>38</v>
      </c>
      <c r="H70">
        <v>170000000</v>
      </c>
      <c r="I70">
        <v>2011</v>
      </c>
      <c r="J70">
        <v>7.5</v>
      </c>
      <c r="K70">
        <v>1.85</v>
      </c>
    </row>
    <row r="71" spans="1:11" x14ac:dyDescent="0.3">
      <c r="A71" t="s">
        <v>163</v>
      </c>
      <c r="B71">
        <v>106</v>
      </c>
      <c r="C71">
        <v>113745408</v>
      </c>
      <c r="D71" t="s">
        <v>494</v>
      </c>
      <c r="E71" t="s">
        <v>24241</v>
      </c>
      <c r="F71" t="s">
        <v>37</v>
      </c>
      <c r="G71" t="s">
        <v>38</v>
      </c>
      <c r="H71">
        <v>170000000</v>
      </c>
      <c r="I71">
        <v>1999</v>
      </c>
      <c r="J71">
        <v>4.8</v>
      </c>
      <c r="K71">
        <v>1.85</v>
      </c>
    </row>
    <row r="72" spans="1:11" x14ac:dyDescent="0.3">
      <c r="A72" t="s">
        <v>499</v>
      </c>
      <c r="B72">
        <v>112</v>
      </c>
      <c r="C72">
        <v>102176165</v>
      </c>
      <c r="D72" t="s">
        <v>501</v>
      </c>
      <c r="E72" t="s">
        <v>24242</v>
      </c>
      <c r="F72" t="s">
        <v>37</v>
      </c>
      <c r="G72" t="s">
        <v>38</v>
      </c>
      <c r="H72">
        <v>145000000</v>
      </c>
      <c r="I72">
        <v>2008</v>
      </c>
      <c r="J72">
        <v>5.2</v>
      </c>
      <c r="K72">
        <v>2.35</v>
      </c>
    </row>
    <row r="73" spans="1:11" x14ac:dyDescent="0.3">
      <c r="A73" t="s">
        <v>507</v>
      </c>
      <c r="B73">
        <v>123</v>
      </c>
      <c r="C73">
        <v>161087183</v>
      </c>
      <c r="D73" t="s">
        <v>509</v>
      </c>
      <c r="E73" t="s">
        <v>24243</v>
      </c>
      <c r="F73" t="s">
        <v>37</v>
      </c>
      <c r="G73" t="s">
        <v>38</v>
      </c>
      <c r="H73">
        <v>175000000</v>
      </c>
      <c r="I73">
        <v>2016</v>
      </c>
      <c r="J73">
        <v>6.9</v>
      </c>
      <c r="K73">
        <v>2.35</v>
      </c>
    </row>
    <row r="74" spans="1:11" x14ac:dyDescent="0.3">
      <c r="A74" t="s">
        <v>514</v>
      </c>
      <c r="B74">
        <v>96</v>
      </c>
      <c r="C74">
        <v>100289690</v>
      </c>
      <c r="D74" t="s">
        <v>515</v>
      </c>
      <c r="E74" t="s">
        <v>24244</v>
      </c>
      <c r="F74" t="s">
        <v>37</v>
      </c>
      <c r="G74" t="s">
        <v>38</v>
      </c>
      <c r="H74">
        <v>175000000</v>
      </c>
      <c r="I74">
        <v>2007</v>
      </c>
      <c r="J74">
        <v>5.4</v>
      </c>
      <c r="K74">
        <v>2.35</v>
      </c>
    </row>
    <row r="75" spans="1:11" x14ac:dyDescent="0.3">
      <c r="A75" t="s">
        <v>521</v>
      </c>
      <c r="B75">
        <v>113</v>
      </c>
      <c r="C75">
        <v>100189501</v>
      </c>
      <c r="D75" t="s">
        <v>73</v>
      </c>
      <c r="E75" t="s">
        <v>24245</v>
      </c>
      <c r="F75" t="s">
        <v>37</v>
      </c>
      <c r="G75" t="s">
        <v>38</v>
      </c>
      <c r="H75">
        <v>178000000</v>
      </c>
      <c r="I75">
        <v>2014</v>
      </c>
      <c r="J75">
        <v>7.9</v>
      </c>
      <c r="K75">
        <v>2.35</v>
      </c>
    </row>
    <row r="76" spans="1:11" x14ac:dyDescent="0.3">
      <c r="A76" t="s">
        <v>528</v>
      </c>
      <c r="B76">
        <v>176</v>
      </c>
      <c r="C76">
        <v>88246220</v>
      </c>
      <c r="D76" t="s">
        <v>227</v>
      </c>
      <c r="E76" t="s">
        <v>24246</v>
      </c>
      <c r="F76" t="s">
        <v>37</v>
      </c>
      <c r="G76" t="s">
        <v>38</v>
      </c>
      <c r="H76">
        <v>175000000</v>
      </c>
      <c r="I76">
        <v>1995</v>
      </c>
      <c r="J76">
        <v>6.1</v>
      </c>
      <c r="K76">
        <v>1.85</v>
      </c>
    </row>
    <row r="77" spans="1:11" x14ac:dyDescent="0.3">
      <c r="A77" t="s">
        <v>535</v>
      </c>
      <c r="B77">
        <v>118</v>
      </c>
      <c r="C77">
        <v>150167630</v>
      </c>
      <c r="D77" t="s">
        <v>227</v>
      </c>
      <c r="E77" t="s">
        <v>24247</v>
      </c>
      <c r="F77" t="s">
        <v>37</v>
      </c>
      <c r="G77" t="s">
        <v>38</v>
      </c>
      <c r="H77">
        <v>175000000</v>
      </c>
      <c r="I77">
        <v>2009</v>
      </c>
      <c r="J77">
        <v>5.8</v>
      </c>
      <c r="K77">
        <v>2.35</v>
      </c>
    </row>
    <row r="78" spans="1:11" x14ac:dyDescent="0.3">
      <c r="A78" t="s">
        <v>469</v>
      </c>
      <c r="B78">
        <v>95</v>
      </c>
      <c r="C78">
        <v>356454367</v>
      </c>
      <c r="D78" t="s">
        <v>542</v>
      </c>
      <c r="E78" t="s">
        <v>24248</v>
      </c>
      <c r="F78" t="s">
        <v>37</v>
      </c>
      <c r="G78" t="s">
        <v>38</v>
      </c>
      <c r="H78">
        <v>175000000</v>
      </c>
      <c r="I78">
        <v>2015</v>
      </c>
      <c r="J78">
        <v>8.3000000000000007</v>
      </c>
      <c r="K78">
        <v>1.85</v>
      </c>
    </row>
    <row r="79" spans="1:11" x14ac:dyDescent="0.3">
      <c r="A79" t="s">
        <v>250</v>
      </c>
      <c r="B79">
        <v>106</v>
      </c>
      <c r="C79">
        <v>362645141</v>
      </c>
      <c r="D79" t="s">
        <v>548</v>
      </c>
      <c r="E79" t="s">
        <v>24249</v>
      </c>
      <c r="F79" t="s">
        <v>37</v>
      </c>
      <c r="G79" t="s">
        <v>56</v>
      </c>
      <c r="H79">
        <v>175000000</v>
      </c>
      <c r="I79">
        <v>2016</v>
      </c>
      <c r="J79">
        <v>7.8</v>
      </c>
      <c r="K79">
        <v>1.85</v>
      </c>
    </row>
    <row r="80" spans="1:11" x14ac:dyDescent="0.3">
      <c r="A80" t="s">
        <v>250</v>
      </c>
      <c r="B80">
        <v>124</v>
      </c>
      <c r="C80">
        <v>312057433</v>
      </c>
      <c r="D80" t="s">
        <v>73</v>
      </c>
      <c r="E80" t="s">
        <v>24250</v>
      </c>
      <c r="F80" t="s">
        <v>37</v>
      </c>
      <c r="G80" t="s">
        <v>38</v>
      </c>
      <c r="H80">
        <v>200000000</v>
      </c>
      <c r="I80">
        <v>2010</v>
      </c>
      <c r="J80">
        <v>7</v>
      </c>
      <c r="K80">
        <v>2.35</v>
      </c>
    </row>
    <row r="81" spans="1:11" x14ac:dyDescent="0.3">
      <c r="A81" t="s">
        <v>556</v>
      </c>
      <c r="B81">
        <v>132</v>
      </c>
      <c r="C81">
        <v>155111815</v>
      </c>
      <c r="D81" t="s">
        <v>558</v>
      </c>
      <c r="E81" t="s">
        <v>24251</v>
      </c>
      <c r="F81" t="s">
        <v>37</v>
      </c>
      <c r="G81" t="s">
        <v>38</v>
      </c>
      <c r="H81">
        <v>170000000</v>
      </c>
      <c r="I81">
        <v>2012</v>
      </c>
      <c r="J81">
        <v>6.1</v>
      </c>
      <c r="K81">
        <v>2.35</v>
      </c>
    </row>
    <row r="82" spans="1:11" x14ac:dyDescent="0.3">
      <c r="A82" t="s">
        <v>562</v>
      </c>
      <c r="B82">
        <v>97</v>
      </c>
      <c r="C82">
        <v>241407328</v>
      </c>
      <c r="D82" t="s">
        <v>564</v>
      </c>
      <c r="E82" t="s">
        <v>24252</v>
      </c>
      <c r="F82" t="s">
        <v>37</v>
      </c>
      <c r="G82" t="s">
        <v>38</v>
      </c>
      <c r="H82">
        <v>180000000</v>
      </c>
      <c r="I82">
        <v>2014</v>
      </c>
      <c r="J82">
        <v>7</v>
      </c>
      <c r="K82">
        <v>2.35</v>
      </c>
    </row>
    <row r="83" spans="1:11" x14ac:dyDescent="0.3">
      <c r="A83" t="s">
        <v>570</v>
      </c>
      <c r="B83">
        <v>130</v>
      </c>
      <c r="C83">
        <v>208543795</v>
      </c>
      <c r="D83" t="s">
        <v>571</v>
      </c>
      <c r="E83" t="s">
        <v>24253</v>
      </c>
      <c r="F83" t="s">
        <v>37</v>
      </c>
      <c r="G83" t="s">
        <v>38</v>
      </c>
      <c r="H83">
        <v>170000000</v>
      </c>
      <c r="I83">
        <v>2014</v>
      </c>
      <c r="J83">
        <v>7.6</v>
      </c>
      <c r="K83">
        <v>1.85</v>
      </c>
    </row>
    <row r="84" spans="1:11" x14ac:dyDescent="0.3">
      <c r="A84" t="s">
        <v>586</v>
      </c>
      <c r="B84">
        <v>128</v>
      </c>
      <c r="C84">
        <v>38297305</v>
      </c>
      <c r="D84" t="s">
        <v>558</v>
      </c>
      <c r="E84" t="s">
        <v>24254</v>
      </c>
      <c r="F84" t="s">
        <v>37</v>
      </c>
      <c r="G84" t="s">
        <v>38</v>
      </c>
      <c r="H84">
        <v>175000000</v>
      </c>
      <c r="I84">
        <v>2013</v>
      </c>
      <c r="J84">
        <v>6.3</v>
      </c>
      <c r="K84">
        <v>2.35</v>
      </c>
    </row>
    <row r="85" spans="1:11" x14ac:dyDescent="0.3">
      <c r="A85" t="s">
        <v>220</v>
      </c>
      <c r="B85">
        <v>136</v>
      </c>
      <c r="C85">
        <v>259746958</v>
      </c>
      <c r="D85" t="s">
        <v>73</v>
      </c>
      <c r="E85" t="s">
        <v>24255</v>
      </c>
      <c r="F85" t="s">
        <v>37</v>
      </c>
      <c r="G85" t="s">
        <v>38</v>
      </c>
      <c r="H85">
        <v>170000000</v>
      </c>
      <c r="I85">
        <v>2014</v>
      </c>
      <c r="J85">
        <v>7.8</v>
      </c>
      <c r="K85">
        <v>2.35</v>
      </c>
    </row>
    <row r="86" spans="1:11" x14ac:dyDescent="0.3">
      <c r="A86" t="s">
        <v>597</v>
      </c>
      <c r="B86">
        <v>93</v>
      </c>
      <c r="C86">
        <v>238371987</v>
      </c>
      <c r="D86" t="s">
        <v>271</v>
      </c>
      <c r="E86" t="s">
        <v>24256</v>
      </c>
      <c r="F86" t="s">
        <v>37</v>
      </c>
      <c r="G86" t="s">
        <v>38</v>
      </c>
      <c r="H86">
        <v>165000000</v>
      </c>
      <c r="I86">
        <v>2010</v>
      </c>
      <c r="J86">
        <v>6.4</v>
      </c>
      <c r="K86">
        <v>2.35</v>
      </c>
    </row>
    <row r="87" spans="1:11" x14ac:dyDescent="0.3">
      <c r="A87" t="s">
        <v>604</v>
      </c>
      <c r="B87">
        <v>130</v>
      </c>
      <c r="C87">
        <v>93417865</v>
      </c>
      <c r="D87" t="s">
        <v>606</v>
      </c>
      <c r="E87" t="s">
        <v>24257</v>
      </c>
      <c r="F87" t="s">
        <v>37</v>
      </c>
      <c r="G87" t="s">
        <v>38</v>
      </c>
      <c r="H87">
        <v>190000000</v>
      </c>
      <c r="I87">
        <v>2015</v>
      </c>
      <c r="J87">
        <v>6.5</v>
      </c>
      <c r="K87">
        <v>2.2000000000000002</v>
      </c>
    </row>
    <row r="88" spans="1:11" x14ac:dyDescent="0.3">
      <c r="A88" t="s">
        <v>611</v>
      </c>
      <c r="B88">
        <v>102</v>
      </c>
      <c r="C88">
        <v>222487711</v>
      </c>
      <c r="D88" t="s">
        <v>613</v>
      </c>
      <c r="E88" t="s">
        <v>24258</v>
      </c>
      <c r="F88" t="s">
        <v>37</v>
      </c>
      <c r="G88" t="s">
        <v>38</v>
      </c>
      <c r="H88">
        <v>165000000</v>
      </c>
      <c r="I88">
        <v>2014</v>
      </c>
      <c r="J88">
        <v>7.9</v>
      </c>
      <c r="K88">
        <v>2.39</v>
      </c>
    </row>
    <row r="89" spans="1:11" x14ac:dyDescent="0.3">
      <c r="A89" t="s">
        <v>619</v>
      </c>
      <c r="B89">
        <v>101</v>
      </c>
      <c r="C89">
        <v>189412677</v>
      </c>
      <c r="D89" t="s">
        <v>621</v>
      </c>
      <c r="E89" t="s">
        <v>24259</v>
      </c>
      <c r="F89" t="s">
        <v>37</v>
      </c>
      <c r="G89" t="s">
        <v>38</v>
      </c>
      <c r="H89">
        <v>165000000</v>
      </c>
      <c r="I89">
        <v>2012</v>
      </c>
      <c r="J89">
        <v>7.8</v>
      </c>
      <c r="K89">
        <v>2.35</v>
      </c>
    </row>
    <row r="90" spans="1:11" x14ac:dyDescent="0.3">
      <c r="A90" t="s">
        <v>435</v>
      </c>
      <c r="B90">
        <v>100</v>
      </c>
      <c r="C90">
        <v>665426</v>
      </c>
      <c r="D90" t="s">
        <v>628</v>
      </c>
      <c r="E90" t="s">
        <v>24260</v>
      </c>
      <c r="F90" t="s">
        <v>37</v>
      </c>
      <c r="G90" t="s">
        <v>38</v>
      </c>
      <c r="H90">
        <v>165000000</v>
      </c>
      <c r="I90">
        <v>2004</v>
      </c>
      <c r="J90">
        <v>6.6</v>
      </c>
      <c r="K90">
        <v>2.35</v>
      </c>
    </row>
    <row r="91" spans="1:11" x14ac:dyDescent="0.3">
      <c r="A91" t="s">
        <v>428</v>
      </c>
      <c r="B91">
        <v>120</v>
      </c>
      <c r="C91">
        <v>102315545</v>
      </c>
      <c r="D91" t="s">
        <v>73</v>
      </c>
      <c r="E91" t="s">
        <v>24261</v>
      </c>
      <c r="F91" t="s">
        <v>37</v>
      </c>
      <c r="G91" t="s">
        <v>38</v>
      </c>
      <c r="H91">
        <v>165000000</v>
      </c>
      <c r="I91">
        <v>2016</v>
      </c>
      <c r="J91">
        <v>5.5</v>
      </c>
      <c r="K91">
        <v>2.35</v>
      </c>
    </row>
    <row r="92" spans="1:11" x14ac:dyDescent="0.3">
      <c r="A92" t="s">
        <v>639</v>
      </c>
      <c r="B92">
        <v>98</v>
      </c>
      <c r="C92">
        <v>217387997</v>
      </c>
      <c r="D92" t="s">
        <v>628</v>
      </c>
      <c r="E92" t="s">
        <v>24262</v>
      </c>
      <c r="F92" t="s">
        <v>37</v>
      </c>
      <c r="G92" t="s">
        <v>38</v>
      </c>
      <c r="H92">
        <v>165000000</v>
      </c>
      <c r="I92">
        <v>2010</v>
      </c>
      <c r="J92">
        <v>8.1999999999999993</v>
      </c>
      <c r="K92">
        <v>2.35</v>
      </c>
    </row>
    <row r="93" spans="1:11" x14ac:dyDescent="0.3">
      <c r="A93" t="s">
        <v>646</v>
      </c>
      <c r="B93">
        <v>109</v>
      </c>
      <c r="C93">
        <v>150350192</v>
      </c>
      <c r="D93" t="s">
        <v>647</v>
      </c>
      <c r="E93" t="s">
        <v>24263</v>
      </c>
      <c r="F93" t="s">
        <v>37</v>
      </c>
      <c r="G93" t="s">
        <v>38</v>
      </c>
      <c r="H93">
        <v>200000000</v>
      </c>
      <c r="I93">
        <v>2003</v>
      </c>
      <c r="J93">
        <v>6.4</v>
      </c>
      <c r="K93">
        <v>2.35</v>
      </c>
    </row>
    <row r="94" spans="1:11" x14ac:dyDescent="0.3">
      <c r="A94" t="s">
        <v>653</v>
      </c>
      <c r="B94">
        <v>121</v>
      </c>
      <c r="C94">
        <v>333130696</v>
      </c>
      <c r="D94" t="s">
        <v>73</v>
      </c>
      <c r="E94" t="s">
        <v>24264</v>
      </c>
      <c r="F94" t="s">
        <v>37</v>
      </c>
      <c r="G94" t="s">
        <v>38</v>
      </c>
      <c r="H94">
        <v>170000000</v>
      </c>
      <c r="I94">
        <v>2014</v>
      </c>
      <c r="J94">
        <v>8.1</v>
      </c>
      <c r="K94">
        <v>2.35</v>
      </c>
    </row>
    <row r="95" spans="1:11" x14ac:dyDescent="0.3">
      <c r="A95" t="s">
        <v>57</v>
      </c>
      <c r="B95">
        <v>169</v>
      </c>
      <c r="C95">
        <v>187991439</v>
      </c>
      <c r="D95" t="s">
        <v>659</v>
      </c>
      <c r="E95" t="s">
        <v>24265</v>
      </c>
      <c r="F95" t="s">
        <v>37</v>
      </c>
      <c r="G95" t="s">
        <v>38</v>
      </c>
      <c r="H95">
        <v>165000000</v>
      </c>
      <c r="I95">
        <v>2014</v>
      </c>
      <c r="J95">
        <v>8.6</v>
      </c>
      <c r="K95">
        <v>2.35</v>
      </c>
    </row>
    <row r="96" spans="1:11" x14ac:dyDescent="0.3">
      <c r="A96" t="s">
        <v>57</v>
      </c>
      <c r="B96">
        <v>148</v>
      </c>
      <c r="C96">
        <v>292568851</v>
      </c>
      <c r="D96" t="s">
        <v>227</v>
      </c>
      <c r="E96" t="s">
        <v>24266</v>
      </c>
      <c r="F96" t="s">
        <v>37</v>
      </c>
      <c r="G96" t="s">
        <v>38</v>
      </c>
      <c r="H96">
        <v>160000000</v>
      </c>
      <c r="I96">
        <v>2010</v>
      </c>
      <c r="J96">
        <v>8.8000000000000007</v>
      </c>
      <c r="K96">
        <v>2.35</v>
      </c>
    </row>
    <row r="97" spans="1:11" x14ac:dyDescent="0.3">
      <c r="A97" t="s">
        <v>171</v>
      </c>
      <c r="B97">
        <v>182</v>
      </c>
      <c r="C97">
        <v>303001229</v>
      </c>
      <c r="D97" t="s">
        <v>173</v>
      </c>
      <c r="E97" t="s">
        <v>24267</v>
      </c>
      <c r="F97" t="s">
        <v>37</v>
      </c>
      <c r="G97" t="s">
        <v>38</v>
      </c>
      <c r="H97">
        <v>180000000</v>
      </c>
      <c r="I97">
        <v>2012</v>
      </c>
      <c r="J97">
        <v>7.9</v>
      </c>
      <c r="K97">
        <v>2.35</v>
      </c>
    </row>
    <row r="98" spans="1:11" x14ac:dyDescent="0.3">
      <c r="A98" t="s">
        <v>499</v>
      </c>
      <c r="B98">
        <v>106</v>
      </c>
      <c r="C98">
        <v>144512310</v>
      </c>
      <c r="D98" t="s">
        <v>334</v>
      </c>
      <c r="E98" t="s">
        <v>24268</v>
      </c>
      <c r="F98" t="s">
        <v>37</v>
      </c>
      <c r="G98" t="s">
        <v>38</v>
      </c>
      <c r="H98">
        <v>38000000</v>
      </c>
      <c r="I98">
        <v>2001</v>
      </c>
      <c r="J98">
        <v>6.7</v>
      </c>
      <c r="K98">
        <v>2.35</v>
      </c>
    </row>
    <row r="99" spans="1:11" x14ac:dyDescent="0.3">
      <c r="A99" t="s">
        <v>685</v>
      </c>
      <c r="B99">
        <v>166</v>
      </c>
      <c r="C99">
        <v>127490802</v>
      </c>
      <c r="D99" t="s">
        <v>687</v>
      </c>
      <c r="E99" t="s">
        <v>24269</v>
      </c>
      <c r="F99" t="s">
        <v>37</v>
      </c>
      <c r="G99" t="s">
        <v>38</v>
      </c>
      <c r="H99">
        <v>150000000</v>
      </c>
      <c r="I99">
        <v>2008</v>
      </c>
      <c r="J99">
        <v>7.8</v>
      </c>
      <c r="K99">
        <v>2.35</v>
      </c>
    </row>
    <row r="100" spans="1:11" x14ac:dyDescent="0.3">
      <c r="A100" t="s">
        <v>692</v>
      </c>
      <c r="B100">
        <v>132</v>
      </c>
      <c r="C100">
        <v>146405371</v>
      </c>
      <c r="D100" t="s">
        <v>73</v>
      </c>
      <c r="E100" t="s">
        <v>24270</v>
      </c>
      <c r="F100" t="s">
        <v>37</v>
      </c>
      <c r="G100" t="s">
        <v>38</v>
      </c>
      <c r="H100">
        <v>160000000</v>
      </c>
      <c r="I100">
        <v>2011</v>
      </c>
      <c r="J100">
        <v>7.8</v>
      </c>
      <c r="K100">
        <v>2.35</v>
      </c>
    </row>
    <row r="101" spans="1:11" x14ac:dyDescent="0.3">
      <c r="A101" t="s">
        <v>696</v>
      </c>
      <c r="B101">
        <v>137</v>
      </c>
      <c r="C101">
        <v>281666058</v>
      </c>
      <c r="D101" t="s">
        <v>698</v>
      </c>
      <c r="E101" t="s">
        <v>24271</v>
      </c>
      <c r="F101" t="s">
        <v>37</v>
      </c>
      <c r="G101" t="s">
        <v>38</v>
      </c>
      <c r="H101">
        <v>160000000</v>
      </c>
      <c r="I101">
        <v>2015</v>
      </c>
      <c r="J101">
        <v>6.6</v>
      </c>
      <c r="K101">
        <v>2.35</v>
      </c>
    </row>
    <row r="102" spans="1:11" x14ac:dyDescent="0.3">
      <c r="A102" t="s">
        <v>703</v>
      </c>
      <c r="B102">
        <v>109</v>
      </c>
      <c r="C102">
        <v>63143812</v>
      </c>
      <c r="D102" t="s">
        <v>148</v>
      </c>
      <c r="E102" t="s">
        <v>24272</v>
      </c>
      <c r="F102" t="s">
        <v>37</v>
      </c>
      <c r="G102" t="s">
        <v>38</v>
      </c>
      <c r="H102">
        <v>150000000</v>
      </c>
      <c r="I102">
        <v>2010</v>
      </c>
      <c r="J102">
        <v>6.1</v>
      </c>
      <c r="K102">
        <v>2.35</v>
      </c>
    </row>
    <row r="103" spans="1:11" x14ac:dyDescent="0.3">
      <c r="A103" t="s">
        <v>710</v>
      </c>
      <c r="B103">
        <v>98</v>
      </c>
      <c r="C103">
        <v>60655503</v>
      </c>
      <c r="D103" t="s">
        <v>712</v>
      </c>
      <c r="E103" t="s">
        <v>24273</v>
      </c>
      <c r="F103" t="s">
        <v>37</v>
      </c>
      <c r="G103" t="s">
        <v>38</v>
      </c>
      <c r="H103">
        <v>160000000</v>
      </c>
      <c r="I103">
        <v>2006</v>
      </c>
      <c r="J103">
        <v>5.6</v>
      </c>
      <c r="K103">
        <v>2.35</v>
      </c>
    </row>
    <row r="104" spans="1:11" x14ac:dyDescent="0.3">
      <c r="A104" t="s">
        <v>717</v>
      </c>
      <c r="B104">
        <v>113</v>
      </c>
      <c r="C104">
        <v>76846624</v>
      </c>
      <c r="D104" t="s">
        <v>200</v>
      </c>
      <c r="E104" t="s">
        <v>24274</v>
      </c>
      <c r="F104" t="s">
        <v>37</v>
      </c>
      <c r="G104" t="s">
        <v>38</v>
      </c>
      <c r="H104">
        <v>170000000</v>
      </c>
      <c r="I104">
        <v>2016</v>
      </c>
      <c r="J104">
        <v>6.4</v>
      </c>
      <c r="K104">
        <v>1.85</v>
      </c>
    </row>
    <row r="105" spans="1:11" x14ac:dyDescent="0.3">
      <c r="A105" t="s">
        <v>721</v>
      </c>
      <c r="B105">
        <v>93</v>
      </c>
      <c r="C105">
        <v>320706665</v>
      </c>
      <c r="D105" t="s">
        <v>271</v>
      </c>
      <c r="E105" t="s">
        <v>24275</v>
      </c>
      <c r="F105" t="s">
        <v>37</v>
      </c>
      <c r="G105" t="s">
        <v>38</v>
      </c>
      <c r="H105">
        <v>160000000</v>
      </c>
      <c r="I105">
        <v>2007</v>
      </c>
      <c r="J105">
        <v>6.1</v>
      </c>
      <c r="K105">
        <v>1.85</v>
      </c>
    </row>
    <row r="106" spans="1:11" x14ac:dyDescent="0.3">
      <c r="A106" t="s">
        <v>728</v>
      </c>
      <c r="B106">
        <v>123</v>
      </c>
      <c r="C106">
        <v>46978995</v>
      </c>
      <c r="D106" t="s">
        <v>42</v>
      </c>
      <c r="E106" t="s">
        <v>24276</v>
      </c>
      <c r="F106" t="s">
        <v>37</v>
      </c>
      <c r="G106" t="s">
        <v>38</v>
      </c>
      <c r="H106">
        <v>160000000</v>
      </c>
      <c r="I106">
        <v>2016</v>
      </c>
      <c r="J106">
        <v>7.3</v>
      </c>
      <c r="K106">
        <v>2.35</v>
      </c>
    </row>
    <row r="107" spans="1:11" x14ac:dyDescent="0.3">
      <c r="A107" t="s">
        <v>735</v>
      </c>
      <c r="B107">
        <v>126</v>
      </c>
      <c r="C107">
        <v>89732035</v>
      </c>
      <c r="D107" t="s">
        <v>73</v>
      </c>
      <c r="E107" t="s">
        <v>24277</v>
      </c>
      <c r="F107" t="s">
        <v>37</v>
      </c>
      <c r="G107" t="s">
        <v>38</v>
      </c>
      <c r="H107">
        <v>155000000</v>
      </c>
      <c r="I107">
        <v>2015</v>
      </c>
      <c r="J107">
        <v>6.6</v>
      </c>
      <c r="K107">
        <v>2.35</v>
      </c>
    </row>
    <row r="108" spans="1:11" x14ac:dyDescent="0.3">
      <c r="A108" t="s">
        <v>741</v>
      </c>
      <c r="B108">
        <v>113</v>
      </c>
      <c r="C108">
        <v>104383624</v>
      </c>
      <c r="D108" t="s">
        <v>200</v>
      </c>
      <c r="E108" t="s">
        <v>24278</v>
      </c>
      <c r="F108" t="s">
        <v>37</v>
      </c>
      <c r="G108" t="s">
        <v>38</v>
      </c>
      <c r="H108">
        <v>155000000</v>
      </c>
      <c r="I108">
        <v>2010</v>
      </c>
      <c r="J108">
        <v>6.3</v>
      </c>
      <c r="K108">
        <v>1.78</v>
      </c>
    </row>
    <row r="109" spans="1:11" x14ac:dyDescent="0.3">
      <c r="A109" t="s">
        <v>278</v>
      </c>
      <c r="B109">
        <v>184</v>
      </c>
      <c r="C109">
        <v>198539855</v>
      </c>
      <c r="D109" t="s">
        <v>749</v>
      </c>
      <c r="E109" t="s">
        <v>24279</v>
      </c>
      <c r="F109" t="s">
        <v>37</v>
      </c>
      <c r="G109" t="s">
        <v>38</v>
      </c>
      <c r="H109">
        <v>140000000</v>
      </c>
      <c r="I109">
        <v>2001</v>
      </c>
      <c r="J109">
        <v>6.1</v>
      </c>
      <c r="K109">
        <v>2.35</v>
      </c>
    </row>
    <row r="110" spans="1:11" x14ac:dyDescent="0.3">
      <c r="A110" t="s">
        <v>278</v>
      </c>
      <c r="B110">
        <v>144</v>
      </c>
      <c r="C110">
        <v>318759914</v>
      </c>
      <c r="D110" t="s">
        <v>73</v>
      </c>
      <c r="E110" t="s">
        <v>24280</v>
      </c>
      <c r="F110" t="s">
        <v>37</v>
      </c>
      <c r="G110" t="s">
        <v>38</v>
      </c>
      <c r="H110">
        <v>150000000</v>
      </c>
      <c r="I110">
        <v>2007</v>
      </c>
      <c r="J110">
        <v>7.1</v>
      </c>
      <c r="K110">
        <v>2.35</v>
      </c>
    </row>
    <row r="111" spans="1:11" x14ac:dyDescent="0.3">
      <c r="A111" t="s">
        <v>760</v>
      </c>
      <c r="B111">
        <v>206</v>
      </c>
      <c r="C111">
        <v>34293771</v>
      </c>
      <c r="D111" t="s">
        <v>761</v>
      </c>
      <c r="E111" t="s">
        <v>24281</v>
      </c>
      <c r="F111" t="s">
        <v>37</v>
      </c>
      <c r="G111" t="s">
        <v>767</v>
      </c>
      <c r="H111">
        <v>155000000</v>
      </c>
      <c r="I111">
        <v>2004</v>
      </c>
      <c r="J111">
        <v>5.5</v>
      </c>
      <c r="K111">
        <v>2.35</v>
      </c>
    </row>
    <row r="112" spans="1:11" x14ac:dyDescent="0.3">
      <c r="A112" t="s">
        <v>103</v>
      </c>
      <c r="B112">
        <v>138</v>
      </c>
      <c r="C112">
        <v>292000866</v>
      </c>
      <c r="D112" t="s">
        <v>105</v>
      </c>
      <c r="E112" t="s">
        <v>24282</v>
      </c>
      <c r="F112" t="s">
        <v>37</v>
      </c>
      <c r="G112" t="s">
        <v>56</v>
      </c>
      <c r="H112">
        <v>150000000</v>
      </c>
      <c r="I112">
        <v>2007</v>
      </c>
      <c r="J112">
        <v>7.5</v>
      </c>
      <c r="K112">
        <v>2.35</v>
      </c>
    </row>
    <row r="113" spans="1:11" x14ac:dyDescent="0.3">
      <c r="A113" t="s">
        <v>371</v>
      </c>
      <c r="B113">
        <v>157</v>
      </c>
      <c r="C113">
        <v>289994397</v>
      </c>
      <c r="D113" t="s">
        <v>105</v>
      </c>
      <c r="E113" t="s">
        <v>24283</v>
      </c>
      <c r="F113" t="s">
        <v>37</v>
      </c>
      <c r="G113" t="s">
        <v>56</v>
      </c>
      <c r="H113">
        <v>150000000</v>
      </c>
      <c r="I113">
        <v>2005</v>
      </c>
      <c r="J113">
        <v>7.6</v>
      </c>
      <c r="K113">
        <v>2.35</v>
      </c>
    </row>
    <row r="114" spans="1:11" x14ac:dyDescent="0.3">
      <c r="A114" t="s">
        <v>225</v>
      </c>
      <c r="B114">
        <v>102</v>
      </c>
      <c r="C114">
        <v>227946274</v>
      </c>
      <c r="D114" t="s">
        <v>777</v>
      </c>
      <c r="E114" t="s">
        <v>24284</v>
      </c>
      <c r="F114" t="s">
        <v>37</v>
      </c>
      <c r="G114" t="s">
        <v>38</v>
      </c>
      <c r="H114">
        <v>150000000</v>
      </c>
      <c r="I114">
        <v>2008</v>
      </c>
      <c r="J114">
        <v>6.4</v>
      </c>
      <c r="K114">
        <v>2.35</v>
      </c>
    </row>
    <row r="115" spans="1:11" x14ac:dyDescent="0.3">
      <c r="A115" t="s">
        <v>696</v>
      </c>
      <c r="B115">
        <v>104</v>
      </c>
      <c r="C115">
        <v>256386216</v>
      </c>
      <c r="D115" t="s">
        <v>782</v>
      </c>
      <c r="E115" t="s">
        <v>24285</v>
      </c>
      <c r="F115" t="s">
        <v>37</v>
      </c>
      <c r="G115" t="s">
        <v>38</v>
      </c>
      <c r="H115">
        <v>150000000</v>
      </c>
      <c r="I115">
        <v>2007</v>
      </c>
      <c r="J115">
        <v>7.2</v>
      </c>
      <c r="K115">
        <v>2.35</v>
      </c>
    </row>
    <row r="116" spans="1:11" x14ac:dyDescent="0.3">
      <c r="A116" t="s">
        <v>255</v>
      </c>
      <c r="B116">
        <v>115</v>
      </c>
      <c r="C116">
        <v>206456431</v>
      </c>
      <c r="D116" t="s">
        <v>787</v>
      </c>
      <c r="E116" t="s">
        <v>24286</v>
      </c>
      <c r="F116" t="s">
        <v>37</v>
      </c>
      <c r="G116" t="s">
        <v>38</v>
      </c>
      <c r="H116">
        <v>150000000</v>
      </c>
      <c r="I116">
        <v>2005</v>
      </c>
      <c r="J116">
        <v>6.7</v>
      </c>
      <c r="K116">
        <v>1.85</v>
      </c>
    </row>
    <row r="117" spans="1:11" x14ac:dyDescent="0.3">
      <c r="A117" t="s">
        <v>604</v>
      </c>
      <c r="B117">
        <v>111</v>
      </c>
      <c r="C117">
        <v>206435493</v>
      </c>
      <c r="D117" t="s">
        <v>792</v>
      </c>
      <c r="E117" t="s">
        <v>24287</v>
      </c>
      <c r="F117" t="s">
        <v>37</v>
      </c>
      <c r="G117" t="s">
        <v>38</v>
      </c>
      <c r="H117">
        <v>150000000</v>
      </c>
      <c r="I117">
        <v>2007</v>
      </c>
      <c r="J117">
        <v>8</v>
      </c>
      <c r="K117">
        <v>2.35</v>
      </c>
    </row>
    <row r="118" spans="1:11" x14ac:dyDescent="0.3">
      <c r="A118" t="s">
        <v>57</v>
      </c>
      <c r="B118">
        <v>128</v>
      </c>
      <c r="C118">
        <v>205343774</v>
      </c>
      <c r="D118" t="s">
        <v>127</v>
      </c>
      <c r="E118" t="s">
        <v>24288</v>
      </c>
      <c r="F118" t="s">
        <v>37</v>
      </c>
      <c r="G118" t="s">
        <v>38</v>
      </c>
      <c r="H118">
        <v>150000000</v>
      </c>
      <c r="I118">
        <v>2005</v>
      </c>
      <c r="J118">
        <v>8.3000000000000007</v>
      </c>
      <c r="K118">
        <v>2.35</v>
      </c>
    </row>
    <row r="119" spans="1:11" x14ac:dyDescent="0.3">
      <c r="A119" t="s">
        <v>801</v>
      </c>
      <c r="B119">
        <v>89</v>
      </c>
      <c r="C119">
        <v>179982968</v>
      </c>
      <c r="D119" t="s">
        <v>803</v>
      </c>
      <c r="E119" t="s">
        <v>24289</v>
      </c>
      <c r="F119" t="s">
        <v>37</v>
      </c>
      <c r="G119" t="s">
        <v>38</v>
      </c>
      <c r="H119">
        <v>150000000</v>
      </c>
      <c r="I119">
        <v>2008</v>
      </c>
      <c r="J119">
        <v>6.7</v>
      </c>
      <c r="K119">
        <v>1.85</v>
      </c>
    </row>
    <row r="120" spans="1:11" x14ac:dyDescent="0.3">
      <c r="A120" t="s">
        <v>809</v>
      </c>
      <c r="B120">
        <v>105</v>
      </c>
      <c r="C120">
        <v>177243721</v>
      </c>
      <c r="D120" t="s">
        <v>787</v>
      </c>
      <c r="E120" t="s">
        <v>24290</v>
      </c>
      <c r="F120" t="s">
        <v>37</v>
      </c>
      <c r="G120" t="s">
        <v>38</v>
      </c>
      <c r="H120">
        <v>150000000</v>
      </c>
      <c r="I120">
        <v>2009</v>
      </c>
      <c r="J120">
        <v>5.9</v>
      </c>
      <c r="K120">
        <v>2.35</v>
      </c>
    </row>
    <row r="121" spans="1:11" x14ac:dyDescent="0.3">
      <c r="A121" t="s">
        <v>816</v>
      </c>
      <c r="B121">
        <v>119</v>
      </c>
      <c r="C121">
        <v>179883016</v>
      </c>
      <c r="D121" t="s">
        <v>262</v>
      </c>
      <c r="E121" t="s">
        <v>24291</v>
      </c>
      <c r="F121" t="s">
        <v>37</v>
      </c>
      <c r="G121" t="s">
        <v>38</v>
      </c>
      <c r="H121">
        <v>150000000</v>
      </c>
      <c r="I121">
        <v>2009</v>
      </c>
      <c r="J121">
        <v>6.7</v>
      </c>
      <c r="K121">
        <v>2.35</v>
      </c>
    </row>
    <row r="122" spans="1:11" x14ac:dyDescent="0.3">
      <c r="A122" t="s">
        <v>443</v>
      </c>
      <c r="B122">
        <v>129</v>
      </c>
      <c r="C122">
        <v>139259759</v>
      </c>
      <c r="D122" t="s">
        <v>647</v>
      </c>
      <c r="E122" t="s">
        <v>24292</v>
      </c>
      <c r="F122" t="s">
        <v>37</v>
      </c>
      <c r="G122" t="s">
        <v>370</v>
      </c>
      <c r="H122">
        <v>150000000</v>
      </c>
      <c r="I122">
        <v>2003</v>
      </c>
      <c r="J122">
        <v>6.7</v>
      </c>
      <c r="K122">
        <v>2.35</v>
      </c>
    </row>
    <row r="123" spans="1:11" x14ac:dyDescent="0.3">
      <c r="A123" t="s">
        <v>827</v>
      </c>
      <c r="B123">
        <v>102</v>
      </c>
      <c r="C123">
        <v>400736600</v>
      </c>
      <c r="D123" t="s">
        <v>829</v>
      </c>
      <c r="E123" t="s">
        <v>24293</v>
      </c>
      <c r="F123" t="s">
        <v>37</v>
      </c>
      <c r="G123" t="s">
        <v>38</v>
      </c>
      <c r="H123">
        <v>150000000</v>
      </c>
      <c r="I123">
        <v>2013</v>
      </c>
      <c r="J123">
        <v>7.6</v>
      </c>
      <c r="K123">
        <v>2.2400000000000002</v>
      </c>
    </row>
    <row r="124" spans="1:11" x14ac:dyDescent="0.3">
      <c r="A124" t="s">
        <v>443</v>
      </c>
      <c r="B124">
        <v>138</v>
      </c>
      <c r="C124">
        <v>281492479</v>
      </c>
      <c r="D124" t="s">
        <v>647</v>
      </c>
      <c r="E124" t="s">
        <v>24294</v>
      </c>
      <c r="F124" t="s">
        <v>37</v>
      </c>
      <c r="G124" t="s">
        <v>38</v>
      </c>
      <c r="H124">
        <v>150000000</v>
      </c>
      <c r="I124">
        <v>2003</v>
      </c>
      <c r="J124">
        <v>7.2</v>
      </c>
      <c r="K124">
        <v>2.35</v>
      </c>
    </row>
    <row r="125" spans="1:11" x14ac:dyDescent="0.3">
      <c r="A125" t="s">
        <v>735</v>
      </c>
      <c r="B125">
        <v>112</v>
      </c>
      <c r="C125">
        <v>206360018</v>
      </c>
      <c r="D125" t="s">
        <v>42</v>
      </c>
      <c r="E125" t="s">
        <v>24295</v>
      </c>
      <c r="F125" t="s">
        <v>37</v>
      </c>
      <c r="G125" t="s">
        <v>38</v>
      </c>
      <c r="H125">
        <v>170000000</v>
      </c>
      <c r="I125">
        <v>2013</v>
      </c>
      <c r="J125">
        <v>7.1</v>
      </c>
      <c r="K125">
        <v>2.35</v>
      </c>
    </row>
    <row r="126" spans="1:11" x14ac:dyDescent="0.3">
      <c r="A126" t="s">
        <v>845</v>
      </c>
      <c r="B126">
        <v>120</v>
      </c>
      <c r="C126">
        <v>153629485</v>
      </c>
      <c r="D126" t="s">
        <v>227</v>
      </c>
      <c r="E126" t="s">
        <v>24296</v>
      </c>
      <c r="F126" t="s">
        <v>37</v>
      </c>
      <c r="G126" t="s">
        <v>370</v>
      </c>
      <c r="H126">
        <v>150000000</v>
      </c>
      <c r="I126">
        <v>2015</v>
      </c>
      <c r="J126">
        <v>8.1</v>
      </c>
      <c r="K126">
        <v>2.35</v>
      </c>
    </row>
    <row r="127" spans="1:11" x14ac:dyDescent="0.3">
      <c r="A127" t="s">
        <v>850</v>
      </c>
      <c r="B127">
        <v>146</v>
      </c>
      <c r="C127">
        <v>133375846</v>
      </c>
      <c r="D127" t="s">
        <v>852</v>
      </c>
      <c r="E127" t="s">
        <v>24297</v>
      </c>
      <c r="F127" t="s">
        <v>37</v>
      </c>
      <c r="G127" t="s">
        <v>38</v>
      </c>
      <c r="H127">
        <v>150000000</v>
      </c>
      <c r="I127">
        <v>2009</v>
      </c>
      <c r="J127">
        <v>6.7</v>
      </c>
      <c r="K127">
        <v>2.35</v>
      </c>
    </row>
    <row r="128" spans="1:11" x14ac:dyDescent="0.3">
      <c r="A128" t="s">
        <v>857</v>
      </c>
      <c r="B128">
        <v>115</v>
      </c>
      <c r="C128">
        <v>181015141</v>
      </c>
      <c r="D128" t="s">
        <v>42</v>
      </c>
      <c r="E128" t="s">
        <v>24298</v>
      </c>
      <c r="F128" t="s">
        <v>37</v>
      </c>
      <c r="G128" t="s">
        <v>38</v>
      </c>
      <c r="H128">
        <v>150000000</v>
      </c>
      <c r="I128">
        <v>2011</v>
      </c>
      <c r="J128">
        <v>7</v>
      </c>
      <c r="K128">
        <v>2.35</v>
      </c>
    </row>
    <row r="129" spans="1:11" x14ac:dyDescent="0.3">
      <c r="A129" t="s">
        <v>861</v>
      </c>
      <c r="B129">
        <v>96</v>
      </c>
      <c r="C129">
        <v>114053579</v>
      </c>
      <c r="D129" t="s">
        <v>863</v>
      </c>
      <c r="E129" t="s">
        <v>24299</v>
      </c>
      <c r="F129" t="s">
        <v>37</v>
      </c>
      <c r="G129" t="s">
        <v>38</v>
      </c>
      <c r="H129">
        <v>150000000</v>
      </c>
      <c r="I129">
        <v>2008</v>
      </c>
      <c r="J129">
        <v>6.9</v>
      </c>
      <c r="K129">
        <v>1.85</v>
      </c>
    </row>
    <row r="130" spans="1:11" x14ac:dyDescent="0.3">
      <c r="A130" t="s">
        <v>868</v>
      </c>
      <c r="B130">
        <v>88</v>
      </c>
      <c r="C130">
        <v>119420252</v>
      </c>
      <c r="D130" t="s">
        <v>870</v>
      </c>
      <c r="E130" t="s">
        <v>24300</v>
      </c>
      <c r="F130" t="s">
        <v>37</v>
      </c>
      <c r="G130" t="s">
        <v>38</v>
      </c>
      <c r="H130">
        <v>150000000</v>
      </c>
      <c r="I130">
        <v>2009</v>
      </c>
      <c r="J130">
        <v>5.0999999999999996</v>
      </c>
      <c r="K130">
        <v>2.35</v>
      </c>
    </row>
    <row r="131" spans="1:11" x14ac:dyDescent="0.3">
      <c r="A131" t="s">
        <v>876</v>
      </c>
      <c r="B131">
        <v>99</v>
      </c>
      <c r="C131">
        <v>83640426</v>
      </c>
      <c r="D131" t="s">
        <v>42</v>
      </c>
      <c r="E131" t="s">
        <v>24301</v>
      </c>
      <c r="F131" t="s">
        <v>37</v>
      </c>
      <c r="G131" t="s">
        <v>38</v>
      </c>
      <c r="H131">
        <v>150000000</v>
      </c>
      <c r="I131">
        <v>2012</v>
      </c>
      <c r="J131">
        <v>5.8</v>
      </c>
      <c r="K131">
        <v>1.85</v>
      </c>
    </row>
    <row r="132" spans="1:11" x14ac:dyDescent="0.3">
      <c r="A132" t="s">
        <v>255</v>
      </c>
      <c r="B132">
        <v>113</v>
      </c>
      <c r="C132">
        <v>79711678</v>
      </c>
      <c r="D132" t="s">
        <v>882</v>
      </c>
      <c r="E132" t="s">
        <v>24302</v>
      </c>
      <c r="F132" t="s">
        <v>37</v>
      </c>
      <c r="G132" t="s">
        <v>38</v>
      </c>
      <c r="H132">
        <v>100000000</v>
      </c>
      <c r="I132">
        <v>2012</v>
      </c>
      <c r="J132">
        <v>6.2</v>
      </c>
      <c r="K132">
        <v>1.85</v>
      </c>
    </row>
    <row r="133" spans="1:11" x14ac:dyDescent="0.3">
      <c r="A133" t="s">
        <v>886</v>
      </c>
      <c r="B133">
        <v>131</v>
      </c>
      <c r="C133">
        <v>195000874</v>
      </c>
      <c r="D133" t="s">
        <v>50</v>
      </c>
      <c r="E133" t="s">
        <v>24303</v>
      </c>
      <c r="F133" t="s">
        <v>37</v>
      </c>
      <c r="G133" t="s">
        <v>892</v>
      </c>
      <c r="H133">
        <v>150000000</v>
      </c>
      <c r="I133">
        <v>2015</v>
      </c>
      <c r="J133">
        <v>7.4</v>
      </c>
      <c r="K133">
        <v>2.35</v>
      </c>
    </row>
    <row r="134" spans="1:11" x14ac:dyDescent="0.3">
      <c r="A134" t="s">
        <v>893</v>
      </c>
      <c r="B134">
        <v>119</v>
      </c>
      <c r="C134">
        <v>61937495</v>
      </c>
      <c r="D134" t="s">
        <v>895</v>
      </c>
      <c r="E134" t="s">
        <v>24304</v>
      </c>
      <c r="F134" t="s">
        <v>37</v>
      </c>
      <c r="G134" t="s">
        <v>38</v>
      </c>
      <c r="H134">
        <v>150000000</v>
      </c>
      <c r="I134">
        <v>2010</v>
      </c>
      <c r="J134">
        <v>5.8</v>
      </c>
      <c r="K134">
        <v>1.85</v>
      </c>
    </row>
    <row r="135" spans="1:11" x14ac:dyDescent="0.3">
      <c r="A135" t="s">
        <v>900</v>
      </c>
      <c r="B135">
        <v>91</v>
      </c>
      <c r="C135">
        <v>126597121</v>
      </c>
      <c r="D135" t="s">
        <v>471</v>
      </c>
      <c r="E135" t="s">
        <v>24305</v>
      </c>
      <c r="F135" t="s">
        <v>37</v>
      </c>
      <c r="G135" t="s">
        <v>38</v>
      </c>
      <c r="H135">
        <v>150000000</v>
      </c>
      <c r="I135">
        <v>2007</v>
      </c>
      <c r="J135">
        <v>6.2</v>
      </c>
      <c r="K135">
        <v>1.85</v>
      </c>
    </row>
    <row r="136" spans="1:11" x14ac:dyDescent="0.3">
      <c r="A136" t="s">
        <v>907</v>
      </c>
      <c r="B136">
        <v>90</v>
      </c>
      <c r="C136">
        <v>165230261</v>
      </c>
      <c r="D136" t="s">
        <v>803</v>
      </c>
      <c r="E136" t="s">
        <v>24306</v>
      </c>
      <c r="F136" t="s">
        <v>37</v>
      </c>
      <c r="G136" t="s">
        <v>38</v>
      </c>
      <c r="H136">
        <v>150000000</v>
      </c>
      <c r="I136">
        <v>2011</v>
      </c>
      <c r="J136">
        <v>7.3</v>
      </c>
      <c r="K136">
        <v>2.35</v>
      </c>
    </row>
    <row r="137" spans="1:11" x14ac:dyDescent="0.3">
      <c r="A137" t="s">
        <v>912</v>
      </c>
      <c r="B137">
        <v>103</v>
      </c>
      <c r="C137">
        <v>131564731</v>
      </c>
      <c r="D137" t="s">
        <v>148</v>
      </c>
      <c r="E137" t="s">
        <v>24307</v>
      </c>
      <c r="F137" t="s">
        <v>37</v>
      </c>
      <c r="G137" t="s">
        <v>38</v>
      </c>
      <c r="H137">
        <v>150000000</v>
      </c>
      <c r="I137">
        <v>2010</v>
      </c>
      <c r="J137">
        <v>4.2</v>
      </c>
      <c r="K137">
        <v>2.35</v>
      </c>
    </row>
    <row r="138" spans="1:11" x14ac:dyDescent="0.3">
      <c r="A138" t="s">
        <v>351</v>
      </c>
      <c r="B138">
        <v>124</v>
      </c>
      <c r="C138">
        <v>133382309</v>
      </c>
      <c r="D138" t="s">
        <v>50</v>
      </c>
      <c r="E138" t="s">
        <v>24308</v>
      </c>
      <c r="F138" t="s">
        <v>37</v>
      </c>
      <c r="G138" t="s">
        <v>38</v>
      </c>
      <c r="H138">
        <v>150000000</v>
      </c>
      <c r="I138">
        <v>2006</v>
      </c>
      <c r="J138">
        <v>6.9</v>
      </c>
      <c r="K138">
        <v>2.35</v>
      </c>
    </row>
    <row r="139" spans="1:11" x14ac:dyDescent="0.3">
      <c r="A139" t="s">
        <v>428</v>
      </c>
      <c r="B139">
        <v>131</v>
      </c>
      <c r="C139">
        <v>73103784</v>
      </c>
      <c r="D139" t="s">
        <v>923</v>
      </c>
      <c r="E139" t="s">
        <v>24309</v>
      </c>
      <c r="F139" t="s">
        <v>37</v>
      </c>
      <c r="G139" t="s">
        <v>38</v>
      </c>
      <c r="H139">
        <v>150000000</v>
      </c>
      <c r="I139">
        <v>2013</v>
      </c>
      <c r="J139">
        <v>6.4</v>
      </c>
      <c r="K139">
        <v>2.35</v>
      </c>
    </row>
    <row r="140" spans="1:11" x14ac:dyDescent="0.3">
      <c r="A140" t="s">
        <v>928</v>
      </c>
      <c r="B140">
        <v>88</v>
      </c>
      <c r="C140">
        <v>21379315</v>
      </c>
      <c r="D140" t="s">
        <v>478</v>
      </c>
      <c r="E140" t="s">
        <v>24310</v>
      </c>
      <c r="F140" t="s">
        <v>37</v>
      </c>
      <c r="G140" t="s">
        <v>38</v>
      </c>
      <c r="H140">
        <v>150000000</v>
      </c>
      <c r="I140">
        <v>2011</v>
      </c>
      <c r="J140">
        <v>5.4</v>
      </c>
      <c r="K140">
        <v>2.35</v>
      </c>
    </row>
    <row r="141" spans="1:11" x14ac:dyDescent="0.3">
      <c r="A141" t="s">
        <v>935</v>
      </c>
      <c r="B141">
        <v>85</v>
      </c>
      <c r="C141">
        <v>64459316</v>
      </c>
      <c r="D141" t="s">
        <v>471</v>
      </c>
      <c r="E141" t="s">
        <v>24311</v>
      </c>
      <c r="F141" t="s">
        <v>37</v>
      </c>
      <c r="G141" t="s">
        <v>56</v>
      </c>
      <c r="H141">
        <v>149000000</v>
      </c>
      <c r="I141">
        <v>2006</v>
      </c>
      <c r="J141">
        <v>6.7</v>
      </c>
      <c r="K141">
        <v>1.85</v>
      </c>
    </row>
    <row r="142" spans="1:11" x14ac:dyDescent="0.3">
      <c r="A142" t="s">
        <v>940</v>
      </c>
      <c r="B142">
        <v>111</v>
      </c>
      <c r="C142">
        <v>34964818</v>
      </c>
      <c r="D142" t="s">
        <v>200</v>
      </c>
      <c r="E142" t="s">
        <v>24312</v>
      </c>
      <c r="F142" t="s">
        <v>37</v>
      </c>
      <c r="G142" t="s">
        <v>38</v>
      </c>
      <c r="H142">
        <v>150000000</v>
      </c>
      <c r="I142">
        <v>2015</v>
      </c>
      <c r="J142">
        <v>5.8</v>
      </c>
      <c r="K142">
        <v>2.35</v>
      </c>
    </row>
    <row r="143" spans="1:11" x14ac:dyDescent="0.3">
      <c r="A143" t="s">
        <v>946</v>
      </c>
      <c r="B143">
        <v>92</v>
      </c>
      <c r="C143">
        <v>111505642</v>
      </c>
      <c r="D143" t="s">
        <v>621</v>
      </c>
      <c r="E143" t="s">
        <v>24313</v>
      </c>
      <c r="F143" t="s">
        <v>37</v>
      </c>
      <c r="G143" t="s">
        <v>38</v>
      </c>
      <c r="H143">
        <v>145000000</v>
      </c>
      <c r="I143">
        <v>2014</v>
      </c>
      <c r="J143">
        <v>6.9</v>
      </c>
      <c r="K143">
        <v>1.85</v>
      </c>
    </row>
    <row r="144" spans="1:11" x14ac:dyDescent="0.3">
      <c r="A144" t="s">
        <v>710</v>
      </c>
      <c r="B144">
        <v>196</v>
      </c>
      <c r="C144">
        <v>133228348</v>
      </c>
      <c r="D144" t="s">
        <v>953</v>
      </c>
      <c r="E144" t="s">
        <v>24314</v>
      </c>
      <c r="F144" t="s">
        <v>37</v>
      </c>
      <c r="G144" t="s">
        <v>38</v>
      </c>
      <c r="H144">
        <v>175000000</v>
      </c>
      <c r="I144">
        <v>2004</v>
      </c>
      <c r="J144">
        <v>7.2</v>
      </c>
      <c r="K144">
        <v>2.35</v>
      </c>
    </row>
    <row r="145" spans="1:11" x14ac:dyDescent="0.3">
      <c r="A145" t="s">
        <v>801</v>
      </c>
      <c r="B145">
        <v>93</v>
      </c>
      <c r="C145">
        <v>216366733</v>
      </c>
      <c r="D145" t="s">
        <v>471</v>
      </c>
      <c r="E145" t="s">
        <v>24315</v>
      </c>
      <c r="F145" t="s">
        <v>37</v>
      </c>
      <c r="G145" t="s">
        <v>38</v>
      </c>
      <c r="H145">
        <v>145000000</v>
      </c>
      <c r="I145">
        <v>2012</v>
      </c>
      <c r="J145">
        <v>6.9</v>
      </c>
      <c r="K145">
        <v>1.85</v>
      </c>
    </row>
    <row r="146" spans="1:11" x14ac:dyDescent="0.3">
      <c r="A146" t="s">
        <v>962</v>
      </c>
      <c r="B146">
        <v>133</v>
      </c>
      <c r="C146">
        <v>160201106</v>
      </c>
      <c r="D146" t="s">
        <v>50</v>
      </c>
      <c r="E146" t="s">
        <v>24316</v>
      </c>
      <c r="F146" t="s">
        <v>37</v>
      </c>
      <c r="G146" t="s">
        <v>56</v>
      </c>
      <c r="H146">
        <v>142000000</v>
      </c>
      <c r="I146">
        <v>2002</v>
      </c>
      <c r="J146">
        <v>6.1</v>
      </c>
      <c r="K146">
        <v>2.35</v>
      </c>
    </row>
    <row r="147" spans="1:11" x14ac:dyDescent="0.3">
      <c r="A147" t="s">
        <v>969</v>
      </c>
      <c r="B147">
        <v>116</v>
      </c>
      <c r="C147">
        <v>118099659</v>
      </c>
      <c r="D147" t="s">
        <v>971</v>
      </c>
      <c r="E147" t="s">
        <v>24317</v>
      </c>
      <c r="F147" t="s">
        <v>37</v>
      </c>
      <c r="G147" t="s">
        <v>38</v>
      </c>
      <c r="H147">
        <v>144000000</v>
      </c>
      <c r="I147">
        <v>2016</v>
      </c>
      <c r="J147">
        <v>5.5</v>
      </c>
      <c r="K147">
        <v>2.35</v>
      </c>
    </row>
    <row r="148" spans="1:11" x14ac:dyDescent="0.3">
      <c r="A148" t="s">
        <v>278</v>
      </c>
      <c r="B148">
        <v>153</v>
      </c>
      <c r="C148">
        <v>201573391</v>
      </c>
      <c r="D148" t="s">
        <v>227</v>
      </c>
      <c r="E148" t="s">
        <v>24318</v>
      </c>
      <c r="F148" t="s">
        <v>37</v>
      </c>
      <c r="G148" t="s">
        <v>38</v>
      </c>
      <c r="H148">
        <v>140000000</v>
      </c>
      <c r="I148">
        <v>1998</v>
      </c>
      <c r="J148">
        <v>6.6</v>
      </c>
      <c r="K148">
        <v>2.35</v>
      </c>
    </row>
    <row r="149" spans="1:11" x14ac:dyDescent="0.3">
      <c r="A149" t="s">
        <v>163</v>
      </c>
      <c r="B149">
        <v>88</v>
      </c>
      <c r="C149">
        <v>190418803</v>
      </c>
      <c r="D149" t="s">
        <v>983</v>
      </c>
      <c r="E149" t="s">
        <v>24319</v>
      </c>
      <c r="F149" t="s">
        <v>37</v>
      </c>
      <c r="G149" t="s">
        <v>38</v>
      </c>
      <c r="H149">
        <v>140000000</v>
      </c>
      <c r="I149">
        <v>2002</v>
      </c>
      <c r="J149">
        <v>6.1</v>
      </c>
      <c r="K149">
        <v>1.85</v>
      </c>
    </row>
    <row r="150" spans="1:11" x14ac:dyDescent="0.3">
      <c r="A150" t="s">
        <v>435</v>
      </c>
      <c r="B150">
        <v>115</v>
      </c>
      <c r="C150">
        <v>82161969</v>
      </c>
      <c r="D150" t="s">
        <v>987</v>
      </c>
      <c r="E150" t="s">
        <v>24320</v>
      </c>
      <c r="F150" t="s">
        <v>37</v>
      </c>
      <c r="G150" t="s">
        <v>38</v>
      </c>
      <c r="H150">
        <v>150000000</v>
      </c>
      <c r="I150">
        <v>2007</v>
      </c>
      <c r="J150">
        <v>6.3</v>
      </c>
      <c r="K150">
        <v>2.35</v>
      </c>
    </row>
    <row r="151" spans="1:11" x14ac:dyDescent="0.3">
      <c r="A151" t="s">
        <v>992</v>
      </c>
      <c r="B151">
        <v>95</v>
      </c>
      <c r="C151">
        <v>143523463</v>
      </c>
      <c r="D151" t="s">
        <v>803</v>
      </c>
      <c r="E151" t="s">
        <v>24321</v>
      </c>
      <c r="F151" t="s">
        <v>37</v>
      </c>
      <c r="G151" t="s">
        <v>38</v>
      </c>
      <c r="H151">
        <v>145000000</v>
      </c>
      <c r="I151">
        <v>2016</v>
      </c>
      <c r="J151">
        <v>7.2</v>
      </c>
      <c r="K151">
        <v>2.35</v>
      </c>
    </row>
    <row r="152" spans="1:11" x14ac:dyDescent="0.3">
      <c r="A152" t="s">
        <v>604</v>
      </c>
      <c r="B152">
        <v>133</v>
      </c>
      <c r="C152">
        <v>209364921</v>
      </c>
      <c r="D152" t="s">
        <v>50</v>
      </c>
      <c r="E152" t="s">
        <v>24322</v>
      </c>
      <c r="F152" t="s">
        <v>37</v>
      </c>
      <c r="G152" t="s">
        <v>38</v>
      </c>
      <c r="H152">
        <v>145000000</v>
      </c>
      <c r="I152">
        <v>2011</v>
      </c>
      <c r="J152">
        <v>7.4</v>
      </c>
      <c r="K152">
        <v>2.35</v>
      </c>
    </row>
    <row r="153" spans="1:11" x14ac:dyDescent="0.3">
      <c r="A153" t="s">
        <v>1001</v>
      </c>
      <c r="B153">
        <v>97</v>
      </c>
      <c r="C153">
        <v>103400692</v>
      </c>
      <c r="D153" t="s">
        <v>628</v>
      </c>
      <c r="E153" t="s">
        <v>24323</v>
      </c>
      <c r="F153" t="s">
        <v>37</v>
      </c>
      <c r="G153" t="s">
        <v>38</v>
      </c>
      <c r="H153">
        <v>145000000</v>
      </c>
      <c r="I153">
        <v>2012</v>
      </c>
      <c r="J153">
        <v>7.3</v>
      </c>
      <c r="K153">
        <v>1.85</v>
      </c>
    </row>
    <row r="154" spans="1:11" x14ac:dyDescent="0.3">
      <c r="A154" t="s">
        <v>1007</v>
      </c>
      <c r="B154">
        <v>90</v>
      </c>
      <c r="C154">
        <v>110332737</v>
      </c>
      <c r="D154" t="s">
        <v>1009</v>
      </c>
      <c r="E154" t="s">
        <v>24324</v>
      </c>
      <c r="F154" t="s">
        <v>37</v>
      </c>
      <c r="G154" t="s">
        <v>38</v>
      </c>
      <c r="H154">
        <v>100000000</v>
      </c>
      <c r="I154">
        <v>2005</v>
      </c>
      <c r="J154">
        <v>6.1</v>
      </c>
      <c r="K154">
        <v>2.35</v>
      </c>
    </row>
    <row r="155" spans="1:11" x14ac:dyDescent="0.3">
      <c r="A155" t="s">
        <v>1015</v>
      </c>
      <c r="B155">
        <v>154</v>
      </c>
      <c r="C155">
        <v>111110575</v>
      </c>
      <c r="D155" t="s">
        <v>1017</v>
      </c>
      <c r="E155" t="s">
        <v>24325</v>
      </c>
      <c r="F155" t="s">
        <v>37</v>
      </c>
      <c r="G155" t="s">
        <v>38</v>
      </c>
      <c r="H155">
        <v>140000000</v>
      </c>
      <c r="I155">
        <v>2003</v>
      </c>
      <c r="J155">
        <v>7.7</v>
      </c>
      <c r="K155">
        <v>2.35</v>
      </c>
    </row>
    <row r="156" spans="1:11" x14ac:dyDescent="0.3">
      <c r="A156" t="s">
        <v>187</v>
      </c>
      <c r="B156">
        <v>150</v>
      </c>
      <c r="C156">
        <v>65007045</v>
      </c>
      <c r="D156" t="s">
        <v>1023</v>
      </c>
      <c r="E156" t="s">
        <v>24326</v>
      </c>
      <c r="F156" t="s">
        <v>37</v>
      </c>
      <c r="G156" t="s">
        <v>56</v>
      </c>
      <c r="H156">
        <v>140000000</v>
      </c>
      <c r="I156">
        <v>2014</v>
      </c>
      <c r="J156">
        <v>6.1</v>
      </c>
      <c r="K156">
        <v>2.35</v>
      </c>
    </row>
    <row r="157" spans="1:11" x14ac:dyDescent="0.3">
      <c r="A157" t="s">
        <v>351</v>
      </c>
      <c r="B157">
        <v>127</v>
      </c>
      <c r="C157">
        <v>257704099</v>
      </c>
      <c r="D157" t="s">
        <v>73</v>
      </c>
      <c r="E157" t="s">
        <v>24327</v>
      </c>
      <c r="F157" t="s">
        <v>37</v>
      </c>
      <c r="G157" t="s">
        <v>38</v>
      </c>
      <c r="H157">
        <v>150000000</v>
      </c>
      <c r="I157">
        <v>2009</v>
      </c>
      <c r="J157">
        <v>8</v>
      </c>
      <c r="K157">
        <v>2.35</v>
      </c>
    </row>
    <row r="158" spans="1:11" x14ac:dyDescent="0.3">
      <c r="A158" t="s">
        <v>79</v>
      </c>
      <c r="B158">
        <v>121</v>
      </c>
      <c r="C158">
        <v>403706375</v>
      </c>
      <c r="D158" t="s">
        <v>245</v>
      </c>
      <c r="E158" t="s">
        <v>24328</v>
      </c>
      <c r="F158" t="s">
        <v>37</v>
      </c>
      <c r="G158" t="s">
        <v>38</v>
      </c>
      <c r="H158">
        <v>139000000</v>
      </c>
      <c r="I158">
        <v>2002</v>
      </c>
      <c r="J158">
        <v>7.3</v>
      </c>
      <c r="K158">
        <v>1.85</v>
      </c>
    </row>
    <row r="159" spans="1:11" x14ac:dyDescent="0.3">
      <c r="A159" t="s">
        <v>639</v>
      </c>
      <c r="B159">
        <v>102</v>
      </c>
      <c r="C159">
        <v>176997107</v>
      </c>
      <c r="D159" t="s">
        <v>1035</v>
      </c>
      <c r="E159" t="s">
        <v>24329</v>
      </c>
      <c r="F159" t="s">
        <v>37</v>
      </c>
      <c r="G159" t="s">
        <v>38</v>
      </c>
      <c r="H159">
        <v>145000000</v>
      </c>
      <c r="I159">
        <v>2014</v>
      </c>
      <c r="J159">
        <v>7.9</v>
      </c>
      <c r="K159">
        <v>2.35</v>
      </c>
    </row>
    <row r="160" spans="1:11" x14ac:dyDescent="0.3">
      <c r="A160" t="s">
        <v>1039</v>
      </c>
      <c r="B160">
        <v>126</v>
      </c>
      <c r="C160">
        <v>31141074</v>
      </c>
      <c r="D160" t="s">
        <v>42</v>
      </c>
      <c r="E160" t="s">
        <v>24330</v>
      </c>
      <c r="F160" t="s">
        <v>37</v>
      </c>
      <c r="G160" t="s">
        <v>38</v>
      </c>
      <c r="H160">
        <v>140000000</v>
      </c>
      <c r="I160">
        <v>2016</v>
      </c>
      <c r="J160">
        <v>5.5</v>
      </c>
      <c r="K160">
        <v>2.35</v>
      </c>
    </row>
    <row r="161" spans="1:11" x14ac:dyDescent="0.3">
      <c r="A161" t="s">
        <v>499</v>
      </c>
      <c r="B161">
        <v>121</v>
      </c>
      <c r="C161">
        <v>31704416</v>
      </c>
      <c r="D161" t="s">
        <v>227</v>
      </c>
      <c r="E161" t="s">
        <v>24331</v>
      </c>
      <c r="F161" t="s">
        <v>37</v>
      </c>
      <c r="G161" t="s">
        <v>38</v>
      </c>
      <c r="H161">
        <v>135000000</v>
      </c>
      <c r="I161">
        <v>2005</v>
      </c>
      <c r="J161">
        <v>5</v>
      </c>
      <c r="K161">
        <v>2.35</v>
      </c>
    </row>
    <row r="162" spans="1:11" x14ac:dyDescent="0.3">
      <c r="A162" t="s">
        <v>111</v>
      </c>
      <c r="B162">
        <v>215</v>
      </c>
      <c r="C162">
        <v>107503316</v>
      </c>
      <c r="D162" t="s">
        <v>1052</v>
      </c>
      <c r="E162" t="s">
        <v>24332</v>
      </c>
      <c r="F162" t="s">
        <v>37</v>
      </c>
      <c r="G162" t="s">
        <v>38</v>
      </c>
      <c r="H162">
        <v>130000000</v>
      </c>
      <c r="I162">
        <v>2009</v>
      </c>
      <c r="J162">
        <v>7.7</v>
      </c>
      <c r="K162">
        <v>2.35</v>
      </c>
    </row>
    <row r="163" spans="1:11" x14ac:dyDescent="0.3">
      <c r="A163" t="s">
        <v>1058</v>
      </c>
      <c r="B163">
        <v>127</v>
      </c>
      <c r="C163">
        <v>129734803</v>
      </c>
      <c r="D163" t="s">
        <v>334</v>
      </c>
      <c r="E163" t="s">
        <v>24333</v>
      </c>
      <c r="F163" t="s">
        <v>37</v>
      </c>
      <c r="G163" t="s">
        <v>38</v>
      </c>
      <c r="H163">
        <v>140000000</v>
      </c>
      <c r="I163">
        <v>1998</v>
      </c>
      <c r="J163">
        <v>6.6</v>
      </c>
      <c r="K163">
        <v>2.35</v>
      </c>
    </row>
    <row r="164" spans="1:11" x14ac:dyDescent="0.3">
      <c r="A164" t="s">
        <v>1064</v>
      </c>
      <c r="B164">
        <v>138</v>
      </c>
      <c r="C164">
        <v>132122995</v>
      </c>
      <c r="D164" t="s">
        <v>647</v>
      </c>
      <c r="E164" t="s">
        <v>24334</v>
      </c>
      <c r="F164" t="s">
        <v>37</v>
      </c>
      <c r="G164" t="s">
        <v>38</v>
      </c>
      <c r="H164">
        <v>137000000</v>
      </c>
      <c r="I164">
        <v>2003</v>
      </c>
      <c r="J164">
        <v>5.7</v>
      </c>
      <c r="K164">
        <v>1.85</v>
      </c>
    </row>
    <row r="165" spans="1:11" x14ac:dyDescent="0.3">
      <c r="A165" t="s">
        <v>1071</v>
      </c>
      <c r="B165">
        <v>122</v>
      </c>
      <c r="C165">
        <v>122512052</v>
      </c>
      <c r="D165" t="s">
        <v>227</v>
      </c>
      <c r="E165" t="s">
        <v>24335</v>
      </c>
      <c r="F165" t="s">
        <v>37</v>
      </c>
      <c r="G165" t="s">
        <v>38</v>
      </c>
      <c r="H165">
        <v>130000000</v>
      </c>
      <c r="I165">
        <v>2013</v>
      </c>
      <c r="J165">
        <v>5.8</v>
      </c>
      <c r="K165">
        <v>2.35</v>
      </c>
    </row>
    <row r="166" spans="1:11" x14ac:dyDescent="0.3">
      <c r="A166" t="s">
        <v>1076</v>
      </c>
      <c r="B166">
        <v>124</v>
      </c>
      <c r="C166">
        <v>68642452</v>
      </c>
      <c r="D166" t="s">
        <v>1077</v>
      </c>
      <c r="E166" t="s">
        <v>24336</v>
      </c>
      <c r="F166" t="s">
        <v>37</v>
      </c>
      <c r="G166" t="s">
        <v>56</v>
      </c>
      <c r="H166">
        <v>130000000</v>
      </c>
      <c r="I166">
        <v>2005</v>
      </c>
      <c r="J166">
        <v>6</v>
      </c>
      <c r="K166">
        <v>2.35</v>
      </c>
    </row>
    <row r="167" spans="1:11" x14ac:dyDescent="0.3">
      <c r="A167" t="s">
        <v>1081</v>
      </c>
      <c r="B167">
        <v>106</v>
      </c>
      <c r="C167">
        <v>32131830</v>
      </c>
      <c r="D167" t="s">
        <v>1083</v>
      </c>
      <c r="E167" t="s">
        <v>24337</v>
      </c>
      <c r="F167" t="s">
        <v>37</v>
      </c>
      <c r="G167" t="s">
        <v>38</v>
      </c>
      <c r="H167">
        <v>137000000</v>
      </c>
      <c r="I167">
        <v>2001</v>
      </c>
      <c r="J167">
        <v>6.4</v>
      </c>
      <c r="K167">
        <v>1.85</v>
      </c>
    </row>
    <row r="168" spans="1:11" x14ac:dyDescent="0.3">
      <c r="A168" t="s">
        <v>893</v>
      </c>
      <c r="B168">
        <v>124</v>
      </c>
      <c r="C168">
        <v>176636816</v>
      </c>
      <c r="D168" t="s">
        <v>73</v>
      </c>
      <c r="E168" t="s">
        <v>24338</v>
      </c>
      <c r="F168" t="s">
        <v>37</v>
      </c>
      <c r="G168" t="s">
        <v>38</v>
      </c>
      <c r="H168">
        <v>140000000</v>
      </c>
      <c r="I168">
        <v>2011</v>
      </c>
      <c r="J168">
        <v>6.9</v>
      </c>
      <c r="K168">
        <v>2.35</v>
      </c>
    </row>
    <row r="169" spans="1:11" x14ac:dyDescent="0.3">
      <c r="A169" t="s">
        <v>741</v>
      </c>
      <c r="B169">
        <v>128</v>
      </c>
      <c r="C169">
        <v>126930660</v>
      </c>
      <c r="D169" t="s">
        <v>50</v>
      </c>
      <c r="E169" t="s">
        <v>24339</v>
      </c>
      <c r="F169" t="s">
        <v>37</v>
      </c>
      <c r="G169" t="s">
        <v>56</v>
      </c>
      <c r="H169">
        <v>135000000</v>
      </c>
      <c r="I169">
        <v>1999</v>
      </c>
      <c r="J169">
        <v>6.4</v>
      </c>
      <c r="K169">
        <v>2.35</v>
      </c>
    </row>
    <row r="170" spans="1:11" x14ac:dyDescent="0.3">
      <c r="A170" t="s">
        <v>1096</v>
      </c>
      <c r="B170">
        <v>138</v>
      </c>
      <c r="C170">
        <v>93926386</v>
      </c>
      <c r="D170" t="s">
        <v>1098</v>
      </c>
      <c r="E170" t="s">
        <v>24340</v>
      </c>
      <c r="F170" t="s">
        <v>37</v>
      </c>
      <c r="G170" t="s">
        <v>38</v>
      </c>
      <c r="H170">
        <v>150000000</v>
      </c>
      <c r="I170">
        <v>2003</v>
      </c>
      <c r="J170">
        <v>7.4</v>
      </c>
      <c r="K170">
        <v>2.35</v>
      </c>
    </row>
    <row r="171" spans="1:11" x14ac:dyDescent="0.3">
      <c r="A171" t="s">
        <v>1104</v>
      </c>
      <c r="B171">
        <v>115</v>
      </c>
      <c r="C171">
        <v>292298923</v>
      </c>
      <c r="D171" t="s">
        <v>1105</v>
      </c>
      <c r="E171" t="s">
        <v>24341</v>
      </c>
      <c r="F171" t="s">
        <v>37</v>
      </c>
      <c r="G171" t="s">
        <v>38</v>
      </c>
      <c r="H171">
        <v>120000000</v>
      </c>
      <c r="I171">
        <v>2012</v>
      </c>
      <c r="J171">
        <v>5.5</v>
      </c>
      <c r="K171">
        <v>2.35</v>
      </c>
    </row>
    <row r="172" spans="1:11" x14ac:dyDescent="0.3">
      <c r="A172" t="s">
        <v>845</v>
      </c>
      <c r="B172">
        <v>100</v>
      </c>
      <c r="C172">
        <v>63992328</v>
      </c>
      <c r="D172" t="s">
        <v>1110</v>
      </c>
      <c r="E172" t="s">
        <v>24342</v>
      </c>
      <c r="F172" t="s">
        <v>37</v>
      </c>
      <c r="G172" t="s">
        <v>370</v>
      </c>
      <c r="H172">
        <v>135000000</v>
      </c>
      <c r="I172">
        <v>2011</v>
      </c>
      <c r="J172">
        <v>5.9</v>
      </c>
      <c r="K172">
        <v>2.35</v>
      </c>
    </row>
    <row r="173" spans="1:11" x14ac:dyDescent="0.3">
      <c r="A173" t="s">
        <v>1114</v>
      </c>
      <c r="B173">
        <v>135</v>
      </c>
      <c r="C173">
        <v>134518390</v>
      </c>
      <c r="D173" t="s">
        <v>73</v>
      </c>
      <c r="E173" t="s">
        <v>24343</v>
      </c>
      <c r="F173" t="s">
        <v>37</v>
      </c>
      <c r="G173" t="s">
        <v>38</v>
      </c>
      <c r="H173">
        <v>150000000</v>
      </c>
      <c r="I173">
        <v>2008</v>
      </c>
      <c r="J173">
        <v>6.8</v>
      </c>
      <c r="K173">
        <v>2.35</v>
      </c>
    </row>
    <row r="174" spans="1:11" x14ac:dyDescent="0.3">
      <c r="A174" t="s">
        <v>389</v>
      </c>
      <c r="B174">
        <v>117</v>
      </c>
      <c r="C174">
        <v>52792307</v>
      </c>
      <c r="D174" t="s">
        <v>200</v>
      </c>
      <c r="E174" t="s">
        <v>24344</v>
      </c>
      <c r="F174" t="s">
        <v>37</v>
      </c>
      <c r="G174" t="s">
        <v>56</v>
      </c>
      <c r="H174">
        <v>140000000</v>
      </c>
      <c r="I174">
        <v>2016</v>
      </c>
      <c r="J174">
        <v>6.8</v>
      </c>
      <c r="K174">
        <v>2.35</v>
      </c>
    </row>
    <row r="175" spans="1:11" x14ac:dyDescent="0.3">
      <c r="A175" t="s">
        <v>1133</v>
      </c>
      <c r="B175">
        <v>156</v>
      </c>
      <c r="C175">
        <v>183635922</v>
      </c>
      <c r="D175" t="s">
        <v>1134</v>
      </c>
      <c r="E175" t="s">
        <v>24345</v>
      </c>
      <c r="F175" t="s">
        <v>37</v>
      </c>
      <c r="G175" t="s">
        <v>38</v>
      </c>
      <c r="H175">
        <v>135000000</v>
      </c>
      <c r="I175">
        <v>2015</v>
      </c>
      <c r="J175">
        <v>8.1</v>
      </c>
      <c r="K175">
        <v>2.35</v>
      </c>
    </row>
    <row r="176" spans="1:11" x14ac:dyDescent="0.3">
      <c r="A176" t="s">
        <v>1139</v>
      </c>
      <c r="B176">
        <v>96</v>
      </c>
      <c r="C176">
        <v>83024900</v>
      </c>
      <c r="D176" t="s">
        <v>307</v>
      </c>
      <c r="E176" t="s">
        <v>24346</v>
      </c>
      <c r="F176" t="s">
        <v>37</v>
      </c>
      <c r="G176" t="s">
        <v>38</v>
      </c>
      <c r="H176">
        <v>135000000</v>
      </c>
      <c r="I176">
        <v>2013</v>
      </c>
      <c r="J176">
        <v>6.5</v>
      </c>
      <c r="K176">
        <v>2.35</v>
      </c>
    </row>
    <row r="177" spans="1:11" x14ac:dyDescent="0.3">
      <c r="A177" t="s">
        <v>40</v>
      </c>
      <c r="B177">
        <v>107</v>
      </c>
      <c r="C177">
        <v>123207194</v>
      </c>
      <c r="D177" t="s">
        <v>1145</v>
      </c>
      <c r="E177" t="s">
        <v>24347</v>
      </c>
      <c r="F177" t="s">
        <v>37</v>
      </c>
      <c r="G177" t="s">
        <v>38</v>
      </c>
      <c r="H177">
        <v>135000000</v>
      </c>
      <c r="I177">
        <v>2011</v>
      </c>
      <c r="J177">
        <v>7.2</v>
      </c>
      <c r="K177">
        <v>2.35</v>
      </c>
    </row>
    <row r="178" spans="1:11" x14ac:dyDescent="0.3">
      <c r="A178" t="s">
        <v>801</v>
      </c>
      <c r="B178">
        <v>92</v>
      </c>
      <c r="C178">
        <v>83348920</v>
      </c>
      <c r="D178" t="s">
        <v>471</v>
      </c>
      <c r="E178" t="s">
        <v>24348</v>
      </c>
      <c r="F178" t="s">
        <v>37</v>
      </c>
      <c r="G178" t="s">
        <v>38</v>
      </c>
      <c r="H178">
        <v>132000000</v>
      </c>
      <c r="I178">
        <v>2014</v>
      </c>
      <c r="J178">
        <v>6.7</v>
      </c>
      <c r="K178">
        <v>1.85</v>
      </c>
    </row>
    <row r="179" spans="1:11" x14ac:dyDescent="0.3">
      <c r="A179" t="s">
        <v>1155</v>
      </c>
      <c r="B179">
        <v>115</v>
      </c>
      <c r="C179">
        <v>227137090</v>
      </c>
      <c r="D179" t="s">
        <v>1156</v>
      </c>
      <c r="E179" t="s">
        <v>24349</v>
      </c>
      <c r="F179" t="s">
        <v>37</v>
      </c>
      <c r="G179" t="s">
        <v>38</v>
      </c>
      <c r="H179">
        <v>110000000</v>
      </c>
      <c r="I179">
        <v>2007</v>
      </c>
      <c r="J179">
        <v>8.1</v>
      </c>
      <c r="K179">
        <v>2.35</v>
      </c>
    </row>
    <row r="180" spans="1:11" x14ac:dyDescent="0.3">
      <c r="A180" t="s">
        <v>1161</v>
      </c>
      <c r="B180">
        <v>92</v>
      </c>
      <c r="C180">
        <v>215395021</v>
      </c>
      <c r="D180" t="s">
        <v>803</v>
      </c>
      <c r="E180" t="s">
        <v>24350</v>
      </c>
      <c r="F180" t="s">
        <v>37</v>
      </c>
      <c r="G180" t="s">
        <v>38</v>
      </c>
      <c r="H180">
        <v>130000000</v>
      </c>
      <c r="I180">
        <v>2008</v>
      </c>
      <c r="J180">
        <v>7.6</v>
      </c>
      <c r="K180">
        <v>2.35</v>
      </c>
    </row>
    <row r="181" spans="1:11" x14ac:dyDescent="0.3">
      <c r="A181" t="s">
        <v>1165</v>
      </c>
      <c r="B181">
        <v>117</v>
      </c>
      <c r="C181">
        <v>180191634</v>
      </c>
      <c r="D181" t="s">
        <v>509</v>
      </c>
      <c r="E181" t="s">
        <v>24351</v>
      </c>
      <c r="F181" t="s">
        <v>37</v>
      </c>
      <c r="G181" t="s">
        <v>38</v>
      </c>
      <c r="H181">
        <v>130000000</v>
      </c>
      <c r="I181">
        <v>2015</v>
      </c>
      <c r="J181">
        <v>7.4</v>
      </c>
      <c r="K181">
        <v>1.85</v>
      </c>
    </row>
    <row r="182" spans="1:11" x14ac:dyDescent="0.3">
      <c r="A182" t="s">
        <v>696</v>
      </c>
      <c r="B182">
        <v>146</v>
      </c>
      <c r="C182">
        <v>424645577</v>
      </c>
      <c r="D182" t="s">
        <v>1170</v>
      </c>
      <c r="E182" t="s">
        <v>24352</v>
      </c>
      <c r="F182" t="s">
        <v>37</v>
      </c>
      <c r="G182" t="s">
        <v>38</v>
      </c>
      <c r="H182">
        <v>130000000</v>
      </c>
      <c r="I182">
        <v>2013</v>
      </c>
      <c r="J182">
        <v>7.6</v>
      </c>
      <c r="K182">
        <v>2.35</v>
      </c>
    </row>
    <row r="183" spans="1:11" x14ac:dyDescent="0.3">
      <c r="A183" t="s">
        <v>1175</v>
      </c>
      <c r="B183">
        <v>94</v>
      </c>
      <c r="C183">
        <v>177343675</v>
      </c>
      <c r="D183" t="s">
        <v>1177</v>
      </c>
      <c r="E183" t="s">
        <v>24353</v>
      </c>
      <c r="F183" t="s">
        <v>37</v>
      </c>
      <c r="G183" t="s">
        <v>38</v>
      </c>
      <c r="H183">
        <v>135000000</v>
      </c>
      <c r="I183">
        <v>2015</v>
      </c>
      <c r="J183">
        <v>6.7</v>
      </c>
      <c r="K183">
        <v>1.85</v>
      </c>
    </row>
    <row r="184" spans="1:11" x14ac:dyDescent="0.3">
      <c r="A184" t="s">
        <v>389</v>
      </c>
      <c r="B184">
        <v>116</v>
      </c>
      <c r="C184">
        <v>234277056</v>
      </c>
      <c r="D184" t="s">
        <v>1170</v>
      </c>
      <c r="E184" t="s">
        <v>24354</v>
      </c>
      <c r="F184" t="s">
        <v>37</v>
      </c>
      <c r="G184" t="s">
        <v>38</v>
      </c>
      <c r="H184">
        <v>132000000</v>
      </c>
      <c r="I184">
        <v>2005</v>
      </c>
      <c r="J184">
        <v>6.5</v>
      </c>
      <c r="K184">
        <v>1.85</v>
      </c>
    </row>
    <row r="185" spans="1:11" x14ac:dyDescent="0.3">
      <c r="A185" t="s">
        <v>278</v>
      </c>
      <c r="B185">
        <v>147</v>
      </c>
      <c r="C185">
        <v>138396624</v>
      </c>
      <c r="D185" t="s">
        <v>422</v>
      </c>
      <c r="E185" t="s">
        <v>24355</v>
      </c>
      <c r="F185" t="s">
        <v>37</v>
      </c>
      <c r="G185" t="s">
        <v>38</v>
      </c>
      <c r="H185">
        <v>130000000</v>
      </c>
      <c r="I185">
        <v>2003</v>
      </c>
      <c r="J185">
        <v>6.6</v>
      </c>
      <c r="K185">
        <v>2.35</v>
      </c>
    </row>
    <row r="186" spans="1:11" x14ac:dyDescent="0.3">
      <c r="A186" t="s">
        <v>721</v>
      </c>
      <c r="B186">
        <v>90</v>
      </c>
      <c r="C186">
        <v>149234747</v>
      </c>
      <c r="D186" t="s">
        <v>1035</v>
      </c>
      <c r="E186" t="s">
        <v>24356</v>
      </c>
      <c r="F186" t="s">
        <v>37</v>
      </c>
      <c r="G186" t="s">
        <v>38</v>
      </c>
      <c r="H186">
        <v>130000000</v>
      </c>
      <c r="I186">
        <v>2011</v>
      </c>
      <c r="J186">
        <v>6.7</v>
      </c>
      <c r="K186">
        <v>2.35</v>
      </c>
    </row>
    <row r="187" spans="1:11" x14ac:dyDescent="0.3">
      <c r="A187" t="s">
        <v>1198</v>
      </c>
      <c r="B187">
        <v>101</v>
      </c>
      <c r="C187">
        <v>118311368</v>
      </c>
      <c r="D187" t="s">
        <v>1199</v>
      </c>
      <c r="E187" t="s">
        <v>24357</v>
      </c>
      <c r="F187" t="s">
        <v>37</v>
      </c>
      <c r="G187" t="s">
        <v>38</v>
      </c>
      <c r="H187">
        <v>110000000</v>
      </c>
      <c r="I187">
        <v>2010</v>
      </c>
      <c r="J187">
        <v>6.4</v>
      </c>
      <c r="K187">
        <v>2.35</v>
      </c>
    </row>
    <row r="188" spans="1:11" x14ac:dyDescent="0.3">
      <c r="A188" t="s">
        <v>1204</v>
      </c>
      <c r="B188">
        <v>138</v>
      </c>
      <c r="C188">
        <v>101160529</v>
      </c>
      <c r="D188" t="s">
        <v>1023</v>
      </c>
      <c r="E188" t="s">
        <v>24358</v>
      </c>
      <c r="F188" t="s">
        <v>37</v>
      </c>
      <c r="G188" t="s">
        <v>38</v>
      </c>
      <c r="H188">
        <v>125000000</v>
      </c>
      <c r="I188">
        <v>2014</v>
      </c>
      <c r="J188">
        <v>5.8</v>
      </c>
      <c r="K188">
        <v>1.85</v>
      </c>
    </row>
    <row r="189" spans="1:11" x14ac:dyDescent="0.3">
      <c r="A189" t="s">
        <v>389</v>
      </c>
      <c r="B189">
        <v>107</v>
      </c>
      <c r="C189">
        <v>77564037</v>
      </c>
      <c r="D189" t="s">
        <v>1211</v>
      </c>
      <c r="E189" t="s">
        <v>24359</v>
      </c>
      <c r="F189" t="s">
        <v>37</v>
      </c>
      <c r="G189" t="s">
        <v>38</v>
      </c>
      <c r="H189">
        <v>135000000</v>
      </c>
      <c r="I189">
        <v>2011</v>
      </c>
      <c r="J189">
        <v>7.4</v>
      </c>
      <c r="K189">
        <v>2.35</v>
      </c>
    </row>
    <row r="190" spans="1:11" x14ac:dyDescent="0.3">
      <c r="A190" t="s">
        <v>1217</v>
      </c>
      <c r="B190">
        <v>142</v>
      </c>
      <c r="C190">
        <v>249358727</v>
      </c>
      <c r="D190" t="s">
        <v>105</v>
      </c>
      <c r="E190" t="s">
        <v>24360</v>
      </c>
      <c r="F190" t="s">
        <v>37</v>
      </c>
      <c r="G190" t="s">
        <v>56</v>
      </c>
      <c r="H190">
        <v>130000000</v>
      </c>
      <c r="I190">
        <v>2004</v>
      </c>
      <c r="J190">
        <v>7.8</v>
      </c>
      <c r="K190">
        <v>2.35</v>
      </c>
    </row>
    <row r="191" spans="1:11" x14ac:dyDescent="0.3">
      <c r="A191" t="s">
        <v>364</v>
      </c>
      <c r="B191">
        <v>165</v>
      </c>
      <c r="C191">
        <v>49551662</v>
      </c>
      <c r="D191" t="s">
        <v>1221</v>
      </c>
      <c r="E191" t="s">
        <v>370</v>
      </c>
      <c r="F191" t="s">
        <v>37</v>
      </c>
      <c r="G191" t="s">
        <v>370</v>
      </c>
      <c r="H191">
        <v>130000000</v>
      </c>
      <c r="I191">
        <v>2008</v>
      </c>
      <c r="J191">
        <v>6.6</v>
      </c>
      <c r="K191">
        <v>2.35</v>
      </c>
    </row>
    <row r="192" spans="1:11" x14ac:dyDescent="0.3">
      <c r="A192" t="s">
        <v>912</v>
      </c>
      <c r="B192">
        <v>100</v>
      </c>
      <c r="C192">
        <v>60522097</v>
      </c>
      <c r="D192" t="s">
        <v>73</v>
      </c>
      <c r="E192" t="s">
        <v>24361</v>
      </c>
      <c r="F192" t="s">
        <v>37</v>
      </c>
      <c r="G192" t="s">
        <v>38</v>
      </c>
      <c r="H192">
        <v>130000000</v>
      </c>
      <c r="I192">
        <v>2013</v>
      </c>
      <c r="J192">
        <v>4.9000000000000004</v>
      </c>
      <c r="K192">
        <v>2.35</v>
      </c>
    </row>
    <row r="193" spans="1:11" x14ac:dyDescent="0.3">
      <c r="A193" t="s">
        <v>1229</v>
      </c>
      <c r="B193">
        <v>82</v>
      </c>
      <c r="C193">
        <v>137748063</v>
      </c>
      <c r="D193" t="s">
        <v>1231</v>
      </c>
      <c r="E193" t="s">
        <v>24362</v>
      </c>
      <c r="F193" t="s">
        <v>37</v>
      </c>
      <c r="G193" t="s">
        <v>38</v>
      </c>
      <c r="H193">
        <v>127500000</v>
      </c>
      <c r="I193">
        <v>2000</v>
      </c>
      <c r="J193">
        <v>6.5</v>
      </c>
      <c r="K193">
        <v>1.85</v>
      </c>
    </row>
    <row r="194" spans="1:11" x14ac:dyDescent="0.3">
      <c r="A194" t="s">
        <v>809</v>
      </c>
      <c r="B194">
        <v>98</v>
      </c>
      <c r="C194">
        <v>113733726</v>
      </c>
      <c r="D194" t="s">
        <v>787</v>
      </c>
      <c r="E194" t="s">
        <v>24363</v>
      </c>
      <c r="F194" t="s">
        <v>37</v>
      </c>
      <c r="G194" t="s">
        <v>38</v>
      </c>
      <c r="H194">
        <v>127000000</v>
      </c>
      <c r="I194">
        <v>2014</v>
      </c>
      <c r="J194">
        <v>6.2</v>
      </c>
      <c r="K194">
        <v>1.85</v>
      </c>
    </row>
    <row r="195" spans="1:11" x14ac:dyDescent="0.3">
      <c r="A195" t="s">
        <v>1246</v>
      </c>
      <c r="B195">
        <v>95</v>
      </c>
      <c r="C195">
        <v>148337537</v>
      </c>
      <c r="D195" t="s">
        <v>1247</v>
      </c>
      <c r="E195" t="s">
        <v>24364</v>
      </c>
      <c r="F195" t="s">
        <v>37</v>
      </c>
      <c r="G195" t="s">
        <v>38</v>
      </c>
      <c r="H195">
        <v>130000000</v>
      </c>
      <c r="I195">
        <v>2010</v>
      </c>
      <c r="J195">
        <v>7.3</v>
      </c>
      <c r="K195">
        <v>2.35</v>
      </c>
    </row>
    <row r="196" spans="1:11" x14ac:dyDescent="0.3">
      <c r="A196" t="s">
        <v>1252</v>
      </c>
      <c r="B196">
        <v>159</v>
      </c>
      <c r="C196">
        <v>317557891</v>
      </c>
      <c r="D196" t="s">
        <v>200</v>
      </c>
      <c r="E196" t="s">
        <v>24365</v>
      </c>
      <c r="F196" t="s">
        <v>37</v>
      </c>
      <c r="G196" t="s">
        <v>56</v>
      </c>
      <c r="H196">
        <v>125000000</v>
      </c>
      <c r="I196">
        <v>2001</v>
      </c>
      <c r="J196">
        <v>7.5</v>
      </c>
      <c r="K196">
        <v>2.35</v>
      </c>
    </row>
    <row r="197" spans="1:11" x14ac:dyDescent="0.3">
      <c r="A197" t="s">
        <v>1257</v>
      </c>
      <c r="B197">
        <v>96</v>
      </c>
      <c r="C197">
        <v>33592415</v>
      </c>
      <c r="D197" t="s">
        <v>1258</v>
      </c>
      <c r="E197" t="s">
        <v>24366</v>
      </c>
      <c r="F197" t="s">
        <v>37</v>
      </c>
      <c r="G197" t="s">
        <v>38</v>
      </c>
      <c r="H197">
        <v>130000000</v>
      </c>
      <c r="I197">
        <v>2013</v>
      </c>
      <c r="J197">
        <v>5.6</v>
      </c>
      <c r="K197">
        <v>2.35</v>
      </c>
    </row>
    <row r="198" spans="1:11" x14ac:dyDescent="0.3">
      <c r="A198" t="s">
        <v>40</v>
      </c>
      <c r="B198">
        <v>143</v>
      </c>
      <c r="C198">
        <v>305388685</v>
      </c>
      <c r="D198" t="s">
        <v>42</v>
      </c>
      <c r="E198" t="s">
        <v>24367</v>
      </c>
      <c r="F198" t="s">
        <v>37</v>
      </c>
      <c r="G198" t="s">
        <v>38</v>
      </c>
      <c r="H198">
        <v>140000000</v>
      </c>
      <c r="I198">
        <v>2003</v>
      </c>
      <c r="J198">
        <v>8.1</v>
      </c>
      <c r="K198">
        <v>2.35</v>
      </c>
    </row>
    <row r="199" spans="1:11" x14ac:dyDescent="0.3">
      <c r="A199" t="s">
        <v>696</v>
      </c>
      <c r="B199">
        <v>123</v>
      </c>
      <c r="C199">
        <v>337103873</v>
      </c>
      <c r="D199" t="s">
        <v>1170</v>
      </c>
      <c r="E199" t="s">
        <v>24368</v>
      </c>
      <c r="F199" t="s">
        <v>37</v>
      </c>
      <c r="G199" t="s">
        <v>38</v>
      </c>
      <c r="H199">
        <v>125000000</v>
      </c>
      <c r="I199">
        <v>2014</v>
      </c>
      <c r="J199">
        <v>6.7</v>
      </c>
      <c r="K199">
        <v>2.35</v>
      </c>
    </row>
    <row r="200" spans="1:11" x14ac:dyDescent="0.3">
      <c r="A200" t="s">
        <v>850</v>
      </c>
      <c r="B200">
        <v>174</v>
      </c>
      <c r="C200">
        <v>217536138</v>
      </c>
      <c r="D200" t="s">
        <v>852</v>
      </c>
      <c r="E200" t="s">
        <v>24369</v>
      </c>
      <c r="F200" t="s">
        <v>37</v>
      </c>
      <c r="G200" t="s">
        <v>38</v>
      </c>
      <c r="H200">
        <v>125000000</v>
      </c>
      <c r="I200">
        <v>2006</v>
      </c>
      <c r="J200">
        <v>6.6</v>
      </c>
      <c r="K200">
        <v>2.35</v>
      </c>
    </row>
    <row r="201" spans="1:11" x14ac:dyDescent="0.3">
      <c r="A201" t="s">
        <v>1278</v>
      </c>
      <c r="B201">
        <v>101</v>
      </c>
      <c r="C201">
        <v>131536019</v>
      </c>
      <c r="D201" t="s">
        <v>1280</v>
      </c>
      <c r="E201" t="s">
        <v>24370</v>
      </c>
      <c r="F201" t="s">
        <v>37</v>
      </c>
      <c r="G201" t="s">
        <v>38</v>
      </c>
      <c r="H201">
        <v>103000000</v>
      </c>
      <c r="I201">
        <v>2014</v>
      </c>
      <c r="J201">
        <v>6.4</v>
      </c>
      <c r="K201">
        <v>2.35</v>
      </c>
    </row>
    <row r="202" spans="1:11" x14ac:dyDescent="0.3">
      <c r="A202" t="s">
        <v>118</v>
      </c>
      <c r="B202">
        <v>134</v>
      </c>
      <c r="C202">
        <v>214948780</v>
      </c>
      <c r="D202" t="s">
        <v>262</v>
      </c>
      <c r="E202" t="s">
        <v>24371</v>
      </c>
      <c r="F202" t="s">
        <v>37</v>
      </c>
      <c r="G202" t="s">
        <v>268</v>
      </c>
      <c r="H202">
        <v>110000000</v>
      </c>
      <c r="I202">
        <v>2003</v>
      </c>
      <c r="J202">
        <v>7.5</v>
      </c>
      <c r="K202">
        <v>2.35</v>
      </c>
    </row>
    <row r="203" spans="1:11" x14ac:dyDescent="0.3">
      <c r="A203" t="s">
        <v>408</v>
      </c>
      <c r="B203">
        <v>132</v>
      </c>
      <c r="C203">
        <v>209805005</v>
      </c>
      <c r="D203" t="s">
        <v>334</v>
      </c>
      <c r="E203" t="s">
        <v>24372</v>
      </c>
      <c r="F203" t="s">
        <v>37</v>
      </c>
      <c r="G203" t="s">
        <v>38</v>
      </c>
      <c r="H203">
        <v>125000000</v>
      </c>
      <c r="I203">
        <v>2011</v>
      </c>
      <c r="J203">
        <v>7.3</v>
      </c>
      <c r="K203">
        <v>2.35</v>
      </c>
    </row>
    <row r="204" spans="1:11" x14ac:dyDescent="0.3">
      <c r="A204" t="s">
        <v>1294</v>
      </c>
      <c r="B204">
        <v>129</v>
      </c>
      <c r="C204">
        <v>186830669</v>
      </c>
      <c r="D204" t="s">
        <v>1295</v>
      </c>
      <c r="E204" t="s">
        <v>24373</v>
      </c>
      <c r="F204" t="s">
        <v>37</v>
      </c>
      <c r="G204" t="s">
        <v>38</v>
      </c>
      <c r="H204">
        <v>125000000</v>
      </c>
      <c r="I204">
        <v>2011</v>
      </c>
      <c r="J204">
        <v>7.5</v>
      </c>
      <c r="K204">
        <v>2.35</v>
      </c>
    </row>
    <row r="205" spans="1:11" x14ac:dyDescent="0.3">
      <c r="A205" t="s">
        <v>1114</v>
      </c>
      <c r="B205">
        <v>106</v>
      </c>
      <c r="C205">
        <v>163192114</v>
      </c>
      <c r="D205" t="s">
        <v>42</v>
      </c>
      <c r="E205" t="s">
        <v>24374</v>
      </c>
      <c r="F205" t="s">
        <v>37</v>
      </c>
      <c r="G205" t="s">
        <v>38</v>
      </c>
      <c r="H205">
        <v>125000000</v>
      </c>
      <c r="I205">
        <v>2010</v>
      </c>
      <c r="J205">
        <v>5.8</v>
      </c>
      <c r="K205">
        <v>2.35</v>
      </c>
    </row>
    <row r="206" spans="1:11" x14ac:dyDescent="0.3">
      <c r="A206" t="s">
        <v>1304</v>
      </c>
      <c r="B206">
        <v>113</v>
      </c>
      <c r="C206">
        <v>119412921</v>
      </c>
      <c r="D206" t="s">
        <v>647</v>
      </c>
      <c r="E206" t="s">
        <v>24375</v>
      </c>
      <c r="F206" t="s">
        <v>37</v>
      </c>
      <c r="G206" t="s">
        <v>38</v>
      </c>
      <c r="H206">
        <v>65000000</v>
      </c>
      <c r="I206">
        <v>1990</v>
      </c>
      <c r="J206">
        <v>7.5</v>
      </c>
      <c r="K206">
        <v>1.85</v>
      </c>
    </row>
    <row r="207" spans="1:11" x14ac:dyDescent="0.3">
      <c r="A207" t="s">
        <v>1311</v>
      </c>
      <c r="B207">
        <v>102</v>
      </c>
      <c r="C207">
        <v>32694788</v>
      </c>
      <c r="D207" t="s">
        <v>1313</v>
      </c>
      <c r="E207" t="s">
        <v>24376</v>
      </c>
      <c r="F207" t="s">
        <v>37</v>
      </c>
      <c r="G207" t="s">
        <v>38</v>
      </c>
      <c r="H207">
        <v>85000000</v>
      </c>
      <c r="I207">
        <v>1999</v>
      </c>
      <c r="J207">
        <v>6.6</v>
      </c>
      <c r="K207">
        <v>2.35</v>
      </c>
    </row>
    <row r="208" spans="1:11" x14ac:dyDescent="0.3">
      <c r="A208" t="s">
        <v>1318</v>
      </c>
      <c r="B208">
        <v>135</v>
      </c>
      <c r="C208">
        <v>113165635</v>
      </c>
      <c r="D208" t="s">
        <v>50</v>
      </c>
      <c r="E208" t="s">
        <v>24377</v>
      </c>
      <c r="F208" t="s">
        <v>37</v>
      </c>
      <c r="G208" t="s">
        <v>38</v>
      </c>
      <c r="H208">
        <v>125000000</v>
      </c>
      <c r="I208">
        <v>2012</v>
      </c>
      <c r="J208">
        <v>6.7</v>
      </c>
      <c r="K208">
        <v>2.35</v>
      </c>
    </row>
    <row r="209" spans="1:11" x14ac:dyDescent="0.3">
      <c r="A209" t="s">
        <v>1324</v>
      </c>
      <c r="B209">
        <v>125</v>
      </c>
      <c r="C209">
        <v>107285004</v>
      </c>
      <c r="D209" t="s">
        <v>1325</v>
      </c>
      <c r="E209" t="s">
        <v>24378</v>
      </c>
      <c r="F209" t="s">
        <v>37</v>
      </c>
      <c r="G209" t="s">
        <v>38</v>
      </c>
      <c r="H209">
        <v>125000000</v>
      </c>
      <c r="I209">
        <v>1997</v>
      </c>
      <c r="J209">
        <v>3.7</v>
      </c>
      <c r="K209">
        <v>1.85</v>
      </c>
    </row>
    <row r="210" spans="1:11" x14ac:dyDescent="0.3">
      <c r="A210" t="s">
        <v>850</v>
      </c>
      <c r="B210">
        <v>110</v>
      </c>
      <c r="C210">
        <v>260031035</v>
      </c>
      <c r="D210" t="s">
        <v>515</v>
      </c>
      <c r="E210" t="s">
        <v>24379</v>
      </c>
      <c r="F210" t="s">
        <v>37</v>
      </c>
      <c r="G210" t="s">
        <v>38</v>
      </c>
      <c r="H210">
        <v>123000000</v>
      </c>
      <c r="I210">
        <v>2000</v>
      </c>
      <c r="J210">
        <v>6</v>
      </c>
      <c r="K210">
        <v>1.85</v>
      </c>
    </row>
    <row r="211" spans="1:11" x14ac:dyDescent="0.3">
      <c r="A211" t="s">
        <v>428</v>
      </c>
      <c r="B211">
        <v>124</v>
      </c>
      <c r="C211">
        <v>186739919</v>
      </c>
      <c r="D211" t="s">
        <v>227</v>
      </c>
      <c r="E211" t="s">
        <v>24380</v>
      </c>
      <c r="F211" t="s">
        <v>37</v>
      </c>
      <c r="G211" t="s">
        <v>38</v>
      </c>
      <c r="H211">
        <v>125000000</v>
      </c>
      <c r="I211">
        <v>2004</v>
      </c>
      <c r="J211">
        <v>6.4</v>
      </c>
      <c r="K211">
        <v>2.35</v>
      </c>
    </row>
    <row r="212" spans="1:11" x14ac:dyDescent="0.3">
      <c r="A212" t="s">
        <v>1340</v>
      </c>
      <c r="B212">
        <v>123</v>
      </c>
      <c r="C212">
        <v>215397307</v>
      </c>
      <c r="D212" t="s">
        <v>50</v>
      </c>
      <c r="E212" t="s">
        <v>24381</v>
      </c>
      <c r="F212" t="s">
        <v>37</v>
      </c>
      <c r="G212" t="s">
        <v>38</v>
      </c>
      <c r="H212">
        <v>125000000</v>
      </c>
      <c r="I212">
        <v>2000</v>
      </c>
      <c r="J212">
        <v>6.1</v>
      </c>
      <c r="K212">
        <v>2.35</v>
      </c>
    </row>
    <row r="213" spans="1:11" x14ac:dyDescent="0.3">
      <c r="A213" t="s">
        <v>710</v>
      </c>
      <c r="B213">
        <v>130</v>
      </c>
      <c r="C213">
        <v>182618434</v>
      </c>
      <c r="D213" t="s">
        <v>712</v>
      </c>
      <c r="E213" t="s">
        <v>24382</v>
      </c>
      <c r="F213" t="s">
        <v>37</v>
      </c>
      <c r="G213" t="s">
        <v>38</v>
      </c>
      <c r="H213">
        <v>140000000</v>
      </c>
      <c r="I213">
        <v>2000</v>
      </c>
      <c r="J213">
        <v>6.4</v>
      </c>
      <c r="K213">
        <v>2.35</v>
      </c>
    </row>
    <row r="214" spans="1:11" x14ac:dyDescent="0.3">
      <c r="A214" t="s">
        <v>1351</v>
      </c>
      <c r="B214">
        <v>92</v>
      </c>
      <c r="C214">
        <v>131920333</v>
      </c>
      <c r="D214" t="s">
        <v>227</v>
      </c>
      <c r="E214" t="s">
        <v>24383</v>
      </c>
      <c r="F214" t="s">
        <v>37</v>
      </c>
      <c r="G214" t="s">
        <v>38</v>
      </c>
      <c r="H214">
        <v>130000000</v>
      </c>
      <c r="I214">
        <v>2007</v>
      </c>
      <c r="J214">
        <v>5.6</v>
      </c>
      <c r="K214">
        <v>2.35</v>
      </c>
    </row>
    <row r="215" spans="1:11" x14ac:dyDescent="0.3">
      <c r="A215" t="s">
        <v>1064</v>
      </c>
      <c r="B215">
        <v>127</v>
      </c>
      <c r="C215">
        <v>124976634</v>
      </c>
      <c r="D215" t="s">
        <v>1356</v>
      </c>
      <c r="E215" t="s">
        <v>24384</v>
      </c>
      <c r="F215" t="s">
        <v>37</v>
      </c>
      <c r="G215" t="s">
        <v>38</v>
      </c>
      <c r="H215">
        <v>120000000</v>
      </c>
      <c r="I215">
        <v>2012</v>
      </c>
      <c r="J215">
        <v>8</v>
      </c>
      <c r="K215">
        <v>1.85</v>
      </c>
    </row>
    <row r="216" spans="1:11" x14ac:dyDescent="0.3">
      <c r="A216" t="s">
        <v>1362</v>
      </c>
      <c r="B216">
        <v>123</v>
      </c>
      <c r="C216">
        <v>115802596</v>
      </c>
      <c r="D216" t="s">
        <v>1364</v>
      </c>
      <c r="E216" t="s">
        <v>24385</v>
      </c>
      <c r="F216" t="s">
        <v>37</v>
      </c>
      <c r="G216" t="s">
        <v>38</v>
      </c>
      <c r="H216">
        <v>110000000</v>
      </c>
      <c r="I216">
        <v>2007</v>
      </c>
      <c r="J216">
        <v>5.2</v>
      </c>
      <c r="K216">
        <v>2.35</v>
      </c>
    </row>
    <row r="217" spans="1:11" x14ac:dyDescent="0.3">
      <c r="A217" t="s">
        <v>1155</v>
      </c>
      <c r="B217">
        <v>123</v>
      </c>
      <c r="C217">
        <v>108521835</v>
      </c>
      <c r="D217" t="s">
        <v>59</v>
      </c>
      <c r="E217" t="s">
        <v>24386</v>
      </c>
      <c r="F217" t="s">
        <v>37</v>
      </c>
      <c r="G217" t="s">
        <v>56</v>
      </c>
      <c r="H217">
        <v>120000000</v>
      </c>
      <c r="I217">
        <v>2016</v>
      </c>
      <c r="J217">
        <v>7.1</v>
      </c>
      <c r="K217">
        <v>2.35</v>
      </c>
    </row>
    <row r="218" spans="1:11" x14ac:dyDescent="0.3">
      <c r="A218" t="s">
        <v>327</v>
      </c>
      <c r="B218">
        <v>107</v>
      </c>
      <c r="C218">
        <v>100685880</v>
      </c>
      <c r="D218" t="s">
        <v>1374</v>
      </c>
      <c r="E218" t="s">
        <v>24387</v>
      </c>
      <c r="F218" t="s">
        <v>37</v>
      </c>
      <c r="G218" t="s">
        <v>38</v>
      </c>
      <c r="H218">
        <v>120000000</v>
      </c>
      <c r="I218">
        <v>2003</v>
      </c>
      <c r="J218">
        <v>4.8</v>
      </c>
      <c r="K218">
        <v>2.35</v>
      </c>
    </row>
    <row r="219" spans="1:11" x14ac:dyDescent="0.3">
      <c r="A219" t="s">
        <v>187</v>
      </c>
      <c r="B219">
        <v>124</v>
      </c>
      <c r="C219">
        <v>126464904</v>
      </c>
      <c r="D219" t="s">
        <v>1380</v>
      </c>
      <c r="E219" t="s">
        <v>24388</v>
      </c>
      <c r="F219" t="s">
        <v>37</v>
      </c>
      <c r="G219" t="s">
        <v>38</v>
      </c>
      <c r="H219">
        <v>130000000</v>
      </c>
      <c r="I219">
        <v>2012</v>
      </c>
      <c r="J219">
        <v>7</v>
      </c>
      <c r="K219">
        <v>2.35</v>
      </c>
    </row>
    <row r="220" spans="1:11" x14ac:dyDescent="0.3">
      <c r="A220" t="s">
        <v>946</v>
      </c>
      <c r="B220">
        <v>77</v>
      </c>
      <c r="C220">
        <v>64736114</v>
      </c>
      <c r="D220" t="s">
        <v>271</v>
      </c>
      <c r="E220" t="s">
        <v>24389</v>
      </c>
      <c r="F220" t="s">
        <v>37</v>
      </c>
      <c r="G220" t="s">
        <v>38</v>
      </c>
      <c r="H220">
        <v>120000000</v>
      </c>
      <c r="I220">
        <v>2002</v>
      </c>
      <c r="J220">
        <v>5.4</v>
      </c>
      <c r="K220">
        <v>1.85</v>
      </c>
    </row>
    <row r="221" spans="1:11" x14ac:dyDescent="0.3">
      <c r="A221" t="s">
        <v>1389</v>
      </c>
      <c r="B221">
        <v>109</v>
      </c>
      <c r="C221">
        <v>93050117</v>
      </c>
      <c r="D221" t="s">
        <v>1390</v>
      </c>
      <c r="E221" t="s">
        <v>24390</v>
      </c>
      <c r="F221" t="s">
        <v>37</v>
      </c>
      <c r="G221" t="s">
        <v>38</v>
      </c>
      <c r="H221">
        <v>115000000</v>
      </c>
      <c r="I221">
        <v>2013</v>
      </c>
      <c r="J221">
        <v>6.6</v>
      </c>
      <c r="K221">
        <v>2.35</v>
      </c>
    </row>
    <row r="222" spans="1:11" x14ac:dyDescent="0.3">
      <c r="A222" t="s">
        <v>1394</v>
      </c>
      <c r="B222">
        <v>134</v>
      </c>
      <c r="C222">
        <v>57637485</v>
      </c>
      <c r="D222" t="s">
        <v>227</v>
      </c>
      <c r="E222" t="s">
        <v>24391</v>
      </c>
      <c r="F222" t="s">
        <v>37</v>
      </c>
      <c r="G222" t="s">
        <v>38</v>
      </c>
      <c r="H222">
        <v>105000000</v>
      </c>
      <c r="I222">
        <v>2004</v>
      </c>
      <c r="J222">
        <v>6.7</v>
      </c>
      <c r="K222">
        <v>2.35</v>
      </c>
    </row>
    <row r="223" spans="1:11" x14ac:dyDescent="0.3">
      <c r="A223" t="s">
        <v>1399</v>
      </c>
      <c r="B223">
        <v>117</v>
      </c>
      <c r="C223">
        <v>58607007</v>
      </c>
      <c r="D223" t="s">
        <v>1401</v>
      </c>
      <c r="E223" t="s">
        <v>24392</v>
      </c>
      <c r="F223" t="s">
        <v>37</v>
      </c>
      <c r="G223" t="s">
        <v>38</v>
      </c>
      <c r="H223">
        <v>100000000</v>
      </c>
      <c r="I223">
        <v>2014</v>
      </c>
      <c r="J223">
        <v>6.2</v>
      </c>
      <c r="K223">
        <v>2.35</v>
      </c>
    </row>
    <row r="224" spans="1:11" x14ac:dyDescent="0.3">
      <c r="A224" t="s">
        <v>443</v>
      </c>
      <c r="B224">
        <v>135</v>
      </c>
      <c r="C224">
        <v>43929341</v>
      </c>
      <c r="D224" t="s">
        <v>1407</v>
      </c>
      <c r="E224" t="s">
        <v>24393</v>
      </c>
      <c r="F224" t="s">
        <v>37</v>
      </c>
      <c r="G224" t="s">
        <v>38</v>
      </c>
      <c r="H224">
        <v>120000000</v>
      </c>
      <c r="I224">
        <v>2008</v>
      </c>
      <c r="J224">
        <v>6.1</v>
      </c>
      <c r="K224">
        <v>2.35</v>
      </c>
    </row>
    <row r="225" spans="1:11" x14ac:dyDescent="0.3">
      <c r="A225" t="s">
        <v>1413</v>
      </c>
      <c r="B225">
        <v>121</v>
      </c>
      <c r="C225">
        <v>30212620</v>
      </c>
      <c r="D225" t="s">
        <v>1415</v>
      </c>
      <c r="E225" t="s">
        <v>24394</v>
      </c>
      <c r="F225" t="s">
        <v>37</v>
      </c>
      <c r="G225" t="s">
        <v>38</v>
      </c>
      <c r="H225">
        <v>120000000</v>
      </c>
      <c r="I225">
        <v>2010</v>
      </c>
      <c r="J225">
        <v>5.3</v>
      </c>
      <c r="K225">
        <v>1.85</v>
      </c>
    </row>
    <row r="226" spans="1:11" x14ac:dyDescent="0.3">
      <c r="A226" t="s">
        <v>1421</v>
      </c>
      <c r="B226">
        <v>117</v>
      </c>
      <c r="C226">
        <v>76418654</v>
      </c>
      <c r="D226" t="s">
        <v>1423</v>
      </c>
      <c r="E226" t="s">
        <v>24395</v>
      </c>
      <c r="F226" t="s">
        <v>37</v>
      </c>
      <c r="G226" t="s">
        <v>38</v>
      </c>
      <c r="H226">
        <v>117000000</v>
      </c>
      <c r="I226">
        <v>2010</v>
      </c>
      <c r="J226">
        <v>6.3</v>
      </c>
      <c r="K226">
        <v>2.35</v>
      </c>
    </row>
    <row r="227" spans="1:11" x14ac:dyDescent="0.3">
      <c r="A227" t="s">
        <v>299</v>
      </c>
      <c r="B227">
        <v>124</v>
      </c>
      <c r="C227">
        <v>89021735</v>
      </c>
      <c r="D227" t="s">
        <v>1427</v>
      </c>
      <c r="E227" t="s">
        <v>24396</v>
      </c>
      <c r="F227" t="s">
        <v>37</v>
      </c>
      <c r="G227" t="s">
        <v>38</v>
      </c>
      <c r="H227">
        <v>120000000</v>
      </c>
      <c r="I227">
        <v>2013</v>
      </c>
      <c r="J227">
        <v>7</v>
      </c>
      <c r="K227">
        <v>2.35</v>
      </c>
    </row>
    <row r="228" spans="1:11" x14ac:dyDescent="0.3">
      <c r="A228" t="s">
        <v>1432</v>
      </c>
      <c r="B228">
        <v>140</v>
      </c>
      <c r="C228">
        <v>380262555</v>
      </c>
      <c r="D228" t="s">
        <v>31</v>
      </c>
      <c r="E228" t="s">
        <v>24397</v>
      </c>
      <c r="F228" t="s">
        <v>37</v>
      </c>
      <c r="G228" t="s">
        <v>38</v>
      </c>
      <c r="H228">
        <v>113000000</v>
      </c>
      <c r="I228">
        <v>2005</v>
      </c>
      <c r="J228">
        <v>7.6</v>
      </c>
      <c r="K228">
        <v>2.35</v>
      </c>
    </row>
    <row r="229" spans="1:11" x14ac:dyDescent="0.3">
      <c r="A229" t="s">
        <v>1432</v>
      </c>
      <c r="B229">
        <v>142</v>
      </c>
      <c r="C229">
        <v>310675583</v>
      </c>
      <c r="D229" t="s">
        <v>31</v>
      </c>
      <c r="E229" t="s">
        <v>24398</v>
      </c>
      <c r="F229" t="s">
        <v>37</v>
      </c>
      <c r="G229" t="s">
        <v>38</v>
      </c>
      <c r="H229">
        <v>115000000</v>
      </c>
      <c r="I229">
        <v>2002</v>
      </c>
      <c r="J229">
        <v>6.7</v>
      </c>
      <c r="K229">
        <v>1.78</v>
      </c>
    </row>
    <row r="230" spans="1:11" x14ac:dyDescent="0.3">
      <c r="A230" t="s">
        <v>469</v>
      </c>
      <c r="B230">
        <v>92</v>
      </c>
      <c r="C230">
        <v>289907418</v>
      </c>
      <c r="D230" t="s">
        <v>271</v>
      </c>
      <c r="E230" t="s">
        <v>24399</v>
      </c>
      <c r="F230" t="s">
        <v>37</v>
      </c>
      <c r="G230" t="s">
        <v>38</v>
      </c>
      <c r="H230">
        <v>115000000</v>
      </c>
      <c r="I230">
        <v>2001</v>
      </c>
      <c r="J230">
        <v>8.1</v>
      </c>
      <c r="K230">
        <v>1.85</v>
      </c>
    </row>
    <row r="231" spans="1:11" x14ac:dyDescent="0.3">
      <c r="A231" t="s">
        <v>1421</v>
      </c>
      <c r="B231">
        <v>138</v>
      </c>
      <c r="C231">
        <v>132550960</v>
      </c>
      <c r="D231" t="s">
        <v>227</v>
      </c>
      <c r="E231" t="s">
        <v>24400</v>
      </c>
      <c r="F231" t="s">
        <v>37</v>
      </c>
      <c r="G231" t="s">
        <v>38</v>
      </c>
      <c r="H231">
        <v>120000000</v>
      </c>
      <c r="I231">
        <v>2013</v>
      </c>
      <c r="J231">
        <v>6.7</v>
      </c>
      <c r="K231">
        <v>2.35</v>
      </c>
    </row>
    <row r="232" spans="1:11" x14ac:dyDescent="0.3">
      <c r="A232" t="s">
        <v>1432</v>
      </c>
      <c r="B232">
        <v>136</v>
      </c>
      <c r="C232">
        <v>474544677</v>
      </c>
      <c r="D232" t="s">
        <v>31</v>
      </c>
      <c r="E232" t="s">
        <v>24401</v>
      </c>
      <c r="F232" t="s">
        <v>37</v>
      </c>
      <c r="G232" t="s">
        <v>38</v>
      </c>
      <c r="H232">
        <v>115000000</v>
      </c>
      <c r="I232">
        <v>1999</v>
      </c>
      <c r="J232">
        <v>6.5</v>
      </c>
      <c r="K232">
        <v>2.35</v>
      </c>
    </row>
    <row r="233" spans="1:11" x14ac:dyDescent="0.3">
      <c r="A233" t="s">
        <v>1453</v>
      </c>
      <c r="B233">
        <v>98</v>
      </c>
      <c r="C233">
        <v>187165546</v>
      </c>
      <c r="D233" t="s">
        <v>271</v>
      </c>
      <c r="E233" t="s">
        <v>24402</v>
      </c>
      <c r="F233" t="s">
        <v>37</v>
      </c>
      <c r="G233" t="s">
        <v>38</v>
      </c>
      <c r="H233">
        <v>135000000</v>
      </c>
      <c r="I233">
        <v>2013</v>
      </c>
      <c r="J233">
        <v>7.3</v>
      </c>
      <c r="K233">
        <v>2.35</v>
      </c>
    </row>
    <row r="234" spans="1:11" x14ac:dyDescent="0.3">
      <c r="A234" t="s">
        <v>1340</v>
      </c>
      <c r="B234">
        <v>153</v>
      </c>
      <c r="C234">
        <v>40911830</v>
      </c>
      <c r="D234" t="s">
        <v>1467</v>
      </c>
      <c r="E234" t="s">
        <v>24403</v>
      </c>
      <c r="F234" t="s">
        <v>37</v>
      </c>
      <c r="G234" t="s">
        <v>38</v>
      </c>
      <c r="H234">
        <v>115000000</v>
      </c>
      <c r="I234">
        <v>2002</v>
      </c>
      <c r="J234">
        <v>6</v>
      </c>
      <c r="K234">
        <v>2.35</v>
      </c>
    </row>
    <row r="235" spans="1:11" x14ac:dyDescent="0.3">
      <c r="A235" t="s">
        <v>1472</v>
      </c>
      <c r="B235">
        <v>120</v>
      </c>
      <c r="C235">
        <v>47952020</v>
      </c>
      <c r="D235" t="s">
        <v>558</v>
      </c>
      <c r="E235" t="s">
        <v>24404</v>
      </c>
      <c r="F235" t="s">
        <v>37</v>
      </c>
      <c r="G235" t="s">
        <v>38</v>
      </c>
      <c r="H235">
        <v>115000000</v>
      </c>
      <c r="I235">
        <v>2016</v>
      </c>
      <c r="J235">
        <v>6.1</v>
      </c>
      <c r="K235">
        <v>2.35</v>
      </c>
    </row>
    <row r="236" spans="1:11" x14ac:dyDescent="0.3">
      <c r="A236" t="s">
        <v>876</v>
      </c>
      <c r="B236">
        <v>101</v>
      </c>
      <c r="C236">
        <v>190871240</v>
      </c>
      <c r="D236" t="s">
        <v>509</v>
      </c>
      <c r="E236" t="s">
        <v>24405</v>
      </c>
      <c r="F236" t="s">
        <v>37</v>
      </c>
      <c r="G236" t="s">
        <v>38</v>
      </c>
      <c r="H236">
        <v>125000000</v>
      </c>
      <c r="I236">
        <v>2014</v>
      </c>
      <c r="J236">
        <v>5.9</v>
      </c>
      <c r="K236">
        <v>2.35</v>
      </c>
    </row>
    <row r="237" spans="1:11" x14ac:dyDescent="0.3">
      <c r="A237" t="s">
        <v>1217</v>
      </c>
      <c r="B237">
        <v>91</v>
      </c>
      <c r="C237">
        <v>274084951</v>
      </c>
      <c r="D237" t="s">
        <v>1483</v>
      </c>
      <c r="E237" t="s">
        <v>24406</v>
      </c>
      <c r="F237" t="s">
        <v>37</v>
      </c>
      <c r="G237" t="s">
        <v>56</v>
      </c>
      <c r="H237">
        <v>100000000</v>
      </c>
      <c r="I237">
        <v>2013</v>
      </c>
      <c r="J237">
        <v>7.8</v>
      </c>
      <c r="K237">
        <v>2.35</v>
      </c>
    </row>
    <row r="238" spans="1:11" x14ac:dyDescent="0.3">
      <c r="A238" t="s">
        <v>1489</v>
      </c>
      <c r="B238">
        <v>108</v>
      </c>
      <c r="C238">
        <v>67155742</v>
      </c>
      <c r="D238" t="s">
        <v>50</v>
      </c>
      <c r="E238" t="s">
        <v>24407</v>
      </c>
      <c r="F238" t="s">
        <v>37</v>
      </c>
      <c r="G238" t="s">
        <v>38</v>
      </c>
      <c r="H238">
        <v>116000000</v>
      </c>
      <c r="I238">
        <v>1997</v>
      </c>
      <c r="J238">
        <v>5.8</v>
      </c>
      <c r="K238">
        <v>2.35</v>
      </c>
    </row>
    <row r="239" spans="1:11" x14ac:dyDescent="0.3">
      <c r="A239" t="s">
        <v>1495</v>
      </c>
      <c r="B239">
        <v>112</v>
      </c>
      <c r="C239">
        <v>81638674</v>
      </c>
      <c r="D239" t="s">
        <v>509</v>
      </c>
      <c r="E239" t="s">
        <v>24408</v>
      </c>
      <c r="F239" t="s">
        <v>37</v>
      </c>
      <c r="G239" t="s">
        <v>38</v>
      </c>
      <c r="H239">
        <v>135000000</v>
      </c>
      <c r="I239">
        <v>2016</v>
      </c>
      <c r="J239">
        <v>6.3</v>
      </c>
      <c r="K239">
        <v>2.35</v>
      </c>
    </row>
    <row r="240" spans="1:11" x14ac:dyDescent="0.3">
      <c r="A240" t="s">
        <v>1500</v>
      </c>
      <c r="B240">
        <v>100</v>
      </c>
      <c r="C240">
        <v>56114221</v>
      </c>
      <c r="D240" t="s">
        <v>73</v>
      </c>
      <c r="E240" t="s">
        <v>24409</v>
      </c>
      <c r="F240" t="s">
        <v>37</v>
      </c>
      <c r="G240" t="s">
        <v>38</v>
      </c>
      <c r="H240">
        <v>120000000</v>
      </c>
      <c r="I240">
        <v>2015</v>
      </c>
      <c r="J240">
        <v>4.3</v>
      </c>
      <c r="K240">
        <v>2.35</v>
      </c>
    </row>
    <row r="241" spans="1:11" x14ac:dyDescent="0.3">
      <c r="A241" t="s">
        <v>809</v>
      </c>
      <c r="B241">
        <v>108</v>
      </c>
      <c r="C241">
        <v>250863268</v>
      </c>
      <c r="D241" t="s">
        <v>1507</v>
      </c>
      <c r="E241" t="s">
        <v>24410</v>
      </c>
      <c r="F241" t="s">
        <v>37</v>
      </c>
      <c r="G241" t="s">
        <v>38</v>
      </c>
      <c r="H241">
        <v>110000000</v>
      </c>
      <c r="I241">
        <v>2006</v>
      </c>
      <c r="J241">
        <v>6.4</v>
      </c>
      <c r="K241">
        <v>1.85</v>
      </c>
    </row>
    <row r="242" spans="1:11" x14ac:dyDescent="0.3">
      <c r="A242" t="s">
        <v>1511</v>
      </c>
      <c r="B242">
        <v>114</v>
      </c>
      <c r="C242">
        <v>155181732</v>
      </c>
      <c r="D242" t="s">
        <v>712</v>
      </c>
      <c r="E242" t="s">
        <v>24411</v>
      </c>
      <c r="F242" t="s">
        <v>37</v>
      </c>
      <c r="G242" t="s">
        <v>38</v>
      </c>
      <c r="H242">
        <v>110000000</v>
      </c>
      <c r="I242">
        <v>2015</v>
      </c>
      <c r="J242">
        <v>6.1</v>
      </c>
      <c r="K242">
        <v>2.35</v>
      </c>
    </row>
    <row r="243" spans="1:11" x14ac:dyDescent="0.3">
      <c r="A243" t="s">
        <v>1516</v>
      </c>
      <c r="B243">
        <v>119</v>
      </c>
      <c r="C243">
        <v>125332007</v>
      </c>
      <c r="D243" t="s">
        <v>50</v>
      </c>
      <c r="E243" t="s">
        <v>24412</v>
      </c>
      <c r="F243" t="s">
        <v>37</v>
      </c>
      <c r="G243" t="s">
        <v>56</v>
      </c>
      <c r="H243">
        <v>110000000</v>
      </c>
      <c r="I243">
        <v>1997</v>
      </c>
      <c r="J243">
        <v>6.5</v>
      </c>
      <c r="K243">
        <v>2.35</v>
      </c>
    </row>
    <row r="244" spans="1:11" x14ac:dyDescent="0.3">
      <c r="A244" t="s">
        <v>428</v>
      </c>
      <c r="B244">
        <v>142</v>
      </c>
      <c r="C244">
        <v>113330342</v>
      </c>
      <c r="D244" t="s">
        <v>1017</v>
      </c>
      <c r="E244" t="s">
        <v>24413</v>
      </c>
      <c r="F244" t="s">
        <v>37</v>
      </c>
      <c r="G244" t="s">
        <v>38</v>
      </c>
      <c r="H244">
        <v>110000000</v>
      </c>
      <c r="I244">
        <v>2000</v>
      </c>
      <c r="J244">
        <v>7.1</v>
      </c>
      <c r="K244">
        <v>2.35</v>
      </c>
    </row>
    <row r="245" spans="1:11" x14ac:dyDescent="0.3">
      <c r="A245" t="s">
        <v>1526</v>
      </c>
      <c r="B245">
        <v>125</v>
      </c>
      <c r="C245">
        <v>125531634</v>
      </c>
      <c r="D245" t="s">
        <v>1528</v>
      </c>
      <c r="E245" t="s">
        <v>24414</v>
      </c>
      <c r="F245" t="s">
        <v>37</v>
      </c>
      <c r="G245" t="s">
        <v>38</v>
      </c>
      <c r="H245">
        <v>110000000</v>
      </c>
      <c r="I245">
        <v>2004</v>
      </c>
      <c r="J245">
        <v>6.4</v>
      </c>
      <c r="K245">
        <v>2.35</v>
      </c>
    </row>
    <row r="246" spans="1:11" x14ac:dyDescent="0.3">
      <c r="A246" t="s">
        <v>521</v>
      </c>
      <c r="B246">
        <v>126</v>
      </c>
      <c r="C246">
        <v>186336103</v>
      </c>
      <c r="D246" t="s">
        <v>1533</v>
      </c>
      <c r="E246" t="s">
        <v>24415</v>
      </c>
      <c r="F246" t="s">
        <v>37</v>
      </c>
      <c r="G246" t="s">
        <v>38</v>
      </c>
      <c r="H246">
        <v>120000000</v>
      </c>
      <c r="I246">
        <v>2005</v>
      </c>
      <c r="J246">
        <v>6.5</v>
      </c>
      <c r="K246">
        <v>2.35</v>
      </c>
    </row>
    <row r="247" spans="1:11" x14ac:dyDescent="0.3">
      <c r="A247" t="s">
        <v>1257</v>
      </c>
      <c r="B247">
        <v>119</v>
      </c>
      <c r="C247">
        <v>129995817</v>
      </c>
      <c r="D247" t="s">
        <v>1170</v>
      </c>
      <c r="E247" t="s">
        <v>24416</v>
      </c>
      <c r="F247" t="s">
        <v>37</v>
      </c>
      <c r="G247" t="s">
        <v>38</v>
      </c>
      <c r="H247">
        <v>110000000</v>
      </c>
      <c r="I247">
        <v>2015</v>
      </c>
      <c r="J247">
        <v>6.3</v>
      </c>
      <c r="K247">
        <v>2.35</v>
      </c>
    </row>
    <row r="248" spans="1:11" x14ac:dyDescent="0.3">
      <c r="A248" t="s">
        <v>487</v>
      </c>
      <c r="B248">
        <v>170</v>
      </c>
      <c r="C248">
        <v>102608827</v>
      </c>
      <c r="D248" t="s">
        <v>1544</v>
      </c>
      <c r="E248" t="s">
        <v>24417</v>
      </c>
      <c r="F248" t="s">
        <v>37</v>
      </c>
      <c r="G248" t="s">
        <v>38</v>
      </c>
      <c r="H248">
        <v>110000000</v>
      </c>
      <c r="I248">
        <v>2004</v>
      </c>
      <c r="J248">
        <v>7.5</v>
      </c>
      <c r="K248">
        <v>2.35</v>
      </c>
    </row>
    <row r="249" spans="1:11" x14ac:dyDescent="0.3">
      <c r="A249" t="s">
        <v>476</v>
      </c>
      <c r="B249">
        <v>85</v>
      </c>
      <c r="C249">
        <v>42776259</v>
      </c>
      <c r="D249" t="s">
        <v>787</v>
      </c>
      <c r="E249" t="s">
        <v>24418</v>
      </c>
      <c r="F249" t="s">
        <v>37</v>
      </c>
      <c r="G249" t="s">
        <v>38</v>
      </c>
      <c r="H249">
        <v>112000000</v>
      </c>
      <c r="I249">
        <v>2010</v>
      </c>
      <c r="J249">
        <v>4.9000000000000004</v>
      </c>
      <c r="K249">
        <v>2.35</v>
      </c>
    </row>
    <row r="250" spans="1:11" x14ac:dyDescent="0.3">
      <c r="A250" t="s">
        <v>1555</v>
      </c>
      <c r="B250">
        <v>119</v>
      </c>
      <c r="C250">
        <v>98780042</v>
      </c>
      <c r="D250" t="s">
        <v>1556</v>
      </c>
      <c r="E250" t="s">
        <v>24419</v>
      </c>
      <c r="F250" t="s">
        <v>37</v>
      </c>
      <c r="G250" t="s">
        <v>38</v>
      </c>
      <c r="H250">
        <v>120000000</v>
      </c>
      <c r="I250">
        <v>2011</v>
      </c>
      <c r="J250">
        <v>5.8</v>
      </c>
      <c r="K250">
        <v>2.35</v>
      </c>
    </row>
    <row r="251" spans="1:11" x14ac:dyDescent="0.3">
      <c r="A251" t="s">
        <v>1569</v>
      </c>
      <c r="B251">
        <v>102</v>
      </c>
      <c r="C251">
        <v>106369117</v>
      </c>
      <c r="D251" t="s">
        <v>1571</v>
      </c>
      <c r="E251" t="s">
        <v>24420</v>
      </c>
      <c r="F251" t="s">
        <v>37</v>
      </c>
      <c r="G251" t="s">
        <v>38</v>
      </c>
      <c r="H251">
        <v>110000000</v>
      </c>
      <c r="I251">
        <v>2014</v>
      </c>
      <c r="J251">
        <v>6.2</v>
      </c>
      <c r="K251">
        <v>2.35</v>
      </c>
    </row>
    <row r="252" spans="1:11" x14ac:dyDescent="0.3">
      <c r="A252" t="s">
        <v>1575</v>
      </c>
      <c r="B252">
        <v>103</v>
      </c>
      <c r="C252">
        <v>142614158</v>
      </c>
      <c r="D252" t="s">
        <v>271</v>
      </c>
      <c r="E252" t="s">
        <v>24421</v>
      </c>
      <c r="F252" t="s">
        <v>37</v>
      </c>
      <c r="G252" t="s">
        <v>38</v>
      </c>
      <c r="H252">
        <v>110000000</v>
      </c>
      <c r="I252">
        <v>2011</v>
      </c>
      <c r="J252">
        <v>5.5</v>
      </c>
      <c r="K252">
        <v>1.78</v>
      </c>
    </row>
    <row r="253" spans="1:11" x14ac:dyDescent="0.3">
      <c r="A253" t="s">
        <v>1582</v>
      </c>
      <c r="B253">
        <v>76</v>
      </c>
      <c r="C253">
        <v>50026353</v>
      </c>
      <c r="D253" t="s">
        <v>1584</v>
      </c>
      <c r="E253" t="s">
        <v>24422</v>
      </c>
      <c r="F253" t="s">
        <v>37</v>
      </c>
      <c r="G253" t="s">
        <v>38</v>
      </c>
      <c r="H253">
        <v>110000000</v>
      </c>
      <c r="I253">
        <v>2004</v>
      </c>
      <c r="J253">
        <v>5.4</v>
      </c>
      <c r="K253">
        <v>1.78</v>
      </c>
    </row>
    <row r="254" spans="1:11" x14ac:dyDescent="0.3">
      <c r="A254" t="s">
        <v>1257</v>
      </c>
      <c r="B254">
        <v>120</v>
      </c>
      <c r="C254">
        <v>66002193</v>
      </c>
      <c r="D254" t="s">
        <v>1589</v>
      </c>
      <c r="E254" t="s">
        <v>24423</v>
      </c>
      <c r="F254" t="s">
        <v>37</v>
      </c>
      <c r="G254" t="s">
        <v>38</v>
      </c>
      <c r="H254">
        <v>110000000</v>
      </c>
      <c r="I254">
        <v>2016</v>
      </c>
      <c r="J254">
        <v>5.8</v>
      </c>
      <c r="K254">
        <v>2.35</v>
      </c>
    </row>
    <row r="255" spans="1:11" x14ac:dyDescent="0.3">
      <c r="A255" t="s">
        <v>809</v>
      </c>
      <c r="B255">
        <v>127</v>
      </c>
      <c r="C255">
        <v>85463309</v>
      </c>
      <c r="D255" t="s">
        <v>1594</v>
      </c>
      <c r="E255" t="s">
        <v>24424</v>
      </c>
      <c r="F255" t="s">
        <v>37</v>
      </c>
      <c r="G255" t="s">
        <v>38</v>
      </c>
      <c r="H255">
        <v>110000000</v>
      </c>
      <c r="I255">
        <v>2011</v>
      </c>
      <c r="J255">
        <v>7.1</v>
      </c>
      <c r="K255">
        <v>2.35</v>
      </c>
    </row>
    <row r="256" spans="1:11" x14ac:dyDescent="0.3">
      <c r="A256" t="s">
        <v>1575</v>
      </c>
      <c r="B256">
        <v>105</v>
      </c>
      <c r="C256">
        <v>71017784</v>
      </c>
      <c r="D256" t="s">
        <v>271</v>
      </c>
      <c r="E256" t="s">
        <v>24425</v>
      </c>
      <c r="F256" t="s">
        <v>37</v>
      </c>
      <c r="G256" t="s">
        <v>38</v>
      </c>
      <c r="H256">
        <v>105000000</v>
      </c>
      <c r="I256">
        <v>2013</v>
      </c>
      <c r="J256">
        <v>5.4</v>
      </c>
      <c r="K256">
        <v>1.85</v>
      </c>
    </row>
    <row r="257" spans="1:11" x14ac:dyDescent="0.3">
      <c r="A257" t="s">
        <v>1605</v>
      </c>
      <c r="B257">
        <v>121</v>
      </c>
      <c r="C257">
        <v>48068396</v>
      </c>
      <c r="D257" t="s">
        <v>1606</v>
      </c>
      <c r="E257" t="s">
        <v>24426</v>
      </c>
      <c r="F257" t="s">
        <v>37</v>
      </c>
      <c r="G257" t="s">
        <v>38</v>
      </c>
      <c r="H257">
        <v>160000000</v>
      </c>
      <c r="I257">
        <v>1997</v>
      </c>
      <c r="J257">
        <v>3.7</v>
      </c>
      <c r="K257">
        <v>2.35</v>
      </c>
    </row>
    <row r="258" spans="1:11" x14ac:dyDescent="0.3">
      <c r="A258" t="s">
        <v>816</v>
      </c>
      <c r="B258">
        <v>114</v>
      </c>
      <c r="C258">
        <v>61656849</v>
      </c>
      <c r="D258" t="s">
        <v>647</v>
      </c>
      <c r="E258" t="s">
        <v>24427</v>
      </c>
      <c r="F258" t="s">
        <v>37</v>
      </c>
      <c r="G258" t="s">
        <v>38</v>
      </c>
      <c r="H258">
        <v>110000000</v>
      </c>
      <c r="I258">
        <v>2013</v>
      </c>
      <c r="J258">
        <v>6.7</v>
      </c>
      <c r="K258">
        <v>2.35</v>
      </c>
    </row>
    <row r="259" spans="1:11" x14ac:dyDescent="0.3">
      <c r="A259" t="s">
        <v>1617</v>
      </c>
      <c r="B259">
        <v>129</v>
      </c>
      <c r="C259">
        <v>134520804</v>
      </c>
      <c r="D259" t="s">
        <v>50</v>
      </c>
      <c r="E259" t="s">
        <v>24428</v>
      </c>
      <c r="F259" t="s">
        <v>37</v>
      </c>
      <c r="G259" t="s">
        <v>38</v>
      </c>
      <c r="H259">
        <v>110000000</v>
      </c>
      <c r="I259">
        <v>2007</v>
      </c>
      <c r="J259">
        <v>7.2</v>
      </c>
      <c r="K259">
        <v>2.35</v>
      </c>
    </row>
    <row r="260" spans="1:11" x14ac:dyDescent="0.3">
      <c r="A260" t="s">
        <v>171</v>
      </c>
      <c r="B260">
        <v>171</v>
      </c>
      <c r="C260">
        <v>313837577</v>
      </c>
      <c r="D260" t="s">
        <v>558</v>
      </c>
      <c r="E260" t="s">
        <v>24429</v>
      </c>
      <c r="F260" t="s">
        <v>37</v>
      </c>
      <c r="G260" t="s">
        <v>179</v>
      </c>
      <c r="H260">
        <v>93000000</v>
      </c>
      <c r="I260">
        <v>2001</v>
      </c>
      <c r="J260">
        <v>8.8000000000000007</v>
      </c>
      <c r="K260">
        <v>2.35</v>
      </c>
    </row>
    <row r="261" spans="1:11" x14ac:dyDescent="0.3">
      <c r="A261" t="s">
        <v>1627</v>
      </c>
      <c r="B261">
        <v>120</v>
      </c>
      <c r="C261">
        <v>24004159</v>
      </c>
      <c r="D261" t="s">
        <v>1628</v>
      </c>
      <c r="E261" t="s">
        <v>24430</v>
      </c>
      <c r="F261" t="s">
        <v>37</v>
      </c>
      <c r="G261" t="s">
        <v>38</v>
      </c>
      <c r="H261">
        <v>110000000</v>
      </c>
      <c r="I261">
        <v>2004</v>
      </c>
      <c r="J261">
        <v>5.8</v>
      </c>
      <c r="K261">
        <v>2.35</v>
      </c>
    </row>
    <row r="262" spans="1:11" x14ac:dyDescent="0.3">
      <c r="A262" t="s">
        <v>1633</v>
      </c>
      <c r="B262">
        <v>165</v>
      </c>
      <c r="C262">
        <v>58183966</v>
      </c>
      <c r="D262" t="s">
        <v>1634</v>
      </c>
      <c r="E262" t="s">
        <v>24431</v>
      </c>
      <c r="F262" t="s">
        <v>37</v>
      </c>
      <c r="G262" t="s">
        <v>38</v>
      </c>
      <c r="H262">
        <v>107000000</v>
      </c>
      <c r="I262">
        <v>2001</v>
      </c>
      <c r="J262">
        <v>6.8</v>
      </c>
      <c r="K262">
        <v>2.35</v>
      </c>
    </row>
    <row r="263" spans="1:11" x14ac:dyDescent="0.3">
      <c r="A263" t="s">
        <v>1638</v>
      </c>
      <c r="B263">
        <v>82</v>
      </c>
      <c r="C263">
        <v>100446895</v>
      </c>
      <c r="D263" t="s">
        <v>787</v>
      </c>
      <c r="E263" t="s">
        <v>24432</v>
      </c>
      <c r="F263" t="s">
        <v>37</v>
      </c>
      <c r="G263" t="s">
        <v>38</v>
      </c>
      <c r="H263">
        <v>109000000</v>
      </c>
      <c r="I263">
        <v>2003</v>
      </c>
      <c r="J263">
        <v>3.8</v>
      </c>
      <c r="K263">
        <v>1.85</v>
      </c>
    </row>
    <row r="264" spans="1:11" x14ac:dyDescent="0.3">
      <c r="A264" t="s">
        <v>1039</v>
      </c>
      <c r="B264">
        <v>115</v>
      </c>
      <c r="C264">
        <v>144795350</v>
      </c>
      <c r="D264" t="s">
        <v>1644</v>
      </c>
      <c r="E264" t="s">
        <v>24433</v>
      </c>
      <c r="F264" t="s">
        <v>37</v>
      </c>
      <c r="G264" t="s">
        <v>38</v>
      </c>
      <c r="H264">
        <v>120000000</v>
      </c>
      <c r="I264">
        <v>2004</v>
      </c>
      <c r="J264">
        <v>7.1</v>
      </c>
      <c r="K264">
        <v>2.35</v>
      </c>
    </row>
    <row r="265" spans="1:11" x14ac:dyDescent="0.3">
      <c r="A265" t="s">
        <v>187</v>
      </c>
      <c r="B265">
        <v>194</v>
      </c>
      <c r="C265">
        <v>47396698</v>
      </c>
      <c r="D265" t="s">
        <v>1098</v>
      </c>
      <c r="E265" t="s">
        <v>24434</v>
      </c>
      <c r="F265" t="s">
        <v>37</v>
      </c>
      <c r="G265" t="s">
        <v>38</v>
      </c>
      <c r="H265">
        <v>130000000</v>
      </c>
      <c r="I265">
        <v>2005</v>
      </c>
      <c r="J265">
        <v>7.2</v>
      </c>
      <c r="K265">
        <v>2.35</v>
      </c>
    </row>
    <row r="266" spans="1:11" x14ac:dyDescent="0.3">
      <c r="A266" t="s">
        <v>946</v>
      </c>
      <c r="B266">
        <v>84</v>
      </c>
      <c r="C266">
        <v>140015224</v>
      </c>
      <c r="D266" t="s">
        <v>787</v>
      </c>
      <c r="E266" t="s">
        <v>24435</v>
      </c>
      <c r="F266" t="s">
        <v>37</v>
      </c>
      <c r="G266" t="s">
        <v>767</v>
      </c>
      <c r="H266">
        <v>133000000</v>
      </c>
      <c r="I266">
        <v>1999</v>
      </c>
      <c r="J266">
        <v>5.9</v>
      </c>
      <c r="K266">
        <v>1.85</v>
      </c>
    </row>
    <row r="267" spans="1:11" x14ac:dyDescent="0.3">
      <c r="A267" t="s">
        <v>1658</v>
      </c>
      <c r="B267">
        <v>97</v>
      </c>
      <c r="C267">
        <v>104374107</v>
      </c>
      <c r="D267" t="s">
        <v>1660</v>
      </c>
      <c r="E267" t="s">
        <v>24436</v>
      </c>
      <c r="F267" t="s">
        <v>37</v>
      </c>
      <c r="G267" t="s">
        <v>38</v>
      </c>
      <c r="H267">
        <v>105000000</v>
      </c>
      <c r="I267">
        <v>2009</v>
      </c>
      <c r="J267">
        <v>7.1</v>
      </c>
      <c r="K267">
        <v>1.85</v>
      </c>
    </row>
    <row r="268" spans="1:11" x14ac:dyDescent="0.3">
      <c r="A268" t="s">
        <v>187</v>
      </c>
      <c r="B268">
        <v>151</v>
      </c>
      <c r="C268">
        <v>228430993</v>
      </c>
      <c r="D268" t="s">
        <v>659</v>
      </c>
      <c r="E268" t="s">
        <v>24437</v>
      </c>
      <c r="F268" t="s">
        <v>37</v>
      </c>
      <c r="G268" t="s">
        <v>38</v>
      </c>
      <c r="H268">
        <v>108000000</v>
      </c>
      <c r="I268">
        <v>2015</v>
      </c>
      <c r="J268">
        <v>8.1</v>
      </c>
      <c r="K268">
        <v>2.35</v>
      </c>
    </row>
    <row r="269" spans="1:11" x14ac:dyDescent="0.3">
      <c r="A269" t="s">
        <v>278</v>
      </c>
      <c r="B269">
        <v>136</v>
      </c>
      <c r="C269">
        <v>35799026</v>
      </c>
      <c r="D269" t="s">
        <v>1675</v>
      </c>
      <c r="E269" t="s">
        <v>24438</v>
      </c>
      <c r="F269" t="s">
        <v>37</v>
      </c>
      <c r="G269" t="s">
        <v>38</v>
      </c>
      <c r="H269">
        <v>126000000</v>
      </c>
      <c r="I269">
        <v>2005</v>
      </c>
      <c r="J269">
        <v>6.9</v>
      </c>
      <c r="K269">
        <v>2.35</v>
      </c>
    </row>
    <row r="270" spans="1:11" x14ac:dyDescent="0.3">
      <c r="A270" t="s">
        <v>1679</v>
      </c>
      <c r="B270">
        <v>104</v>
      </c>
      <c r="C270">
        <v>6712451</v>
      </c>
      <c r="D270" t="s">
        <v>1681</v>
      </c>
      <c r="E270" t="s">
        <v>24439</v>
      </c>
      <c r="F270" t="s">
        <v>37</v>
      </c>
      <c r="G270" t="s">
        <v>1686</v>
      </c>
      <c r="H270">
        <v>90000000</v>
      </c>
      <c r="I270">
        <v>2001</v>
      </c>
      <c r="J270">
        <v>4.4000000000000004</v>
      </c>
      <c r="K270">
        <v>1.85</v>
      </c>
    </row>
    <row r="271" spans="1:11" x14ac:dyDescent="0.3">
      <c r="A271" t="s">
        <v>1687</v>
      </c>
      <c r="B271">
        <v>127</v>
      </c>
      <c r="C271">
        <v>101643008</v>
      </c>
      <c r="D271" t="s">
        <v>334</v>
      </c>
      <c r="E271" t="s">
        <v>24440</v>
      </c>
      <c r="F271" t="s">
        <v>37</v>
      </c>
      <c r="G271" t="s">
        <v>38</v>
      </c>
      <c r="H271">
        <v>90000000</v>
      </c>
      <c r="I271">
        <v>2000</v>
      </c>
      <c r="J271">
        <v>6.5</v>
      </c>
      <c r="K271">
        <v>2.35</v>
      </c>
    </row>
    <row r="272" spans="1:11" x14ac:dyDescent="0.3">
      <c r="A272" t="s">
        <v>187</v>
      </c>
      <c r="B272">
        <v>171</v>
      </c>
      <c r="C272">
        <v>187670866</v>
      </c>
      <c r="D272" t="s">
        <v>1693</v>
      </c>
      <c r="E272" t="s">
        <v>24441</v>
      </c>
      <c r="F272" t="s">
        <v>37</v>
      </c>
      <c r="G272" t="s">
        <v>38</v>
      </c>
      <c r="H272">
        <v>103000000</v>
      </c>
      <c r="I272">
        <v>2000</v>
      </c>
      <c r="J272">
        <v>8.5</v>
      </c>
      <c r="K272">
        <v>2.35</v>
      </c>
    </row>
    <row r="273" spans="1:11" x14ac:dyDescent="0.3">
      <c r="A273" t="s">
        <v>389</v>
      </c>
      <c r="B273">
        <v>145</v>
      </c>
      <c r="C273">
        <v>132014112</v>
      </c>
      <c r="D273" t="s">
        <v>1644</v>
      </c>
      <c r="E273" t="s">
        <v>24442</v>
      </c>
      <c r="F273" t="s">
        <v>37</v>
      </c>
      <c r="G273" t="s">
        <v>38</v>
      </c>
      <c r="H273">
        <v>102000000</v>
      </c>
      <c r="I273">
        <v>2002</v>
      </c>
      <c r="J273">
        <v>7.7</v>
      </c>
      <c r="K273">
        <v>2.35</v>
      </c>
    </row>
    <row r="274" spans="1:11" x14ac:dyDescent="0.3">
      <c r="A274" t="s">
        <v>1252</v>
      </c>
      <c r="B274">
        <v>174</v>
      </c>
      <c r="C274">
        <v>261970615</v>
      </c>
      <c r="D274" t="s">
        <v>105</v>
      </c>
      <c r="E274" t="s">
        <v>24443</v>
      </c>
      <c r="F274" t="s">
        <v>37</v>
      </c>
      <c r="G274" t="s">
        <v>56</v>
      </c>
      <c r="H274">
        <v>100000000</v>
      </c>
      <c r="I274">
        <v>2002</v>
      </c>
      <c r="J274">
        <v>7.4</v>
      </c>
      <c r="K274">
        <v>2.35</v>
      </c>
    </row>
    <row r="275" spans="1:11" x14ac:dyDescent="0.3">
      <c r="A275" t="s">
        <v>313</v>
      </c>
      <c r="B275">
        <v>144</v>
      </c>
      <c r="C275">
        <v>167007184</v>
      </c>
      <c r="D275" t="s">
        <v>50</v>
      </c>
      <c r="E275" t="s">
        <v>24444</v>
      </c>
      <c r="F275" t="s">
        <v>37</v>
      </c>
      <c r="G275" t="s">
        <v>56</v>
      </c>
      <c r="H275">
        <v>150000000</v>
      </c>
      <c r="I275">
        <v>2006</v>
      </c>
      <c r="J275">
        <v>8</v>
      </c>
      <c r="K275">
        <v>2.35</v>
      </c>
    </row>
    <row r="276" spans="1:11" x14ac:dyDescent="0.3">
      <c r="A276" t="s">
        <v>255</v>
      </c>
      <c r="B276">
        <v>119</v>
      </c>
      <c r="C276">
        <v>180011740</v>
      </c>
      <c r="D276" t="s">
        <v>227</v>
      </c>
      <c r="E276" t="s">
        <v>24445</v>
      </c>
      <c r="F276" t="s">
        <v>37</v>
      </c>
      <c r="G276" t="s">
        <v>38</v>
      </c>
      <c r="H276">
        <v>100000000</v>
      </c>
      <c r="I276">
        <v>2001</v>
      </c>
      <c r="J276">
        <v>5.7</v>
      </c>
      <c r="K276">
        <v>2.35</v>
      </c>
    </row>
    <row r="277" spans="1:11" x14ac:dyDescent="0.3">
      <c r="A277" t="s">
        <v>29</v>
      </c>
      <c r="B277">
        <v>153</v>
      </c>
      <c r="C277">
        <v>204843350</v>
      </c>
      <c r="D277" t="s">
        <v>647</v>
      </c>
      <c r="E277" t="s">
        <v>24446</v>
      </c>
      <c r="F277" t="s">
        <v>37</v>
      </c>
      <c r="G277" t="s">
        <v>38</v>
      </c>
      <c r="H277">
        <v>102000000</v>
      </c>
      <c r="I277">
        <v>1991</v>
      </c>
      <c r="J277">
        <v>8.5</v>
      </c>
      <c r="K277">
        <v>2.35</v>
      </c>
    </row>
    <row r="278" spans="1:11" x14ac:dyDescent="0.3">
      <c r="A278" t="s">
        <v>1633</v>
      </c>
      <c r="B278">
        <v>140</v>
      </c>
      <c r="C278">
        <v>97030725</v>
      </c>
      <c r="D278" t="s">
        <v>1721</v>
      </c>
      <c r="E278" t="s">
        <v>24447</v>
      </c>
      <c r="F278" t="s">
        <v>37</v>
      </c>
      <c r="G278" t="s">
        <v>38</v>
      </c>
      <c r="H278">
        <v>100000000</v>
      </c>
      <c r="I278">
        <v>2009</v>
      </c>
      <c r="J278">
        <v>7</v>
      </c>
      <c r="K278">
        <v>2.35</v>
      </c>
    </row>
    <row r="279" spans="1:11" x14ac:dyDescent="0.3">
      <c r="A279" t="s">
        <v>187</v>
      </c>
      <c r="B279">
        <v>176</v>
      </c>
      <c r="C279">
        <v>130127620</v>
      </c>
      <c r="D279" t="s">
        <v>1726</v>
      </c>
      <c r="E279" t="s">
        <v>24448</v>
      </c>
      <c r="F279" t="s">
        <v>37</v>
      </c>
      <c r="G279" t="s">
        <v>38</v>
      </c>
      <c r="H279">
        <v>100000000</v>
      </c>
      <c r="I279">
        <v>2007</v>
      </c>
      <c r="J279">
        <v>7.8</v>
      </c>
      <c r="K279">
        <v>1.85</v>
      </c>
    </row>
    <row r="280" spans="1:11" x14ac:dyDescent="0.3">
      <c r="A280" t="s">
        <v>29</v>
      </c>
      <c r="B280">
        <v>141</v>
      </c>
      <c r="C280">
        <v>146282411</v>
      </c>
      <c r="D280" t="s">
        <v>1733</v>
      </c>
      <c r="E280" t="s">
        <v>24449</v>
      </c>
      <c r="F280" t="s">
        <v>37</v>
      </c>
      <c r="G280" t="s">
        <v>38</v>
      </c>
      <c r="H280">
        <v>115000000</v>
      </c>
      <c r="I280">
        <v>1994</v>
      </c>
      <c r="J280">
        <v>7.2</v>
      </c>
      <c r="K280">
        <v>2.35</v>
      </c>
    </row>
    <row r="281" spans="1:11" x14ac:dyDescent="0.3">
      <c r="A281" t="s">
        <v>1739</v>
      </c>
      <c r="B281">
        <v>106</v>
      </c>
      <c r="C281">
        <v>65452312</v>
      </c>
      <c r="D281" t="s">
        <v>334</v>
      </c>
      <c r="E281" t="s">
        <v>24450</v>
      </c>
      <c r="F281" t="s">
        <v>37</v>
      </c>
      <c r="G281" t="s">
        <v>38</v>
      </c>
      <c r="H281">
        <v>100000000</v>
      </c>
      <c r="I281">
        <v>2009</v>
      </c>
      <c r="J281">
        <v>6.4</v>
      </c>
      <c r="K281">
        <v>2.35</v>
      </c>
    </row>
    <row r="282" spans="1:11" x14ac:dyDescent="0.3">
      <c r="A282" t="s">
        <v>1744</v>
      </c>
      <c r="B282">
        <v>98</v>
      </c>
      <c r="C282">
        <v>148383780</v>
      </c>
      <c r="D282" t="s">
        <v>1681</v>
      </c>
      <c r="E282" t="s">
        <v>24451</v>
      </c>
      <c r="F282" t="s">
        <v>37</v>
      </c>
      <c r="G282" t="s">
        <v>38</v>
      </c>
      <c r="H282">
        <v>100000000</v>
      </c>
      <c r="I282">
        <v>2010</v>
      </c>
      <c r="J282">
        <v>5.5</v>
      </c>
      <c r="K282">
        <v>1.85</v>
      </c>
    </row>
    <row r="283" spans="1:11" x14ac:dyDescent="0.3">
      <c r="A283" t="s">
        <v>1751</v>
      </c>
      <c r="B283">
        <v>116</v>
      </c>
      <c r="C283">
        <v>119219978</v>
      </c>
      <c r="D283" t="s">
        <v>1752</v>
      </c>
      <c r="E283" t="s">
        <v>24452</v>
      </c>
      <c r="F283" t="s">
        <v>37</v>
      </c>
      <c r="G283" t="s">
        <v>38</v>
      </c>
      <c r="H283">
        <v>100000000</v>
      </c>
      <c r="I283">
        <v>2010</v>
      </c>
      <c r="J283">
        <v>6.7</v>
      </c>
      <c r="K283">
        <v>2.35</v>
      </c>
    </row>
    <row r="284" spans="1:11" x14ac:dyDescent="0.3">
      <c r="A284" t="s">
        <v>1757</v>
      </c>
      <c r="B284">
        <v>115</v>
      </c>
      <c r="C284">
        <v>101228120</v>
      </c>
      <c r="D284" t="s">
        <v>1758</v>
      </c>
      <c r="E284" t="s">
        <v>24453</v>
      </c>
      <c r="F284" t="s">
        <v>37</v>
      </c>
      <c r="G284" t="s">
        <v>38</v>
      </c>
      <c r="H284">
        <v>100000000</v>
      </c>
      <c r="I284">
        <v>1996</v>
      </c>
      <c r="J284">
        <v>6.1</v>
      </c>
      <c r="K284">
        <v>2.35</v>
      </c>
    </row>
    <row r="285" spans="1:11" x14ac:dyDescent="0.3">
      <c r="A285" t="s">
        <v>1764</v>
      </c>
      <c r="B285">
        <v>165</v>
      </c>
      <c r="C285">
        <v>162804648</v>
      </c>
      <c r="D285" t="s">
        <v>1765</v>
      </c>
      <c r="E285" t="s">
        <v>24454</v>
      </c>
      <c r="F285" t="s">
        <v>37</v>
      </c>
      <c r="G285" t="s">
        <v>38</v>
      </c>
      <c r="H285">
        <v>100000000</v>
      </c>
      <c r="I285">
        <v>2012</v>
      </c>
      <c r="J285">
        <v>8.5</v>
      </c>
      <c r="K285">
        <v>2.35</v>
      </c>
    </row>
    <row r="286" spans="1:11" x14ac:dyDescent="0.3">
      <c r="A286" t="s">
        <v>1769</v>
      </c>
      <c r="B286">
        <v>91</v>
      </c>
      <c r="C286">
        <v>100117603</v>
      </c>
      <c r="D286" t="s">
        <v>1771</v>
      </c>
      <c r="E286" t="s">
        <v>24455</v>
      </c>
      <c r="F286" t="s">
        <v>37</v>
      </c>
      <c r="G286" t="s">
        <v>38</v>
      </c>
      <c r="H286">
        <v>100000000</v>
      </c>
      <c r="I286">
        <v>1996</v>
      </c>
      <c r="J286">
        <v>6.9</v>
      </c>
      <c r="K286">
        <v>1.78</v>
      </c>
    </row>
    <row r="287" spans="1:11" x14ac:dyDescent="0.3">
      <c r="A287" t="s">
        <v>1776</v>
      </c>
      <c r="B287">
        <v>78</v>
      </c>
      <c r="C287">
        <v>89296573</v>
      </c>
      <c r="D287" t="s">
        <v>271</v>
      </c>
      <c r="E287" t="s">
        <v>24456</v>
      </c>
      <c r="F287" t="s">
        <v>37</v>
      </c>
      <c r="G287" t="s">
        <v>38</v>
      </c>
      <c r="H287">
        <v>100000000</v>
      </c>
      <c r="I287">
        <v>2000</v>
      </c>
      <c r="J287">
        <v>7.3</v>
      </c>
      <c r="K287">
        <v>1.66</v>
      </c>
    </row>
    <row r="288" spans="1:11" x14ac:dyDescent="0.3">
      <c r="A288" t="s">
        <v>1783</v>
      </c>
      <c r="B288">
        <v>103</v>
      </c>
      <c r="C288">
        <v>85017401</v>
      </c>
      <c r="D288" t="s">
        <v>50</v>
      </c>
      <c r="E288" t="s">
        <v>24457</v>
      </c>
      <c r="F288" t="s">
        <v>37</v>
      </c>
      <c r="G288" t="s">
        <v>38</v>
      </c>
      <c r="H288">
        <v>92000000</v>
      </c>
      <c r="I288">
        <v>2012</v>
      </c>
      <c r="J288">
        <v>6.7</v>
      </c>
      <c r="K288">
        <v>2.35</v>
      </c>
    </row>
    <row r="289" spans="1:11" x14ac:dyDescent="0.3">
      <c r="A289" t="s">
        <v>703</v>
      </c>
      <c r="B289">
        <v>131</v>
      </c>
      <c r="C289">
        <v>173005002</v>
      </c>
      <c r="D289" t="s">
        <v>1789</v>
      </c>
      <c r="E289" t="s">
        <v>24458</v>
      </c>
      <c r="F289" t="s">
        <v>37</v>
      </c>
      <c r="G289" t="s">
        <v>38</v>
      </c>
      <c r="H289">
        <v>100000000</v>
      </c>
      <c r="I289">
        <v>2004</v>
      </c>
      <c r="J289">
        <v>6.9</v>
      </c>
      <c r="K289">
        <v>2.35</v>
      </c>
    </row>
    <row r="290" spans="1:11" x14ac:dyDescent="0.3">
      <c r="A290" t="s">
        <v>1794</v>
      </c>
      <c r="B290">
        <v>104</v>
      </c>
      <c r="C290">
        <v>75030163</v>
      </c>
      <c r="D290" t="s">
        <v>148</v>
      </c>
      <c r="E290" t="s">
        <v>24459</v>
      </c>
      <c r="F290" t="s">
        <v>37</v>
      </c>
      <c r="G290" t="s">
        <v>38</v>
      </c>
      <c r="H290">
        <v>100000000</v>
      </c>
      <c r="I290">
        <v>2006</v>
      </c>
      <c r="J290">
        <v>5.0999999999999996</v>
      </c>
      <c r="K290">
        <v>2.35</v>
      </c>
    </row>
    <row r="291" spans="1:11" x14ac:dyDescent="0.3">
      <c r="A291" t="s">
        <v>1800</v>
      </c>
      <c r="B291">
        <v>101</v>
      </c>
      <c r="C291">
        <v>77222184</v>
      </c>
      <c r="D291" t="s">
        <v>548</v>
      </c>
      <c r="E291" t="s">
        <v>24460</v>
      </c>
      <c r="F291" t="s">
        <v>37</v>
      </c>
      <c r="G291" t="s">
        <v>767</v>
      </c>
      <c r="H291">
        <v>100000000</v>
      </c>
      <c r="I291">
        <v>2009</v>
      </c>
      <c r="J291">
        <v>6.8</v>
      </c>
      <c r="K291">
        <v>2.35</v>
      </c>
    </row>
    <row r="292" spans="1:11" x14ac:dyDescent="0.3">
      <c r="A292" t="s">
        <v>1807</v>
      </c>
      <c r="B292">
        <v>102</v>
      </c>
      <c r="C292">
        <v>107515297</v>
      </c>
      <c r="D292" t="s">
        <v>628</v>
      </c>
      <c r="E292" t="s">
        <v>24461</v>
      </c>
      <c r="F292" t="s">
        <v>37</v>
      </c>
      <c r="G292" t="s">
        <v>38</v>
      </c>
      <c r="H292">
        <v>100000000</v>
      </c>
      <c r="I292">
        <v>2013</v>
      </c>
      <c r="J292">
        <v>6.7</v>
      </c>
      <c r="K292">
        <v>2.35</v>
      </c>
    </row>
    <row r="293" spans="1:11" x14ac:dyDescent="0.3">
      <c r="A293" t="s">
        <v>1813</v>
      </c>
      <c r="B293">
        <v>103</v>
      </c>
      <c r="C293">
        <v>67631157</v>
      </c>
      <c r="D293" t="s">
        <v>1814</v>
      </c>
      <c r="E293" t="s">
        <v>24462</v>
      </c>
      <c r="F293" t="s">
        <v>37</v>
      </c>
      <c r="G293" t="s">
        <v>38</v>
      </c>
      <c r="H293">
        <v>100000000</v>
      </c>
      <c r="I293">
        <v>2010</v>
      </c>
      <c r="J293">
        <v>6</v>
      </c>
      <c r="K293">
        <v>2.35</v>
      </c>
    </row>
    <row r="294" spans="1:11" x14ac:dyDescent="0.3">
      <c r="A294" t="s">
        <v>1819</v>
      </c>
      <c r="B294">
        <v>121</v>
      </c>
      <c r="C294">
        <v>66862068</v>
      </c>
      <c r="D294" t="s">
        <v>1821</v>
      </c>
      <c r="E294" t="s">
        <v>24463</v>
      </c>
      <c r="F294" t="s">
        <v>37</v>
      </c>
      <c r="G294" t="s">
        <v>38</v>
      </c>
      <c r="H294">
        <v>83000000</v>
      </c>
      <c r="I294">
        <v>1999</v>
      </c>
      <c r="J294">
        <v>5.7</v>
      </c>
      <c r="K294">
        <v>2.35</v>
      </c>
    </row>
    <row r="295" spans="1:11" x14ac:dyDescent="0.3">
      <c r="A295" t="s">
        <v>1015</v>
      </c>
      <c r="B295">
        <v>143</v>
      </c>
      <c r="C295">
        <v>57366262</v>
      </c>
      <c r="D295" t="s">
        <v>1826</v>
      </c>
      <c r="E295" t="s">
        <v>24464</v>
      </c>
      <c r="F295" t="s">
        <v>37</v>
      </c>
      <c r="G295" t="s">
        <v>767</v>
      </c>
      <c r="H295">
        <v>100000000</v>
      </c>
      <c r="I295">
        <v>2006</v>
      </c>
      <c r="J295">
        <v>8</v>
      </c>
      <c r="K295">
        <v>2.35</v>
      </c>
    </row>
    <row r="296" spans="1:11" x14ac:dyDescent="0.3">
      <c r="A296" t="s">
        <v>487</v>
      </c>
      <c r="B296">
        <v>240</v>
      </c>
      <c r="C296">
        <v>116866727</v>
      </c>
      <c r="D296" t="s">
        <v>1831</v>
      </c>
      <c r="E296" t="s">
        <v>24465</v>
      </c>
      <c r="F296" t="s">
        <v>37</v>
      </c>
      <c r="G296" t="s">
        <v>38</v>
      </c>
      <c r="H296">
        <v>100000000</v>
      </c>
      <c r="I296">
        <v>2013</v>
      </c>
      <c r="J296">
        <v>8.1999999999999993</v>
      </c>
      <c r="K296">
        <v>2.35</v>
      </c>
    </row>
    <row r="297" spans="1:11" x14ac:dyDescent="0.3">
      <c r="A297" t="s">
        <v>1324</v>
      </c>
      <c r="B297">
        <v>121</v>
      </c>
      <c r="C297">
        <v>184031112</v>
      </c>
      <c r="D297" t="s">
        <v>42</v>
      </c>
      <c r="E297" t="s">
        <v>24466</v>
      </c>
      <c r="F297" t="s">
        <v>37</v>
      </c>
      <c r="G297" t="s">
        <v>38</v>
      </c>
      <c r="H297">
        <v>100000000</v>
      </c>
      <c r="I297">
        <v>1995</v>
      </c>
      <c r="J297">
        <v>5.4</v>
      </c>
      <c r="K297">
        <v>1.85</v>
      </c>
    </row>
    <row r="298" spans="1:11" x14ac:dyDescent="0.3">
      <c r="A298" t="s">
        <v>1304</v>
      </c>
      <c r="B298">
        <v>129</v>
      </c>
      <c r="C298">
        <v>54700065</v>
      </c>
      <c r="D298" t="s">
        <v>1841</v>
      </c>
      <c r="E298" t="s">
        <v>24467</v>
      </c>
      <c r="F298" t="s">
        <v>37</v>
      </c>
      <c r="G298" t="s">
        <v>38</v>
      </c>
      <c r="H298">
        <v>105000000</v>
      </c>
      <c r="I298">
        <v>1997</v>
      </c>
      <c r="J298">
        <v>7.2</v>
      </c>
      <c r="K298">
        <v>1.85</v>
      </c>
    </row>
    <row r="299" spans="1:11" x14ac:dyDescent="0.3">
      <c r="A299" t="s">
        <v>1847</v>
      </c>
      <c r="B299">
        <v>172</v>
      </c>
      <c r="C299">
        <v>27098580</v>
      </c>
      <c r="D299" t="s">
        <v>1849</v>
      </c>
      <c r="E299" t="s">
        <v>24468</v>
      </c>
      <c r="F299" t="s">
        <v>37</v>
      </c>
      <c r="G299" t="s">
        <v>767</v>
      </c>
      <c r="H299">
        <v>102000000</v>
      </c>
      <c r="I299">
        <v>2012</v>
      </c>
      <c r="J299">
        <v>7.5</v>
      </c>
      <c r="K299">
        <v>2.35</v>
      </c>
    </row>
    <row r="300" spans="1:11" x14ac:dyDescent="0.3">
      <c r="A300" t="s">
        <v>111</v>
      </c>
      <c r="B300">
        <v>101</v>
      </c>
      <c r="C300">
        <v>55673333</v>
      </c>
      <c r="D300" t="s">
        <v>1853</v>
      </c>
      <c r="E300" t="s">
        <v>24469</v>
      </c>
      <c r="F300" t="s">
        <v>37</v>
      </c>
      <c r="G300" t="s">
        <v>38</v>
      </c>
      <c r="H300">
        <v>80000000</v>
      </c>
      <c r="I300">
        <v>2010</v>
      </c>
      <c r="J300">
        <v>7</v>
      </c>
      <c r="K300">
        <v>2.35</v>
      </c>
    </row>
    <row r="301" spans="1:11" x14ac:dyDescent="0.3">
      <c r="A301" t="s">
        <v>1858</v>
      </c>
      <c r="B301">
        <v>87</v>
      </c>
      <c r="C301">
        <v>40198710</v>
      </c>
      <c r="D301" t="s">
        <v>1860</v>
      </c>
      <c r="E301" t="s">
        <v>24470</v>
      </c>
      <c r="F301" t="s">
        <v>37</v>
      </c>
      <c r="G301" t="s">
        <v>38</v>
      </c>
      <c r="H301">
        <v>100000000</v>
      </c>
      <c r="I301">
        <v>2004</v>
      </c>
      <c r="J301">
        <v>3.3</v>
      </c>
      <c r="K301">
        <v>2.35</v>
      </c>
    </row>
    <row r="302" spans="1:11" x14ac:dyDescent="0.3">
      <c r="A302" t="s">
        <v>260</v>
      </c>
      <c r="B302">
        <v>101</v>
      </c>
      <c r="C302">
        <v>72660029</v>
      </c>
      <c r="D302" t="s">
        <v>127</v>
      </c>
      <c r="E302" t="s">
        <v>24471</v>
      </c>
      <c r="F302" t="s">
        <v>37</v>
      </c>
      <c r="G302" t="s">
        <v>38</v>
      </c>
      <c r="H302">
        <v>100000000</v>
      </c>
      <c r="I302">
        <v>2014</v>
      </c>
      <c r="J302">
        <v>6</v>
      </c>
      <c r="K302">
        <v>2.35</v>
      </c>
    </row>
    <row r="303" spans="1:11" x14ac:dyDescent="0.3">
      <c r="A303" t="s">
        <v>1658</v>
      </c>
      <c r="B303">
        <v>95</v>
      </c>
      <c r="C303">
        <v>38120554</v>
      </c>
      <c r="D303" t="s">
        <v>416</v>
      </c>
      <c r="E303" t="s">
        <v>24472</v>
      </c>
      <c r="F303" t="s">
        <v>37</v>
      </c>
      <c r="G303" t="s">
        <v>38</v>
      </c>
      <c r="H303">
        <v>140000000</v>
      </c>
      <c r="I303">
        <v>2002</v>
      </c>
      <c r="J303">
        <v>7.1</v>
      </c>
      <c r="K303">
        <v>1.5</v>
      </c>
    </row>
    <row r="304" spans="1:11" x14ac:dyDescent="0.3">
      <c r="A304" t="s">
        <v>1873</v>
      </c>
      <c r="B304">
        <v>102</v>
      </c>
      <c r="C304">
        <v>49392095</v>
      </c>
      <c r="D304" t="s">
        <v>1875</v>
      </c>
      <c r="E304" t="s">
        <v>24473</v>
      </c>
      <c r="F304" t="s">
        <v>37</v>
      </c>
      <c r="G304" t="s">
        <v>38</v>
      </c>
      <c r="H304">
        <v>100000000</v>
      </c>
      <c r="I304">
        <v>2009</v>
      </c>
      <c r="J304">
        <v>5.4</v>
      </c>
      <c r="K304">
        <v>1.85</v>
      </c>
    </row>
    <row r="305" spans="1:11" x14ac:dyDescent="0.3">
      <c r="A305" t="s">
        <v>1880</v>
      </c>
      <c r="B305">
        <v>131</v>
      </c>
      <c r="C305">
        <v>39292022</v>
      </c>
      <c r="D305" t="s">
        <v>50</v>
      </c>
      <c r="E305" t="s">
        <v>24474</v>
      </c>
      <c r="F305" t="s">
        <v>37</v>
      </c>
      <c r="G305" t="s">
        <v>38</v>
      </c>
      <c r="H305">
        <v>90000000</v>
      </c>
      <c r="I305">
        <v>2014</v>
      </c>
      <c r="J305">
        <v>6.1</v>
      </c>
      <c r="K305">
        <v>2.35</v>
      </c>
    </row>
    <row r="306" spans="1:11" x14ac:dyDescent="0.3">
      <c r="A306" t="s">
        <v>1884</v>
      </c>
      <c r="B306">
        <v>114</v>
      </c>
      <c r="C306">
        <v>28772222</v>
      </c>
      <c r="D306" t="s">
        <v>1885</v>
      </c>
      <c r="E306" t="s">
        <v>24475</v>
      </c>
      <c r="F306" t="s">
        <v>37</v>
      </c>
      <c r="G306" t="s">
        <v>38</v>
      </c>
      <c r="H306">
        <v>105000000</v>
      </c>
      <c r="I306">
        <v>2015</v>
      </c>
      <c r="J306">
        <v>5.3</v>
      </c>
      <c r="K306">
        <v>2.35</v>
      </c>
    </row>
    <row r="307" spans="1:11" x14ac:dyDescent="0.3">
      <c r="A307" t="s">
        <v>1889</v>
      </c>
      <c r="B307">
        <v>94</v>
      </c>
      <c r="C307">
        <v>17010646</v>
      </c>
      <c r="D307" t="s">
        <v>515</v>
      </c>
      <c r="E307" t="s">
        <v>24476</v>
      </c>
      <c r="F307" t="s">
        <v>37</v>
      </c>
      <c r="G307" t="s">
        <v>38</v>
      </c>
      <c r="H307">
        <v>84000000</v>
      </c>
      <c r="I307">
        <v>2005</v>
      </c>
      <c r="J307">
        <v>2.2000000000000002</v>
      </c>
      <c r="K307">
        <v>1.85</v>
      </c>
    </row>
    <row r="308" spans="1:11" x14ac:dyDescent="0.3">
      <c r="A308" t="s">
        <v>850</v>
      </c>
      <c r="B308">
        <v>122</v>
      </c>
      <c r="C308">
        <v>24985612</v>
      </c>
      <c r="D308" t="s">
        <v>1897</v>
      </c>
      <c r="E308" t="s">
        <v>24477</v>
      </c>
      <c r="F308" t="s">
        <v>37</v>
      </c>
      <c r="G308" t="s">
        <v>38</v>
      </c>
      <c r="H308">
        <v>100000000</v>
      </c>
      <c r="I308">
        <v>2015</v>
      </c>
      <c r="J308">
        <v>7</v>
      </c>
      <c r="K308">
        <v>1.85</v>
      </c>
    </row>
    <row r="309" spans="1:11" x14ac:dyDescent="0.3">
      <c r="A309" t="s">
        <v>1902</v>
      </c>
      <c r="B309">
        <v>95</v>
      </c>
      <c r="C309">
        <v>4411102</v>
      </c>
      <c r="D309" t="s">
        <v>1904</v>
      </c>
      <c r="E309" t="s">
        <v>24478</v>
      </c>
      <c r="F309" t="s">
        <v>37</v>
      </c>
      <c r="G309" t="s">
        <v>38</v>
      </c>
      <c r="H309">
        <v>100000000</v>
      </c>
      <c r="I309">
        <v>2002</v>
      </c>
      <c r="J309">
        <v>3.8</v>
      </c>
      <c r="K309">
        <v>1.85</v>
      </c>
    </row>
    <row r="310" spans="1:11" x14ac:dyDescent="0.3">
      <c r="A310" t="s">
        <v>1155</v>
      </c>
      <c r="B310">
        <v>115</v>
      </c>
      <c r="C310">
        <v>35024475</v>
      </c>
      <c r="D310" t="s">
        <v>1910</v>
      </c>
      <c r="E310" t="s">
        <v>24479</v>
      </c>
      <c r="F310" t="s">
        <v>37</v>
      </c>
      <c r="G310" t="s">
        <v>1465</v>
      </c>
      <c r="H310">
        <v>100000000</v>
      </c>
      <c r="I310">
        <v>2010</v>
      </c>
      <c r="J310">
        <v>6.9</v>
      </c>
      <c r="K310">
        <v>2.35</v>
      </c>
    </row>
    <row r="311" spans="1:11" x14ac:dyDescent="0.3">
      <c r="A311" t="s">
        <v>1915</v>
      </c>
      <c r="B311">
        <v>88</v>
      </c>
      <c r="C311">
        <v>130174897</v>
      </c>
      <c r="D311" t="s">
        <v>471</v>
      </c>
      <c r="E311" t="s">
        <v>24480</v>
      </c>
      <c r="F311" t="s">
        <v>37</v>
      </c>
      <c r="G311" t="s">
        <v>38</v>
      </c>
      <c r="H311">
        <v>99000000</v>
      </c>
      <c r="I311">
        <v>2015</v>
      </c>
      <c r="J311">
        <v>7.2</v>
      </c>
      <c r="K311">
        <v>1.85</v>
      </c>
    </row>
    <row r="312" spans="1:11" x14ac:dyDescent="0.3">
      <c r="A312" t="s">
        <v>1922</v>
      </c>
      <c r="B312">
        <v>110</v>
      </c>
      <c r="C312">
        <v>10200000</v>
      </c>
      <c r="D312" t="s">
        <v>1924</v>
      </c>
      <c r="E312" t="s">
        <v>24481</v>
      </c>
      <c r="F312" t="s">
        <v>37</v>
      </c>
      <c r="G312" t="s">
        <v>38</v>
      </c>
      <c r="H312">
        <v>10000000</v>
      </c>
      <c r="I312">
        <v>1997</v>
      </c>
      <c r="J312">
        <v>7.3</v>
      </c>
      <c r="K312">
        <v>1.85</v>
      </c>
    </row>
    <row r="313" spans="1:11" x14ac:dyDescent="0.3">
      <c r="A313" t="s">
        <v>535</v>
      </c>
      <c r="B313">
        <v>130</v>
      </c>
      <c r="C313">
        <v>202007640</v>
      </c>
      <c r="D313" t="s">
        <v>1930</v>
      </c>
      <c r="E313" t="s">
        <v>24482</v>
      </c>
      <c r="F313" t="s">
        <v>37</v>
      </c>
      <c r="G313" t="s">
        <v>38</v>
      </c>
      <c r="H313">
        <v>98000000</v>
      </c>
      <c r="I313">
        <v>2001</v>
      </c>
      <c r="J313">
        <v>6.3</v>
      </c>
      <c r="K313">
        <v>2.35</v>
      </c>
    </row>
    <row r="314" spans="1:11" x14ac:dyDescent="0.3">
      <c r="A314" t="s">
        <v>487</v>
      </c>
      <c r="B314">
        <v>216</v>
      </c>
      <c r="C314">
        <v>77679638</v>
      </c>
      <c r="D314" t="s">
        <v>1935</v>
      </c>
      <c r="E314" t="s">
        <v>24483</v>
      </c>
      <c r="F314" t="s">
        <v>37</v>
      </c>
      <c r="G314" t="s">
        <v>38</v>
      </c>
      <c r="H314">
        <v>100000000</v>
      </c>
      <c r="I314">
        <v>2002</v>
      </c>
      <c r="J314">
        <v>7.5</v>
      </c>
      <c r="K314">
        <v>2.35</v>
      </c>
    </row>
    <row r="315" spans="1:11" x14ac:dyDescent="0.3">
      <c r="A315" t="s">
        <v>1939</v>
      </c>
      <c r="B315">
        <v>146</v>
      </c>
      <c r="C315">
        <v>9213</v>
      </c>
      <c r="D315" t="s">
        <v>1941</v>
      </c>
      <c r="E315" t="s">
        <v>24484</v>
      </c>
      <c r="F315" t="s">
        <v>1946</v>
      </c>
      <c r="G315" t="s">
        <v>892</v>
      </c>
      <c r="H315">
        <v>94000000</v>
      </c>
      <c r="I315">
        <v>2011</v>
      </c>
      <c r="J315">
        <v>7.6</v>
      </c>
      <c r="K315">
        <v>2.35</v>
      </c>
    </row>
    <row r="316" spans="1:11" x14ac:dyDescent="0.3">
      <c r="A316" t="s">
        <v>1947</v>
      </c>
      <c r="B316">
        <v>85</v>
      </c>
      <c r="C316">
        <v>58867694</v>
      </c>
      <c r="D316" t="s">
        <v>1949</v>
      </c>
      <c r="E316" t="s">
        <v>24485</v>
      </c>
      <c r="F316" t="s">
        <v>37</v>
      </c>
      <c r="G316" t="s">
        <v>38</v>
      </c>
      <c r="H316">
        <v>100000000</v>
      </c>
      <c r="I316">
        <v>2007</v>
      </c>
      <c r="J316">
        <v>6.8</v>
      </c>
      <c r="K316">
        <v>1.85</v>
      </c>
    </row>
    <row r="317" spans="1:11" x14ac:dyDescent="0.3">
      <c r="A317" t="s">
        <v>1954</v>
      </c>
      <c r="B317">
        <v>93</v>
      </c>
      <c r="C317">
        <v>59475623</v>
      </c>
      <c r="D317" t="s">
        <v>1955</v>
      </c>
      <c r="E317" t="s">
        <v>24486</v>
      </c>
      <c r="F317" t="s">
        <v>37</v>
      </c>
      <c r="G317" t="s">
        <v>38</v>
      </c>
      <c r="H317">
        <v>90000000</v>
      </c>
      <c r="I317">
        <v>2004</v>
      </c>
      <c r="J317">
        <v>5.2</v>
      </c>
      <c r="K317">
        <v>1.85</v>
      </c>
    </row>
    <row r="318" spans="1:11" x14ac:dyDescent="0.3">
      <c r="A318" t="s">
        <v>187</v>
      </c>
      <c r="B318">
        <v>152</v>
      </c>
      <c r="C318">
        <v>108638745</v>
      </c>
      <c r="D318" t="s">
        <v>1961</v>
      </c>
      <c r="E318" t="s">
        <v>24487</v>
      </c>
      <c r="F318" t="s">
        <v>37</v>
      </c>
      <c r="G318" t="s">
        <v>38</v>
      </c>
      <c r="H318">
        <v>92000000</v>
      </c>
      <c r="I318">
        <v>2001</v>
      </c>
      <c r="J318">
        <v>7.7</v>
      </c>
      <c r="K318">
        <v>2.35</v>
      </c>
    </row>
    <row r="319" spans="1:11" x14ac:dyDescent="0.3">
      <c r="A319" t="s">
        <v>1965</v>
      </c>
      <c r="B319">
        <v>85</v>
      </c>
      <c r="C319">
        <v>86897182</v>
      </c>
      <c r="D319" t="s">
        <v>1671</v>
      </c>
      <c r="E319" t="s">
        <v>24488</v>
      </c>
      <c r="F319" t="s">
        <v>37</v>
      </c>
      <c r="G319" t="s">
        <v>38</v>
      </c>
      <c r="H319">
        <v>95000000</v>
      </c>
      <c r="I319">
        <v>2012</v>
      </c>
      <c r="J319">
        <v>6.2</v>
      </c>
      <c r="K319">
        <v>1.85</v>
      </c>
    </row>
    <row r="320" spans="1:11" x14ac:dyDescent="0.3">
      <c r="A320" t="s">
        <v>1971</v>
      </c>
      <c r="B320">
        <v>126</v>
      </c>
      <c r="C320">
        <v>63540020</v>
      </c>
      <c r="D320" t="s">
        <v>73</v>
      </c>
      <c r="E320" t="s">
        <v>24489</v>
      </c>
      <c r="F320" t="s">
        <v>37</v>
      </c>
      <c r="G320" t="s">
        <v>1465</v>
      </c>
      <c r="H320">
        <v>93000000</v>
      </c>
      <c r="I320">
        <v>1997</v>
      </c>
      <c r="J320">
        <v>7.7</v>
      </c>
      <c r="K320">
        <v>2.35</v>
      </c>
    </row>
    <row r="321" spans="1:11" x14ac:dyDescent="0.3">
      <c r="A321" t="s">
        <v>1976</v>
      </c>
      <c r="B321">
        <v>146</v>
      </c>
      <c r="C321">
        <v>95328937</v>
      </c>
      <c r="D321" t="s">
        <v>1415</v>
      </c>
      <c r="E321" t="s">
        <v>24490</v>
      </c>
      <c r="F321" t="s">
        <v>37</v>
      </c>
      <c r="G321" t="s">
        <v>38</v>
      </c>
      <c r="H321">
        <v>100000000</v>
      </c>
      <c r="I321">
        <v>2010</v>
      </c>
      <c r="J321">
        <v>4.3</v>
      </c>
      <c r="K321">
        <v>1.85</v>
      </c>
    </row>
    <row r="322" spans="1:11" x14ac:dyDescent="0.3">
      <c r="A322" t="s">
        <v>1983</v>
      </c>
      <c r="B322">
        <v>89</v>
      </c>
      <c r="C322">
        <v>50802661</v>
      </c>
      <c r="D322" t="s">
        <v>1985</v>
      </c>
      <c r="E322" t="s">
        <v>24491</v>
      </c>
      <c r="F322" t="s">
        <v>37</v>
      </c>
      <c r="G322" t="s">
        <v>38</v>
      </c>
      <c r="H322">
        <v>95000000</v>
      </c>
      <c r="I322">
        <v>2000</v>
      </c>
      <c r="J322">
        <v>6.9</v>
      </c>
      <c r="K322">
        <v>1.85</v>
      </c>
    </row>
    <row r="323" spans="1:11" x14ac:dyDescent="0.3">
      <c r="A323" t="s">
        <v>1915</v>
      </c>
      <c r="B323">
        <v>88</v>
      </c>
      <c r="C323">
        <v>161317423</v>
      </c>
      <c r="D323" t="s">
        <v>471</v>
      </c>
      <c r="E323" t="s">
        <v>24492</v>
      </c>
      <c r="F323" t="s">
        <v>37</v>
      </c>
      <c r="G323" t="s">
        <v>38</v>
      </c>
      <c r="H323">
        <v>95000000</v>
      </c>
      <c r="I323">
        <v>2012</v>
      </c>
      <c r="J323">
        <v>6.6</v>
      </c>
      <c r="K323">
        <v>2.35</v>
      </c>
    </row>
    <row r="324" spans="1:11" x14ac:dyDescent="0.3">
      <c r="A324" t="s">
        <v>857</v>
      </c>
      <c r="B324">
        <v>105</v>
      </c>
      <c r="C324">
        <v>201148159</v>
      </c>
      <c r="D324" t="s">
        <v>1996</v>
      </c>
      <c r="E324" t="s">
        <v>24493</v>
      </c>
      <c r="F324" t="s">
        <v>37</v>
      </c>
      <c r="G324" t="s">
        <v>38</v>
      </c>
      <c r="H324">
        <v>95000000</v>
      </c>
      <c r="I324">
        <v>2015</v>
      </c>
      <c r="J324">
        <v>7</v>
      </c>
      <c r="K324">
        <v>2.35</v>
      </c>
    </row>
    <row r="325" spans="1:11" x14ac:dyDescent="0.3">
      <c r="A325" t="s">
        <v>171</v>
      </c>
      <c r="B325">
        <v>135</v>
      </c>
      <c r="C325">
        <v>43982842</v>
      </c>
      <c r="D325" t="s">
        <v>2001</v>
      </c>
      <c r="E325" t="s">
        <v>24494</v>
      </c>
      <c r="F325" t="s">
        <v>37</v>
      </c>
      <c r="G325" t="s">
        <v>38</v>
      </c>
      <c r="H325">
        <v>65000000</v>
      </c>
      <c r="I325">
        <v>2009</v>
      </c>
      <c r="J325">
        <v>6.7</v>
      </c>
      <c r="K325">
        <v>2.35</v>
      </c>
    </row>
    <row r="326" spans="1:11" x14ac:dyDescent="0.3">
      <c r="A326" t="s">
        <v>71</v>
      </c>
      <c r="B326">
        <v>100</v>
      </c>
      <c r="C326">
        <v>380838870</v>
      </c>
      <c r="D326" t="s">
        <v>471</v>
      </c>
      <c r="E326" t="s">
        <v>24495</v>
      </c>
      <c r="F326" t="s">
        <v>37</v>
      </c>
      <c r="G326" t="s">
        <v>38</v>
      </c>
      <c r="H326">
        <v>94000000</v>
      </c>
      <c r="I326">
        <v>2003</v>
      </c>
      <c r="J326">
        <v>8.1999999999999993</v>
      </c>
      <c r="K326">
        <v>1.85</v>
      </c>
    </row>
    <row r="327" spans="1:11" x14ac:dyDescent="0.3">
      <c r="A327" t="s">
        <v>171</v>
      </c>
      <c r="B327">
        <v>192</v>
      </c>
      <c r="C327">
        <v>377019252</v>
      </c>
      <c r="D327" t="s">
        <v>558</v>
      </c>
      <c r="E327" t="s">
        <v>24496</v>
      </c>
      <c r="F327" t="s">
        <v>37</v>
      </c>
      <c r="G327" t="s">
        <v>38</v>
      </c>
      <c r="H327">
        <v>94000000</v>
      </c>
      <c r="I327">
        <v>2003</v>
      </c>
      <c r="J327">
        <v>8.9</v>
      </c>
      <c r="K327">
        <v>2.35</v>
      </c>
    </row>
    <row r="328" spans="1:11" x14ac:dyDescent="0.3">
      <c r="A328" t="s">
        <v>171</v>
      </c>
      <c r="B328">
        <v>172</v>
      </c>
      <c r="C328">
        <v>340478898</v>
      </c>
      <c r="D328" t="s">
        <v>558</v>
      </c>
      <c r="E328" t="s">
        <v>24497</v>
      </c>
      <c r="F328" t="s">
        <v>37</v>
      </c>
      <c r="G328" t="s">
        <v>38</v>
      </c>
      <c r="H328">
        <v>94000000</v>
      </c>
      <c r="I328">
        <v>2002</v>
      </c>
      <c r="J328">
        <v>8.6999999999999993</v>
      </c>
      <c r="K328">
        <v>2.35</v>
      </c>
    </row>
    <row r="329" spans="1:11" x14ac:dyDescent="0.3">
      <c r="A329" t="s">
        <v>2017</v>
      </c>
      <c r="B329">
        <v>102</v>
      </c>
      <c r="C329">
        <v>17176900</v>
      </c>
      <c r="D329" t="s">
        <v>42</v>
      </c>
      <c r="E329" t="s">
        <v>24498</v>
      </c>
      <c r="F329" t="s">
        <v>37</v>
      </c>
      <c r="G329" t="s">
        <v>38</v>
      </c>
      <c r="H329">
        <v>95000000</v>
      </c>
      <c r="I329">
        <v>2014</v>
      </c>
      <c r="J329">
        <v>5.5</v>
      </c>
      <c r="K329">
        <v>2.35</v>
      </c>
    </row>
    <row r="330" spans="1:11" x14ac:dyDescent="0.3">
      <c r="A330" t="s">
        <v>1783</v>
      </c>
      <c r="B330">
        <v>100</v>
      </c>
      <c r="C330">
        <v>131144183</v>
      </c>
      <c r="D330" t="s">
        <v>1930</v>
      </c>
      <c r="E330" t="s">
        <v>24499</v>
      </c>
      <c r="F330" t="s">
        <v>37</v>
      </c>
      <c r="G330" t="s">
        <v>38</v>
      </c>
      <c r="H330">
        <v>115000000</v>
      </c>
      <c r="I330">
        <v>2001</v>
      </c>
      <c r="J330">
        <v>5.7</v>
      </c>
      <c r="K330">
        <v>2.35</v>
      </c>
    </row>
    <row r="331" spans="1:11" x14ac:dyDescent="0.3">
      <c r="A331" t="s">
        <v>2026</v>
      </c>
      <c r="B331">
        <v>119</v>
      </c>
      <c r="C331">
        <v>23014504</v>
      </c>
      <c r="D331" t="s">
        <v>2027</v>
      </c>
      <c r="E331" t="s">
        <v>24500</v>
      </c>
      <c r="F331" t="s">
        <v>37</v>
      </c>
      <c r="G331" t="s">
        <v>56</v>
      </c>
      <c r="H331">
        <v>100000000</v>
      </c>
      <c r="I331">
        <v>2014</v>
      </c>
      <c r="J331">
        <v>6.3</v>
      </c>
      <c r="K331">
        <v>2.35</v>
      </c>
    </row>
    <row r="332" spans="1:11" x14ac:dyDescent="0.3">
      <c r="A332" t="s">
        <v>893</v>
      </c>
      <c r="B332">
        <v>92</v>
      </c>
      <c r="C332">
        <v>181166115</v>
      </c>
      <c r="D332" t="s">
        <v>227</v>
      </c>
      <c r="E332" t="s">
        <v>24501</v>
      </c>
      <c r="F332" t="s">
        <v>37</v>
      </c>
      <c r="G332" t="s">
        <v>38</v>
      </c>
      <c r="H332">
        <v>93000000</v>
      </c>
      <c r="I332">
        <v>2001</v>
      </c>
      <c r="J332">
        <v>5.9</v>
      </c>
      <c r="K332">
        <v>1.85</v>
      </c>
    </row>
    <row r="333" spans="1:11" x14ac:dyDescent="0.3">
      <c r="A333" t="s">
        <v>2037</v>
      </c>
      <c r="B333">
        <v>105</v>
      </c>
      <c r="C333">
        <v>176740650</v>
      </c>
      <c r="D333" t="s">
        <v>1390</v>
      </c>
      <c r="E333" t="s">
        <v>24502</v>
      </c>
      <c r="F333" t="s">
        <v>37</v>
      </c>
      <c r="G333" t="s">
        <v>38</v>
      </c>
      <c r="H333">
        <v>93000000</v>
      </c>
      <c r="I333">
        <v>2011</v>
      </c>
      <c r="J333">
        <v>7.6</v>
      </c>
      <c r="K333">
        <v>2.35</v>
      </c>
    </row>
    <row r="334" spans="1:11" x14ac:dyDescent="0.3">
      <c r="A334" t="s">
        <v>2042</v>
      </c>
      <c r="B334">
        <v>107</v>
      </c>
      <c r="C334">
        <v>71148699</v>
      </c>
      <c r="D334" t="s">
        <v>200</v>
      </c>
      <c r="E334" t="s">
        <v>24503</v>
      </c>
      <c r="F334" t="s">
        <v>37</v>
      </c>
      <c r="G334" t="s">
        <v>38</v>
      </c>
      <c r="H334">
        <v>90000000</v>
      </c>
      <c r="I334">
        <v>2008</v>
      </c>
      <c r="J334">
        <v>6.6</v>
      </c>
      <c r="K334">
        <v>2.35</v>
      </c>
    </row>
    <row r="335" spans="1:11" x14ac:dyDescent="0.3">
      <c r="A335" t="s">
        <v>2048</v>
      </c>
      <c r="B335">
        <v>101</v>
      </c>
      <c r="C335">
        <v>67344392</v>
      </c>
      <c r="D335" t="s">
        <v>59</v>
      </c>
      <c r="E335" t="s">
        <v>24504</v>
      </c>
      <c r="F335" t="s">
        <v>37</v>
      </c>
      <c r="G335" t="s">
        <v>38</v>
      </c>
      <c r="H335">
        <v>92000000</v>
      </c>
      <c r="I335">
        <v>2013</v>
      </c>
      <c r="J335">
        <v>5.3</v>
      </c>
      <c r="K335">
        <v>1.85</v>
      </c>
    </row>
    <row r="336" spans="1:11" x14ac:dyDescent="0.3">
      <c r="A336" t="s">
        <v>2054</v>
      </c>
      <c r="B336">
        <v>137</v>
      </c>
      <c r="C336">
        <v>22406362</v>
      </c>
      <c r="D336" t="s">
        <v>2055</v>
      </c>
      <c r="E336" t="s">
        <v>24505</v>
      </c>
      <c r="F336" t="s">
        <v>37</v>
      </c>
      <c r="G336" t="s">
        <v>38</v>
      </c>
      <c r="H336">
        <v>107000000</v>
      </c>
      <c r="I336">
        <v>2004</v>
      </c>
      <c r="J336">
        <v>6</v>
      </c>
      <c r="K336">
        <v>2.35</v>
      </c>
    </row>
    <row r="337" spans="1:11" x14ac:dyDescent="0.3">
      <c r="A337" t="s">
        <v>604</v>
      </c>
      <c r="B337">
        <v>115</v>
      </c>
      <c r="C337">
        <v>261437578</v>
      </c>
      <c r="D337" t="s">
        <v>2060</v>
      </c>
      <c r="E337" t="s">
        <v>24506</v>
      </c>
      <c r="F337" t="s">
        <v>37</v>
      </c>
      <c r="G337" t="s">
        <v>38</v>
      </c>
      <c r="H337">
        <v>92000000</v>
      </c>
      <c r="I337">
        <v>2004</v>
      </c>
      <c r="J337">
        <v>8</v>
      </c>
      <c r="K337">
        <v>2.35</v>
      </c>
    </row>
    <row r="338" spans="1:11" x14ac:dyDescent="0.3">
      <c r="A338" t="s">
        <v>2066</v>
      </c>
      <c r="B338">
        <v>124</v>
      </c>
      <c r="C338">
        <v>11000000</v>
      </c>
      <c r="D338" t="s">
        <v>1628</v>
      </c>
      <c r="E338" t="s">
        <v>24507</v>
      </c>
      <c r="F338" t="s">
        <v>37</v>
      </c>
      <c r="G338" t="s">
        <v>38</v>
      </c>
      <c r="H338">
        <v>98000000</v>
      </c>
      <c r="I338">
        <v>1995</v>
      </c>
      <c r="J338">
        <v>5.6</v>
      </c>
      <c r="K338">
        <v>2.35</v>
      </c>
    </row>
    <row r="339" spans="1:11" x14ac:dyDescent="0.3">
      <c r="A339" t="s">
        <v>1252</v>
      </c>
      <c r="B339">
        <v>118</v>
      </c>
      <c r="C339">
        <v>88761720</v>
      </c>
      <c r="D339" t="s">
        <v>200</v>
      </c>
      <c r="E339" t="s">
        <v>24508</v>
      </c>
      <c r="F339" t="s">
        <v>37</v>
      </c>
      <c r="G339" t="s">
        <v>56</v>
      </c>
      <c r="H339">
        <v>95000000</v>
      </c>
      <c r="I339">
        <v>2010</v>
      </c>
      <c r="J339">
        <v>5.9</v>
      </c>
      <c r="K339">
        <v>2.35</v>
      </c>
    </row>
    <row r="340" spans="1:11" x14ac:dyDescent="0.3">
      <c r="A340" t="s">
        <v>163</v>
      </c>
      <c r="B340">
        <v>98</v>
      </c>
      <c r="C340">
        <v>250147615</v>
      </c>
      <c r="D340" t="s">
        <v>2075</v>
      </c>
      <c r="E340" t="s">
        <v>24509</v>
      </c>
      <c r="F340" t="s">
        <v>37</v>
      </c>
      <c r="G340" t="s">
        <v>38</v>
      </c>
      <c r="H340">
        <v>90000000</v>
      </c>
      <c r="I340">
        <v>1997</v>
      </c>
      <c r="J340">
        <v>7.3</v>
      </c>
      <c r="K340">
        <v>1.85</v>
      </c>
    </row>
    <row r="341" spans="1:11" x14ac:dyDescent="0.3">
      <c r="A341" t="s">
        <v>306</v>
      </c>
      <c r="B341">
        <v>82</v>
      </c>
      <c r="C341">
        <v>245823397</v>
      </c>
      <c r="D341" t="s">
        <v>271</v>
      </c>
      <c r="E341" t="s">
        <v>24510</v>
      </c>
      <c r="F341" t="s">
        <v>37</v>
      </c>
      <c r="G341" t="s">
        <v>38</v>
      </c>
      <c r="H341">
        <v>90000000</v>
      </c>
      <c r="I341">
        <v>1999</v>
      </c>
      <c r="J341">
        <v>7.9</v>
      </c>
      <c r="K341">
        <v>1.85</v>
      </c>
    </row>
    <row r="342" spans="1:11" x14ac:dyDescent="0.3">
      <c r="A342" t="s">
        <v>1739</v>
      </c>
      <c r="B342">
        <v>98</v>
      </c>
      <c r="C342">
        <v>81557479</v>
      </c>
      <c r="D342" t="s">
        <v>59</v>
      </c>
      <c r="E342" t="s">
        <v>24511</v>
      </c>
      <c r="F342" t="s">
        <v>37</v>
      </c>
      <c r="G342" t="s">
        <v>38</v>
      </c>
      <c r="H342">
        <v>100000000</v>
      </c>
      <c r="I342">
        <v>2010</v>
      </c>
      <c r="J342">
        <v>6.8</v>
      </c>
      <c r="K342">
        <v>2.35</v>
      </c>
    </row>
    <row r="343" spans="1:11" x14ac:dyDescent="0.3">
      <c r="A343" t="s">
        <v>260</v>
      </c>
      <c r="B343">
        <v>90</v>
      </c>
      <c r="C343">
        <v>226138454</v>
      </c>
      <c r="D343" t="s">
        <v>422</v>
      </c>
      <c r="E343" t="s">
        <v>24512</v>
      </c>
      <c r="F343" t="s">
        <v>37</v>
      </c>
      <c r="G343" t="s">
        <v>38</v>
      </c>
      <c r="H343">
        <v>90000000</v>
      </c>
      <c r="I343">
        <v>2001</v>
      </c>
      <c r="J343">
        <v>6.6</v>
      </c>
      <c r="K343">
        <v>2.35</v>
      </c>
    </row>
    <row r="344" spans="1:11" x14ac:dyDescent="0.3">
      <c r="A344" t="s">
        <v>435</v>
      </c>
      <c r="B344">
        <v>130</v>
      </c>
      <c r="C344">
        <v>155370362</v>
      </c>
      <c r="D344" t="s">
        <v>2094</v>
      </c>
      <c r="E344" t="s">
        <v>24513</v>
      </c>
      <c r="F344" t="s">
        <v>37</v>
      </c>
      <c r="G344" t="s">
        <v>38</v>
      </c>
      <c r="H344">
        <v>100000000</v>
      </c>
      <c r="I344">
        <v>2000</v>
      </c>
      <c r="J344">
        <v>6.6</v>
      </c>
      <c r="K344">
        <v>2.35</v>
      </c>
    </row>
    <row r="345" spans="1:11" x14ac:dyDescent="0.3">
      <c r="A345" t="s">
        <v>2099</v>
      </c>
      <c r="B345">
        <v>90</v>
      </c>
      <c r="C345">
        <v>124870275</v>
      </c>
      <c r="D345" t="s">
        <v>2100</v>
      </c>
      <c r="E345" t="s">
        <v>24514</v>
      </c>
      <c r="F345" t="s">
        <v>37</v>
      </c>
      <c r="G345" t="s">
        <v>38</v>
      </c>
      <c r="H345">
        <v>100000000</v>
      </c>
      <c r="I345">
        <v>2009</v>
      </c>
      <c r="J345">
        <v>7</v>
      </c>
      <c r="K345">
        <v>2.35</v>
      </c>
    </row>
    <row r="346" spans="1:11" x14ac:dyDescent="0.3">
      <c r="A346" t="s">
        <v>1278</v>
      </c>
      <c r="B346">
        <v>94</v>
      </c>
      <c r="C346">
        <v>196573705</v>
      </c>
      <c r="D346" t="s">
        <v>803</v>
      </c>
      <c r="E346" t="s">
        <v>24515</v>
      </c>
      <c r="F346" t="s">
        <v>37</v>
      </c>
      <c r="G346" t="s">
        <v>38</v>
      </c>
      <c r="H346">
        <v>90000000</v>
      </c>
      <c r="I346">
        <v>2009</v>
      </c>
      <c r="J346">
        <v>7</v>
      </c>
      <c r="K346">
        <v>1.85</v>
      </c>
    </row>
    <row r="347" spans="1:11" x14ac:dyDescent="0.3">
      <c r="A347" t="s">
        <v>2112</v>
      </c>
      <c r="B347">
        <v>114</v>
      </c>
      <c r="C347">
        <v>58229120</v>
      </c>
      <c r="D347" t="s">
        <v>2114</v>
      </c>
      <c r="E347" t="s">
        <v>24516</v>
      </c>
      <c r="F347" t="s">
        <v>37</v>
      </c>
      <c r="G347" t="s">
        <v>38</v>
      </c>
      <c r="H347">
        <v>90000000</v>
      </c>
      <c r="I347">
        <v>2013</v>
      </c>
      <c r="J347">
        <v>7.3</v>
      </c>
      <c r="K347">
        <v>2.35</v>
      </c>
    </row>
    <row r="348" spans="1:11" x14ac:dyDescent="0.3">
      <c r="A348" t="s">
        <v>327</v>
      </c>
      <c r="B348">
        <v>94</v>
      </c>
      <c r="C348">
        <v>125305545</v>
      </c>
      <c r="D348" t="s">
        <v>2120</v>
      </c>
      <c r="E348" t="s">
        <v>24517</v>
      </c>
      <c r="F348" t="s">
        <v>37</v>
      </c>
      <c r="G348" t="s">
        <v>38</v>
      </c>
      <c r="H348">
        <v>92000000</v>
      </c>
      <c r="I348">
        <v>2000</v>
      </c>
      <c r="J348">
        <v>5.5</v>
      </c>
      <c r="K348">
        <v>2.35</v>
      </c>
    </row>
    <row r="349" spans="1:11" x14ac:dyDescent="0.3">
      <c r="A349" t="s">
        <v>487</v>
      </c>
      <c r="B349">
        <v>151</v>
      </c>
      <c r="C349">
        <v>132373442</v>
      </c>
      <c r="D349" t="s">
        <v>2125</v>
      </c>
      <c r="E349" t="s">
        <v>24518</v>
      </c>
      <c r="F349" t="s">
        <v>37</v>
      </c>
      <c r="G349" t="s">
        <v>38</v>
      </c>
      <c r="H349">
        <v>90000000</v>
      </c>
      <c r="I349">
        <v>2006</v>
      </c>
      <c r="J349">
        <v>8.5</v>
      </c>
      <c r="K349">
        <v>2.35</v>
      </c>
    </row>
    <row r="350" spans="1:11" x14ac:dyDescent="0.3">
      <c r="A350" t="s">
        <v>2129</v>
      </c>
      <c r="B350">
        <v>88</v>
      </c>
      <c r="C350">
        <v>120618403</v>
      </c>
      <c r="D350" t="s">
        <v>2131</v>
      </c>
      <c r="E350" t="s">
        <v>24519</v>
      </c>
      <c r="F350" t="s">
        <v>37</v>
      </c>
      <c r="G350" t="s">
        <v>38</v>
      </c>
      <c r="H350">
        <v>90000000</v>
      </c>
      <c r="I350">
        <v>1998</v>
      </c>
      <c r="J350">
        <v>7.5</v>
      </c>
      <c r="K350">
        <v>1.66</v>
      </c>
    </row>
    <row r="351" spans="1:11" x14ac:dyDescent="0.3">
      <c r="A351" t="s">
        <v>2112</v>
      </c>
      <c r="B351">
        <v>121</v>
      </c>
      <c r="C351">
        <v>110416702</v>
      </c>
      <c r="D351" t="s">
        <v>2136</v>
      </c>
      <c r="E351" t="s">
        <v>24520</v>
      </c>
      <c r="F351" t="s">
        <v>37</v>
      </c>
      <c r="G351" t="s">
        <v>38</v>
      </c>
      <c r="H351">
        <v>92000000</v>
      </c>
      <c r="I351">
        <v>2008</v>
      </c>
      <c r="J351">
        <v>7</v>
      </c>
      <c r="K351">
        <v>2.35</v>
      </c>
    </row>
    <row r="352" spans="1:11" x14ac:dyDescent="0.3">
      <c r="A352" t="s">
        <v>685</v>
      </c>
      <c r="B352">
        <v>158</v>
      </c>
      <c r="C352">
        <v>102515793</v>
      </c>
      <c r="D352" t="s">
        <v>2142</v>
      </c>
      <c r="E352" t="s">
        <v>24521</v>
      </c>
      <c r="F352" t="s">
        <v>37</v>
      </c>
      <c r="G352" t="s">
        <v>38</v>
      </c>
      <c r="H352">
        <v>90000000</v>
      </c>
      <c r="I352">
        <v>2011</v>
      </c>
      <c r="J352">
        <v>7.8</v>
      </c>
      <c r="K352">
        <v>2.35</v>
      </c>
    </row>
    <row r="353" spans="1:11" x14ac:dyDescent="0.3">
      <c r="A353" t="s">
        <v>1311</v>
      </c>
      <c r="B353">
        <v>128</v>
      </c>
      <c r="C353">
        <v>100012500</v>
      </c>
      <c r="D353" t="s">
        <v>50</v>
      </c>
      <c r="E353" t="s">
        <v>24522</v>
      </c>
      <c r="F353" t="s">
        <v>37</v>
      </c>
      <c r="G353" t="s">
        <v>38</v>
      </c>
      <c r="H353">
        <v>90000000</v>
      </c>
      <c r="I353">
        <v>1995</v>
      </c>
      <c r="J353">
        <v>7.6</v>
      </c>
      <c r="K353">
        <v>2.35</v>
      </c>
    </row>
    <row r="354" spans="1:11" x14ac:dyDescent="0.3">
      <c r="A354" t="s">
        <v>1294</v>
      </c>
      <c r="B354">
        <v>128</v>
      </c>
      <c r="C354">
        <v>209019489</v>
      </c>
      <c r="D354" t="s">
        <v>1295</v>
      </c>
      <c r="E354" t="s">
        <v>24523</v>
      </c>
      <c r="F354" t="s">
        <v>37</v>
      </c>
      <c r="G354" t="s">
        <v>38</v>
      </c>
      <c r="H354">
        <v>90000000</v>
      </c>
      <c r="I354">
        <v>2009</v>
      </c>
      <c r="J354">
        <v>7.6</v>
      </c>
      <c r="K354">
        <v>1.85</v>
      </c>
    </row>
    <row r="355" spans="1:11" x14ac:dyDescent="0.3">
      <c r="A355" t="s">
        <v>1769</v>
      </c>
      <c r="B355">
        <v>95</v>
      </c>
      <c r="C355">
        <v>84037039</v>
      </c>
      <c r="D355" t="s">
        <v>2161</v>
      </c>
      <c r="E355" t="s">
        <v>24524</v>
      </c>
      <c r="F355" t="s">
        <v>37</v>
      </c>
      <c r="G355" t="s">
        <v>38</v>
      </c>
      <c r="H355">
        <v>120000000</v>
      </c>
      <c r="I355">
        <v>2001</v>
      </c>
      <c r="J355">
        <v>6.8</v>
      </c>
      <c r="K355">
        <v>2.35</v>
      </c>
    </row>
    <row r="356" spans="1:11" x14ac:dyDescent="0.3">
      <c r="A356" t="s">
        <v>2166</v>
      </c>
      <c r="B356">
        <v>92</v>
      </c>
      <c r="C356">
        <v>85884815</v>
      </c>
      <c r="D356" t="s">
        <v>2168</v>
      </c>
      <c r="E356" t="s">
        <v>24525</v>
      </c>
      <c r="F356" t="s">
        <v>37</v>
      </c>
      <c r="G356" t="s">
        <v>38</v>
      </c>
      <c r="H356">
        <v>90000000</v>
      </c>
      <c r="I356">
        <v>2015</v>
      </c>
      <c r="J356">
        <v>5</v>
      </c>
      <c r="K356">
        <v>1.85</v>
      </c>
    </row>
    <row r="357" spans="1:11" x14ac:dyDescent="0.3">
      <c r="A357" t="s">
        <v>118</v>
      </c>
      <c r="B357">
        <v>121</v>
      </c>
      <c r="C357">
        <v>83077470</v>
      </c>
      <c r="D357" t="s">
        <v>2174</v>
      </c>
      <c r="E357" t="s">
        <v>24526</v>
      </c>
      <c r="F357" t="s">
        <v>37</v>
      </c>
      <c r="G357" t="s">
        <v>38</v>
      </c>
      <c r="H357">
        <v>75000000</v>
      </c>
      <c r="I357">
        <v>2008</v>
      </c>
      <c r="J357">
        <v>7.1</v>
      </c>
      <c r="K357">
        <v>1.85</v>
      </c>
    </row>
    <row r="358" spans="1:11" x14ac:dyDescent="0.3">
      <c r="A358" t="s">
        <v>2178</v>
      </c>
      <c r="B358">
        <v>113</v>
      </c>
      <c r="C358">
        <v>100018837</v>
      </c>
      <c r="D358" t="s">
        <v>2136</v>
      </c>
      <c r="E358" t="s">
        <v>24527</v>
      </c>
      <c r="F358" t="s">
        <v>37</v>
      </c>
      <c r="G358" t="s">
        <v>38</v>
      </c>
      <c r="H358">
        <v>90000000</v>
      </c>
      <c r="I358">
        <v>2008</v>
      </c>
      <c r="J358">
        <v>5.5</v>
      </c>
      <c r="K358">
        <v>1.85</v>
      </c>
    </row>
    <row r="359" spans="1:11" x14ac:dyDescent="0.3">
      <c r="A359" t="s">
        <v>1252</v>
      </c>
      <c r="B359">
        <v>106</v>
      </c>
      <c r="C359">
        <v>78747585</v>
      </c>
      <c r="D359" t="s">
        <v>2185</v>
      </c>
      <c r="E359" t="s">
        <v>24528</v>
      </c>
      <c r="F359" t="s">
        <v>37</v>
      </c>
      <c r="G359" t="s">
        <v>38</v>
      </c>
      <c r="H359">
        <v>88000000</v>
      </c>
      <c r="I359">
        <v>2015</v>
      </c>
      <c r="J359">
        <v>5.6</v>
      </c>
      <c r="K359">
        <v>2.35</v>
      </c>
    </row>
    <row r="360" spans="1:11" x14ac:dyDescent="0.3">
      <c r="A360" t="s">
        <v>389</v>
      </c>
      <c r="B360">
        <v>146</v>
      </c>
      <c r="C360">
        <v>78616689</v>
      </c>
      <c r="D360" t="s">
        <v>659</v>
      </c>
      <c r="E360" t="s">
        <v>24529</v>
      </c>
      <c r="F360" t="s">
        <v>37</v>
      </c>
      <c r="G360" t="s">
        <v>38</v>
      </c>
      <c r="H360">
        <v>100000000</v>
      </c>
      <c r="I360">
        <v>2001</v>
      </c>
      <c r="J360">
        <v>7.1</v>
      </c>
      <c r="K360">
        <v>1.85</v>
      </c>
    </row>
    <row r="361" spans="1:11" x14ac:dyDescent="0.3">
      <c r="A361" t="s">
        <v>946</v>
      </c>
      <c r="B361">
        <v>88</v>
      </c>
      <c r="C361">
        <v>75817994</v>
      </c>
      <c r="D361" t="s">
        <v>2195</v>
      </c>
      <c r="E361" t="s">
        <v>24530</v>
      </c>
      <c r="F361" t="s">
        <v>37</v>
      </c>
      <c r="G361" t="s">
        <v>38</v>
      </c>
      <c r="H361">
        <v>90000000</v>
      </c>
      <c r="I361">
        <v>2003</v>
      </c>
      <c r="J361">
        <v>4.9000000000000004</v>
      </c>
      <c r="K361">
        <v>2.35</v>
      </c>
    </row>
    <row r="362" spans="1:11" x14ac:dyDescent="0.3">
      <c r="A362" t="s">
        <v>435</v>
      </c>
      <c r="B362">
        <v>150</v>
      </c>
      <c r="C362">
        <v>100853835</v>
      </c>
      <c r="D362" t="s">
        <v>2202</v>
      </c>
      <c r="E362" t="s">
        <v>24531</v>
      </c>
      <c r="F362" t="s">
        <v>37</v>
      </c>
      <c r="G362" t="s">
        <v>38</v>
      </c>
      <c r="H362">
        <v>90000000</v>
      </c>
      <c r="I362">
        <v>1997</v>
      </c>
      <c r="J362">
        <v>7.4</v>
      </c>
      <c r="K362">
        <v>2.35</v>
      </c>
    </row>
    <row r="363" spans="1:11" x14ac:dyDescent="0.3">
      <c r="A363" t="s">
        <v>1304</v>
      </c>
      <c r="B363">
        <v>119</v>
      </c>
      <c r="C363">
        <v>73209340</v>
      </c>
      <c r="D363" t="s">
        <v>2208</v>
      </c>
      <c r="E363" t="s">
        <v>24532</v>
      </c>
      <c r="F363" t="s">
        <v>37</v>
      </c>
      <c r="G363" t="s">
        <v>38</v>
      </c>
      <c r="H363">
        <v>95000000</v>
      </c>
      <c r="I363">
        <v>2000</v>
      </c>
      <c r="J363">
        <v>5.7</v>
      </c>
      <c r="K363">
        <v>1.85</v>
      </c>
    </row>
    <row r="364" spans="1:11" x14ac:dyDescent="0.3">
      <c r="A364" t="s">
        <v>2213</v>
      </c>
      <c r="B364">
        <v>128</v>
      </c>
      <c r="C364">
        <v>72515360</v>
      </c>
      <c r="D364" t="s">
        <v>2215</v>
      </c>
      <c r="E364" t="s">
        <v>24533</v>
      </c>
      <c r="F364" t="s">
        <v>2221</v>
      </c>
      <c r="G364" t="s">
        <v>56</v>
      </c>
      <c r="H364">
        <v>80000000</v>
      </c>
      <c r="I364">
        <v>2005</v>
      </c>
      <c r="J364">
        <v>6.4</v>
      </c>
      <c r="K364">
        <v>2.35</v>
      </c>
    </row>
    <row r="365" spans="1:11" x14ac:dyDescent="0.3">
      <c r="A365" t="s">
        <v>2222</v>
      </c>
      <c r="B365">
        <v>106</v>
      </c>
      <c r="C365">
        <v>68558662</v>
      </c>
      <c r="D365" t="s">
        <v>200</v>
      </c>
      <c r="E365" t="s">
        <v>24534</v>
      </c>
      <c r="F365" t="s">
        <v>37</v>
      </c>
      <c r="G365" t="s">
        <v>38</v>
      </c>
      <c r="H365">
        <v>90000000</v>
      </c>
      <c r="I365">
        <v>2013</v>
      </c>
      <c r="J365">
        <v>5.9</v>
      </c>
      <c r="K365">
        <v>2.35</v>
      </c>
    </row>
    <row r="366" spans="1:11" x14ac:dyDescent="0.3">
      <c r="A366" t="s">
        <v>1605</v>
      </c>
      <c r="B366">
        <v>117</v>
      </c>
      <c r="C366">
        <v>65653758</v>
      </c>
      <c r="D366" t="s">
        <v>42</v>
      </c>
      <c r="E366" t="s">
        <v>24535</v>
      </c>
      <c r="F366" t="s">
        <v>37</v>
      </c>
      <c r="G366" t="s">
        <v>38</v>
      </c>
      <c r="H366">
        <v>95000000</v>
      </c>
      <c r="I366">
        <v>2003</v>
      </c>
      <c r="J366">
        <v>5.5</v>
      </c>
      <c r="K366">
        <v>2.35</v>
      </c>
    </row>
    <row r="367" spans="1:11" x14ac:dyDescent="0.3">
      <c r="A367" t="s">
        <v>1071</v>
      </c>
      <c r="B367">
        <v>129</v>
      </c>
      <c r="C367">
        <v>64685359</v>
      </c>
      <c r="D367" t="s">
        <v>2230</v>
      </c>
      <c r="E367" t="s">
        <v>24536</v>
      </c>
      <c r="F367" t="s">
        <v>37</v>
      </c>
      <c r="G367" t="s">
        <v>38</v>
      </c>
      <c r="H367">
        <v>90000000</v>
      </c>
      <c r="I367">
        <v>2016</v>
      </c>
      <c r="J367">
        <v>6.9</v>
      </c>
      <c r="K367">
        <v>2.35</v>
      </c>
    </row>
    <row r="368" spans="1:11" x14ac:dyDescent="0.3">
      <c r="A368" t="s">
        <v>1198</v>
      </c>
      <c r="B368">
        <v>116</v>
      </c>
      <c r="C368">
        <v>61355436</v>
      </c>
      <c r="D368" t="s">
        <v>1675</v>
      </c>
      <c r="E368" t="s">
        <v>24537</v>
      </c>
      <c r="F368" t="s">
        <v>37</v>
      </c>
      <c r="G368" t="s">
        <v>38</v>
      </c>
      <c r="H368">
        <v>68000000</v>
      </c>
      <c r="I368">
        <v>1997</v>
      </c>
      <c r="J368">
        <v>6.2</v>
      </c>
      <c r="K368">
        <v>2.35</v>
      </c>
    </row>
    <row r="369" spans="1:11" x14ac:dyDescent="0.3">
      <c r="A369" t="s">
        <v>1739</v>
      </c>
      <c r="B369">
        <v>114</v>
      </c>
      <c r="C369">
        <v>26871</v>
      </c>
      <c r="D369" t="s">
        <v>334</v>
      </c>
      <c r="E369" t="s">
        <v>24538</v>
      </c>
      <c r="F369" t="s">
        <v>37</v>
      </c>
      <c r="G369" t="s">
        <v>767</v>
      </c>
      <c r="H369">
        <v>92000000</v>
      </c>
      <c r="I369">
        <v>2001</v>
      </c>
      <c r="J369">
        <v>7</v>
      </c>
      <c r="K369">
        <v>2.35</v>
      </c>
    </row>
    <row r="370" spans="1:11" x14ac:dyDescent="0.3">
      <c r="A370" t="s">
        <v>2246</v>
      </c>
      <c r="B370">
        <v>114</v>
      </c>
      <c r="C370">
        <v>60874615</v>
      </c>
      <c r="D370" t="s">
        <v>1170</v>
      </c>
      <c r="E370" t="s">
        <v>24539</v>
      </c>
      <c r="F370" t="s">
        <v>37</v>
      </c>
      <c r="G370" t="s">
        <v>38</v>
      </c>
      <c r="H370">
        <v>90000000</v>
      </c>
      <c r="I370">
        <v>2000</v>
      </c>
      <c r="J370">
        <v>5.6</v>
      </c>
      <c r="K370">
        <v>2.35</v>
      </c>
    </row>
    <row r="371" spans="1:11" x14ac:dyDescent="0.3">
      <c r="A371" t="s">
        <v>1278</v>
      </c>
      <c r="B371">
        <v>96</v>
      </c>
      <c r="C371">
        <v>143618384</v>
      </c>
      <c r="D371" t="s">
        <v>1280</v>
      </c>
      <c r="E371" t="s">
        <v>24540</v>
      </c>
      <c r="F371" t="s">
        <v>37</v>
      </c>
      <c r="G371" t="s">
        <v>38</v>
      </c>
      <c r="H371">
        <v>90000000</v>
      </c>
      <c r="I371">
        <v>2011</v>
      </c>
      <c r="J371">
        <v>7</v>
      </c>
      <c r="K371">
        <v>2.35</v>
      </c>
    </row>
    <row r="372" spans="1:11" x14ac:dyDescent="0.3">
      <c r="A372" t="s">
        <v>1252</v>
      </c>
      <c r="B372">
        <v>132</v>
      </c>
      <c r="C372">
        <v>58220776</v>
      </c>
      <c r="D372" t="s">
        <v>2256</v>
      </c>
      <c r="E372" t="s">
        <v>24541</v>
      </c>
      <c r="F372" t="s">
        <v>37</v>
      </c>
      <c r="G372" t="s">
        <v>38</v>
      </c>
      <c r="H372">
        <v>100000000</v>
      </c>
      <c r="I372">
        <v>1999</v>
      </c>
      <c r="J372">
        <v>6.8</v>
      </c>
      <c r="K372">
        <v>1.85</v>
      </c>
    </row>
    <row r="373" spans="1:11" x14ac:dyDescent="0.3">
      <c r="A373" t="s">
        <v>2260</v>
      </c>
      <c r="B373">
        <v>104</v>
      </c>
      <c r="C373">
        <v>47474112</v>
      </c>
      <c r="D373" t="s">
        <v>1390</v>
      </c>
      <c r="E373" t="s">
        <v>24542</v>
      </c>
      <c r="F373" t="s">
        <v>37</v>
      </c>
      <c r="G373" t="s">
        <v>38</v>
      </c>
      <c r="H373">
        <v>90000000</v>
      </c>
      <c r="I373">
        <v>1997</v>
      </c>
      <c r="J373">
        <v>5.4</v>
      </c>
      <c r="K373">
        <v>1.85</v>
      </c>
    </row>
    <row r="374" spans="1:11" x14ac:dyDescent="0.3">
      <c r="A374" t="s">
        <v>2266</v>
      </c>
      <c r="B374">
        <v>111</v>
      </c>
      <c r="C374">
        <v>42877165</v>
      </c>
      <c r="D374" t="s">
        <v>464</v>
      </c>
      <c r="E374" t="s">
        <v>24543</v>
      </c>
      <c r="F374" t="s">
        <v>37</v>
      </c>
      <c r="G374" t="s">
        <v>38</v>
      </c>
      <c r="H374">
        <v>86000000</v>
      </c>
      <c r="I374">
        <v>1997</v>
      </c>
      <c r="J374">
        <v>6.1</v>
      </c>
      <c r="K374">
        <v>2.35</v>
      </c>
    </row>
    <row r="375" spans="1:11" x14ac:dyDescent="0.3">
      <c r="A375" t="s">
        <v>2271</v>
      </c>
      <c r="B375">
        <v>138</v>
      </c>
      <c r="C375">
        <v>35168677</v>
      </c>
      <c r="D375" t="s">
        <v>2174</v>
      </c>
      <c r="E375" t="s">
        <v>24544</v>
      </c>
      <c r="F375" t="s">
        <v>37</v>
      </c>
      <c r="G375" t="s">
        <v>56</v>
      </c>
      <c r="H375">
        <v>100000000</v>
      </c>
      <c r="I375">
        <v>2002</v>
      </c>
      <c r="J375">
        <v>6.7</v>
      </c>
      <c r="K375">
        <v>2.35</v>
      </c>
    </row>
    <row r="376" spans="1:11" x14ac:dyDescent="0.3">
      <c r="A376" t="s">
        <v>2277</v>
      </c>
      <c r="B376">
        <v>129</v>
      </c>
      <c r="C376">
        <v>37567440</v>
      </c>
      <c r="D376" t="s">
        <v>173</v>
      </c>
      <c r="E376" t="s">
        <v>24545</v>
      </c>
      <c r="F376" t="s">
        <v>37</v>
      </c>
      <c r="G376" t="s">
        <v>38</v>
      </c>
      <c r="H376">
        <v>20000000</v>
      </c>
      <c r="I376">
        <v>1982</v>
      </c>
      <c r="J376">
        <v>6.9</v>
      </c>
      <c r="K376">
        <v>2.35</v>
      </c>
    </row>
    <row r="377" spans="1:11" x14ac:dyDescent="0.3">
      <c r="A377" t="s">
        <v>850</v>
      </c>
      <c r="B377">
        <v>144</v>
      </c>
      <c r="C377">
        <v>61644321</v>
      </c>
      <c r="D377" t="s">
        <v>1634</v>
      </c>
      <c r="E377" t="s">
        <v>24546</v>
      </c>
      <c r="F377" t="s">
        <v>37</v>
      </c>
      <c r="G377" t="s">
        <v>38</v>
      </c>
      <c r="H377">
        <v>88000000</v>
      </c>
      <c r="I377">
        <v>2005</v>
      </c>
      <c r="J377">
        <v>8</v>
      </c>
      <c r="K377">
        <v>2.35</v>
      </c>
    </row>
    <row r="378" spans="1:11" x14ac:dyDescent="0.3">
      <c r="A378" t="s">
        <v>2289</v>
      </c>
      <c r="B378">
        <v>110</v>
      </c>
      <c r="C378">
        <v>190562</v>
      </c>
      <c r="D378" t="s">
        <v>2290</v>
      </c>
      <c r="E378" t="s">
        <v>24547</v>
      </c>
      <c r="F378" t="s">
        <v>37</v>
      </c>
      <c r="G378" t="s">
        <v>56</v>
      </c>
      <c r="H378">
        <v>90000000</v>
      </c>
      <c r="I378">
        <v>2010</v>
      </c>
      <c r="J378">
        <v>4.4000000000000004</v>
      </c>
      <c r="K378">
        <v>2.35</v>
      </c>
    </row>
    <row r="379" spans="1:11" x14ac:dyDescent="0.3">
      <c r="A379" t="s">
        <v>2296</v>
      </c>
      <c r="B379">
        <v>140</v>
      </c>
      <c r="C379">
        <v>120147445</v>
      </c>
      <c r="D379" t="s">
        <v>2298</v>
      </c>
      <c r="E379" t="s">
        <v>24548</v>
      </c>
      <c r="F379" t="s">
        <v>37</v>
      </c>
      <c r="G379" t="s">
        <v>38</v>
      </c>
      <c r="H379">
        <v>87000000</v>
      </c>
      <c r="I379">
        <v>2003</v>
      </c>
      <c r="J379">
        <v>7.3</v>
      </c>
      <c r="K379">
        <v>2.35</v>
      </c>
    </row>
    <row r="380" spans="1:11" x14ac:dyDescent="0.3">
      <c r="A380" t="s">
        <v>1605</v>
      </c>
      <c r="B380">
        <v>113</v>
      </c>
      <c r="C380">
        <v>241688385</v>
      </c>
      <c r="D380" t="s">
        <v>712</v>
      </c>
      <c r="E380" t="s">
        <v>24549</v>
      </c>
      <c r="F380" t="s">
        <v>37</v>
      </c>
      <c r="G380" t="s">
        <v>38</v>
      </c>
      <c r="H380">
        <v>92000000</v>
      </c>
      <c r="I380">
        <v>1996</v>
      </c>
      <c r="J380">
        <v>6.3</v>
      </c>
      <c r="K380">
        <v>2.35</v>
      </c>
    </row>
    <row r="381" spans="1:11" x14ac:dyDescent="0.3">
      <c r="A381" t="s">
        <v>435</v>
      </c>
      <c r="B381">
        <v>143</v>
      </c>
      <c r="C381">
        <v>233630478</v>
      </c>
      <c r="D381" t="s">
        <v>2308</v>
      </c>
      <c r="E381" t="s">
        <v>24550</v>
      </c>
      <c r="F381" t="s">
        <v>37</v>
      </c>
      <c r="G381" t="s">
        <v>38</v>
      </c>
      <c r="H381">
        <v>90000000</v>
      </c>
      <c r="I381">
        <v>2000</v>
      </c>
      <c r="J381">
        <v>7.7</v>
      </c>
      <c r="K381">
        <v>1.85</v>
      </c>
    </row>
    <row r="382" spans="1:11" x14ac:dyDescent="0.3">
      <c r="A382" t="s">
        <v>845</v>
      </c>
      <c r="B382">
        <v>108</v>
      </c>
      <c r="C382">
        <v>197992827</v>
      </c>
      <c r="D382" t="s">
        <v>2313</v>
      </c>
      <c r="E382" t="s">
        <v>24551</v>
      </c>
      <c r="F382" t="s">
        <v>37</v>
      </c>
      <c r="G382" t="s">
        <v>38</v>
      </c>
      <c r="H382">
        <v>100000000</v>
      </c>
      <c r="I382">
        <v>2006</v>
      </c>
      <c r="J382">
        <v>6.5</v>
      </c>
      <c r="K382">
        <v>2.35</v>
      </c>
    </row>
    <row r="383" spans="1:11" x14ac:dyDescent="0.3">
      <c r="A383" t="s">
        <v>1155</v>
      </c>
      <c r="B383">
        <v>108</v>
      </c>
      <c r="C383">
        <v>176049130</v>
      </c>
      <c r="D383" t="s">
        <v>1156</v>
      </c>
      <c r="E383" t="s">
        <v>24552</v>
      </c>
      <c r="F383" t="s">
        <v>37</v>
      </c>
      <c r="G383" t="s">
        <v>38</v>
      </c>
      <c r="H383">
        <v>75000000</v>
      </c>
      <c r="I383">
        <v>2004</v>
      </c>
      <c r="J383">
        <v>7.8</v>
      </c>
      <c r="K383">
        <v>2.35</v>
      </c>
    </row>
    <row r="384" spans="1:11" x14ac:dyDescent="0.3">
      <c r="A384" t="s">
        <v>710</v>
      </c>
      <c r="B384">
        <v>124</v>
      </c>
      <c r="C384">
        <v>172620724</v>
      </c>
      <c r="D384" t="s">
        <v>712</v>
      </c>
      <c r="E384" t="s">
        <v>24553</v>
      </c>
      <c r="F384" t="s">
        <v>37</v>
      </c>
      <c r="G384" t="s">
        <v>38</v>
      </c>
      <c r="H384">
        <v>85000000</v>
      </c>
      <c r="I384">
        <v>1997</v>
      </c>
      <c r="J384">
        <v>6.4</v>
      </c>
      <c r="K384">
        <v>2.35</v>
      </c>
    </row>
    <row r="385" spans="1:11" x14ac:dyDescent="0.3">
      <c r="A385" t="s">
        <v>1526</v>
      </c>
      <c r="B385">
        <v>116</v>
      </c>
      <c r="C385">
        <v>183405771</v>
      </c>
      <c r="D385" t="s">
        <v>1528</v>
      </c>
      <c r="E385" t="s">
        <v>24554</v>
      </c>
      <c r="F385" t="s">
        <v>37</v>
      </c>
      <c r="G385" t="s">
        <v>38</v>
      </c>
      <c r="H385">
        <v>85000000</v>
      </c>
      <c r="I385">
        <v>2001</v>
      </c>
      <c r="J385">
        <v>7.8</v>
      </c>
      <c r="K385">
        <v>2.35</v>
      </c>
    </row>
    <row r="386" spans="1:11" x14ac:dyDescent="0.3">
      <c r="A386" t="s">
        <v>2331</v>
      </c>
      <c r="B386">
        <v>110</v>
      </c>
      <c r="C386">
        <v>20315324</v>
      </c>
      <c r="D386" t="s">
        <v>81</v>
      </c>
      <c r="E386" t="s">
        <v>24555</v>
      </c>
      <c r="F386" t="s">
        <v>37</v>
      </c>
      <c r="G386" t="s">
        <v>767</v>
      </c>
      <c r="H386">
        <v>75000000</v>
      </c>
      <c r="I386">
        <v>2011</v>
      </c>
      <c r="J386">
        <v>5.8</v>
      </c>
      <c r="K386">
        <v>2.35</v>
      </c>
    </row>
    <row r="387" spans="1:11" x14ac:dyDescent="0.3">
      <c r="A387" t="s">
        <v>2335</v>
      </c>
      <c r="B387">
        <v>91</v>
      </c>
      <c r="C387">
        <v>148313048</v>
      </c>
      <c r="D387" t="s">
        <v>792</v>
      </c>
      <c r="E387" t="s">
        <v>24556</v>
      </c>
      <c r="F387" t="s">
        <v>37</v>
      </c>
      <c r="G387" t="s">
        <v>38</v>
      </c>
      <c r="H387">
        <v>85000000</v>
      </c>
      <c r="I387">
        <v>2012</v>
      </c>
      <c r="J387">
        <v>7.1</v>
      </c>
      <c r="K387">
        <v>1.85</v>
      </c>
    </row>
    <row r="388" spans="1:11" x14ac:dyDescent="0.3">
      <c r="A388" t="s">
        <v>2339</v>
      </c>
      <c r="B388">
        <v>107</v>
      </c>
      <c r="C388">
        <v>127706877</v>
      </c>
      <c r="D388" t="s">
        <v>2341</v>
      </c>
      <c r="E388" t="s">
        <v>24557</v>
      </c>
      <c r="F388" t="s">
        <v>37</v>
      </c>
      <c r="G388" t="s">
        <v>38</v>
      </c>
      <c r="H388">
        <v>85000000</v>
      </c>
      <c r="I388">
        <v>2007</v>
      </c>
      <c r="J388">
        <v>7.1</v>
      </c>
      <c r="K388">
        <v>2.35</v>
      </c>
    </row>
    <row r="389" spans="1:11" x14ac:dyDescent="0.3">
      <c r="A389" t="s">
        <v>2354</v>
      </c>
      <c r="B389">
        <v>115</v>
      </c>
      <c r="C389">
        <v>126149655</v>
      </c>
      <c r="D389" t="s">
        <v>1199</v>
      </c>
      <c r="E389" t="s">
        <v>24558</v>
      </c>
      <c r="F389" t="s">
        <v>37</v>
      </c>
      <c r="G389" t="s">
        <v>38</v>
      </c>
      <c r="H389">
        <v>85000000</v>
      </c>
      <c r="I389">
        <v>2012</v>
      </c>
      <c r="J389">
        <v>6.8</v>
      </c>
      <c r="K389">
        <v>2.35</v>
      </c>
    </row>
    <row r="390" spans="1:11" x14ac:dyDescent="0.3">
      <c r="A390" t="s">
        <v>2339</v>
      </c>
      <c r="B390">
        <v>100</v>
      </c>
      <c r="C390">
        <v>66941559</v>
      </c>
      <c r="D390" t="s">
        <v>2358</v>
      </c>
      <c r="E390" t="s">
        <v>24559</v>
      </c>
      <c r="F390" t="s">
        <v>37</v>
      </c>
      <c r="G390" t="s">
        <v>38</v>
      </c>
      <c r="H390">
        <v>85000000</v>
      </c>
      <c r="I390">
        <v>2000</v>
      </c>
      <c r="J390">
        <v>4.8</v>
      </c>
      <c r="K390">
        <v>1.85</v>
      </c>
    </row>
    <row r="391" spans="1:11" x14ac:dyDescent="0.3">
      <c r="A391" t="s">
        <v>260</v>
      </c>
      <c r="B391">
        <v>104</v>
      </c>
      <c r="C391">
        <v>78009155</v>
      </c>
      <c r="D391" t="s">
        <v>1752</v>
      </c>
      <c r="E391" t="s">
        <v>24560</v>
      </c>
      <c r="F391" t="s">
        <v>37</v>
      </c>
      <c r="G391" t="s">
        <v>38</v>
      </c>
      <c r="H391">
        <v>75000000</v>
      </c>
      <c r="I391">
        <v>2011</v>
      </c>
      <c r="J391">
        <v>6.2</v>
      </c>
      <c r="K391">
        <v>2.35</v>
      </c>
    </row>
    <row r="392" spans="1:11" x14ac:dyDescent="0.3">
      <c r="A392" t="s">
        <v>2367</v>
      </c>
      <c r="B392">
        <v>138</v>
      </c>
      <c r="C392">
        <v>63224849</v>
      </c>
      <c r="D392" t="s">
        <v>1681</v>
      </c>
      <c r="E392" t="s">
        <v>24561</v>
      </c>
      <c r="F392" t="s">
        <v>37</v>
      </c>
      <c r="G392" t="s">
        <v>38</v>
      </c>
      <c r="H392">
        <v>85000000</v>
      </c>
      <c r="I392">
        <v>2006</v>
      </c>
      <c r="J392">
        <v>6.9</v>
      </c>
      <c r="K392">
        <v>1.85</v>
      </c>
    </row>
    <row r="393" spans="1:11" x14ac:dyDescent="0.3">
      <c r="A393" t="s">
        <v>1739</v>
      </c>
      <c r="B393">
        <v>140</v>
      </c>
      <c r="C393">
        <v>111544445</v>
      </c>
      <c r="D393" t="s">
        <v>1120</v>
      </c>
      <c r="E393" t="s">
        <v>24562</v>
      </c>
      <c r="F393" t="s">
        <v>37</v>
      </c>
      <c r="G393" t="s">
        <v>38</v>
      </c>
      <c r="H393">
        <v>90000000</v>
      </c>
      <c r="I393">
        <v>1998</v>
      </c>
      <c r="J393">
        <v>7.3</v>
      </c>
      <c r="K393">
        <v>2.35</v>
      </c>
    </row>
    <row r="394" spans="1:11" x14ac:dyDescent="0.3">
      <c r="A394" t="s">
        <v>2367</v>
      </c>
      <c r="B394">
        <v>120</v>
      </c>
      <c r="C394">
        <v>112703470</v>
      </c>
      <c r="D394" t="s">
        <v>1415</v>
      </c>
      <c r="E394" t="s">
        <v>24563</v>
      </c>
      <c r="F394" t="s">
        <v>37</v>
      </c>
      <c r="G394" t="s">
        <v>38</v>
      </c>
      <c r="H394">
        <v>85000000</v>
      </c>
      <c r="I394">
        <v>2009</v>
      </c>
      <c r="J394">
        <v>6.6</v>
      </c>
      <c r="K394">
        <v>1.85</v>
      </c>
    </row>
    <row r="395" spans="1:11" x14ac:dyDescent="0.3">
      <c r="A395" t="s">
        <v>1526</v>
      </c>
      <c r="B395">
        <v>122</v>
      </c>
      <c r="C395">
        <v>117144465</v>
      </c>
      <c r="D395" t="s">
        <v>1528</v>
      </c>
      <c r="E395" t="s">
        <v>24564</v>
      </c>
      <c r="F395" t="s">
        <v>37</v>
      </c>
      <c r="G395" t="s">
        <v>38</v>
      </c>
      <c r="H395">
        <v>85000000</v>
      </c>
      <c r="I395">
        <v>2007</v>
      </c>
      <c r="J395">
        <v>6.9</v>
      </c>
      <c r="K395">
        <v>2.35</v>
      </c>
    </row>
    <row r="396" spans="1:11" x14ac:dyDescent="0.3">
      <c r="A396" t="s">
        <v>2386</v>
      </c>
      <c r="B396">
        <v>83</v>
      </c>
      <c r="C396">
        <v>84303558</v>
      </c>
      <c r="D396" t="s">
        <v>471</v>
      </c>
      <c r="E396" t="s">
        <v>24565</v>
      </c>
      <c r="F396" t="s">
        <v>37</v>
      </c>
      <c r="G396" t="s">
        <v>38</v>
      </c>
      <c r="H396">
        <v>85000000</v>
      </c>
      <c r="I396">
        <v>2006</v>
      </c>
      <c r="J396">
        <v>6.2</v>
      </c>
      <c r="K396">
        <v>1.85</v>
      </c>
    </row>
    <row r="397" spans="1:11" x14ac:dyDescent="0.3">
      <c r="A397" t="s">
        <v>2392</v>
      </c>
      <c r="B397">
        <v>139</v>
      </c>
      <c r="C397">
        <v>150832203</v>
      </c>
      <c r="D397" t="s">
        <v>1380</v>
      </c>
      <c r="E397" t="s">
        <v>24566</v>
      </c>
      <c r="F397" t="s">
        <v>37</v>
      </c>
      <c r="G397" t="s">
        <v>38</v>
      </c>
      <c r="H397">
        <v>85000000</v>
      </c>
      <c r="I397">
        <v>2014</v>
      </c>
      <c r="J397">
        <v>6.7</v>
      </c>
      <c r="K397">
        <v>2.35</v>
      </c>
    </row>
    <row r="398" spans="1:11" x14ac:dyDescent="0.3">
      <c r="A398" t="s">
        <v>2396</v>
      </c>
      <c r="B398">
        <v>131</v>
      </c>
      <c r="C398">
        <v>51396781</v>
      </c>
      <c r="D398" t="s">
        <v>1961</v>
      </c>
      <c r="E398" t="s">
        <v>24567</v>
      </c>
      <c r="F398" t="s">
        <v>37</v>
      </c>
      <c r="G398" t="s">
        <v>38</v>
      </c>
      <c r="H398">
        <v>68000000</v>
      </c>
      <c r="I398">
        <v>2001</v>
      </c>
      <c r="J398">
        <v>7.6</v>
      </c>
      <c r="K398">
        <v>2.35</v>
      </c>
    </row>
    <row r="399" spans="1:11" x14ac:dyDescent="0.3">
      <c r="A399" t="s">
        <v>225</v>
      </c>
      <c r="B399">
        <v>104</v>
      </c>
      <c r="C399">
        <v>47592825</v>
      </c>
      <c r="D399" t="s">
        <v>1077</v>
      </c>
      <c r="E399" t="s">
        <v>24568</v>
      </c>
      <c r="F399" t="s">
        <v>37</v>
      </c>
      <c r="G399" t="s">
        <v>38</v>
      </c>
      <c r="H399">
        <v>85000000</v>
      </c>
      <c r="I399">
        <v>2003</v>
      </c>
      <c r="J399">
        <v>6.7</v>
      </c>
      <c r="K399">
        <v>2.35</v>
      </c>
    </row>
    <row r="400" spans="1:11" x14ac:dyDescent="0.3">
      <c r="A400" t="s">
        <v>1311</v>
      </c>
      <c r="B400">
        <v>130</v>
      </c>
      <c r="C400">
        <v>50016394</v>
      </c>
      <c r="D400" t="s">
        <v>2407</v>
      </c>
      <c r="E400" t="s">
        <v>24569</v>
      </c>
      <c r="F400" t="s">
        <v>37</v>
      </c>
      <c r="G400" t="s">
        <v>38</v>
      </c>
      <c r="H400">
        <v>70000000</v>
      </c>
      <c r="I400">
        <v>1993</v>
      </c>
      <c r="J400">
        <v>6.2</v>
      </c>
      <c r="K400">
        <v>2.35</v>
      </c>
    </row>
    <row r="401" spans="1:11" x14ac:dyDescent="0.3">
      <c r="A401" t="s">
        <v>157</v>
      </c>
      <c r="B401">
        <v>145</v>
      </c>
      <c r="C401">
        <v>57010853</v>
      </c>
      <c r="D401" t="s">
        <v>214</v>
      </c>
      <c r="E401" t="s">
        <v>24570</v>
      </c>
      <c r="F401" t="s">
        <v>37</v>
      </c>
      <c r="G401" t="s">
        <v>38</v>
      </c>
      <c r="H401">
        <v>85000000</v>
      </c>
      <c r="I401">
        <v>2005</v>
      </c>
      <c r="J401">
        <v>7.3</v>
      </c>
      <c r="K401">
        <v>2.35</v>
      </c>
    </row>
    <row r="402" spans="1:11" x14ac:dyDescent="0.3">
      <c r="A402" t="s">
        <v>408</v>
      </c>
      <c r="B402">
        <v>104</v>
      </c>
      <c r="C402">
        <v>62494975</v>
      </c>
      <c r="D402" t="s">
        <v>334</v>
      </c>
      <c r="E402" t="s">
        <v>24571</v>
      </c>
      <c r="F402" t="s">
        <v>37</v>
      </c>
      <c r="G402" t="s">
        <v>38</v>
      </c>
      <c r="H402">
        <v>85000000</v>
      </c>
      <c r="I402">
        <v>2006</v>
      </c>
      <c r="J402">
        <v>6</v>
      </c>
      <c r="K402">
        <v>2.35</v>
      </c>
    </row>
    <row r="403" spans="1:11" x14ac:dyDescent="0.3">
      <c r="A403" t="s">
        <v>2423</v>
      </c>
      <c r="B403">
        <v>97</v>
      </c>
      <c r="C403">
        <v>46440491</v>
      </c>
      <c r="D403" t="s">
        <v>271</v>
      </c>
      <c r="E403" t="s">
        <v>24572</v>
      </c>
      <c r="F403" t="s">
        <v>37</v>
      </c>
      <c r="G403" t="s">
        <v>56</v>
      </c>
      <c r="H403">
        <v>100000000</v>
      </c>
      <c r="I403">
        <v>2011</v>
      </c>
      <c r="J403">
        <v>7.1</v>
      </c>
      <c r="K403">
        <v>1.85</v>
      </c>
    </row>
    <row r="404" spans="1:11" x14ac:dyDescent="0.3">
      <c r="A404" t="s">
        <v>2429</v>
      </c>
      <c r="B404">
        <v>178</v>
      </c>
      <c r="C404">
        <v>44606335</v>
      </c>
      <c r="D404" t="s">
        <v>687</v>
      </c>
      <c r="E404" t="s">
        <v>24573</v>
      </c>
      <c r="F404" t="s">
        <v>37</v>
      </c>
      <c r="G404" t="s">
        <v>38</v>
      </c>
      <c r="H404">
        <v>90000000</v>
      </c>
      <c r="I404">
        <v>1998</v>
      </c>
      <c r="J404">
        <v>7.1</v>
      </c>
      <c r="K404">
        <v>1.85</v>
      </c>
    </row>
    <row r="405" spans="1:11" x14ac:dyDescent="0.3">
      <c r="A405" t="s">
        <v>2433</v>
      </c>
      <c r="B405">
        <v>108</v>
      </c>
      <c r="C405">
        <v>40048332</v>
      </c>
      <c r="D405" t="s">
        <v>923</v>
      </c>
      <c r="E405" t="s">
        <v>24574</v>
      </c>
      <c r="F405" t="s">
        <v>37</v>
      </c>
      <c r="G405" t="s">
        <v>38</v>
      </c>
      <c r="H405">
        <v>85000000</v>
      </c>
      <c r="I405">
        <v>2002</v>
      </c>
      <c r="J405">
        <v>5.5</v>
      </c>
      <c r="K405">
        <v>1.85</v>
      </c>
    </row>
    <row r="406" spans="1:11" x14ac:dyDescent="0.3">
      <c r="A406" t="s">
        <v>2448</v>
      </c>
      <c r="B406">
        <v>106</v>
      </c>
      <c r="C406">
        <v>64933670</v>
      </c>
      <c r="D406" t="s">
        <v>2449</v>
      </c>
      <c r="E406" t="s">
        <v>24575</v>
      </c>
      <c r="F406" t="s">
        <v>37</v>
      </c>
      <c r="G406" t="s">
        <v>38</v>
      </c>
      <c r="H406">
        <v>85000000</v>
      </c>
      <c r="I406">
        <v>2012</v>
      </c>
      <c r="J406">
        <v>5.6</v>
      </c>
      <c r="K406">
        <v>1.85</v>
      </c>
    </row>
    <row r="407" spans="1:11" x14ac:dyDescent="0.3">
      <c r="A407" t="s">
        <v>2453</v>
      </c>
      <c r="B407">
        <v>112</v>
      </c>
      <c r="C407">
        <v>31494270</v>
      </c>
      <c r="D407" t="s">
        <v>2455</v>
      </c>
      <c r="E407" t="s">
        <v>24576</v>
      </c>
      <c r="F407" t="s">
        <v>37</v>
      </c>
      <c r="G407" t="s">
        <v>38</v>
      </c>
      <c r="H407">
        <v>60000000</v>
      </c>
      <c r="I407">
        <v>2010</v>
      </c>
      <c r="J407">
        <v>7.5</v>
      </c>
      <c r="K407">
        <v>1.85</v>
      </c>
    </row>
    <row r="408" spans="1:11" x14ac:dyDescent="0.3">
      <c r="A408" t="s">
        <v>2461</v>
      </c>
      <c r="B408">
        <v>135</v>
      </c>
      <c r="C408">
        <v>31111260</v>
      </c>
      <c r="D408" t="s">
        <v>227</v>
      </c>
      <c r="E408" t="s">
        <v>24577</v>
      </c>
      <c r="F408" t="s">
        <v>37</v>
      </c>
      <c r="G408" t="s">
        <v>38</v>
      </c>
      <c r="H408">
        <v>60000000</v>
      </c>
      <c r="I408">
        <v>2003</v>
      </c>
      <c r="J408">
        <v>5.4</v>
      </c>
      <c r="K408">
        <v>2.35</v>
      </c>
    </row>
    <row r="409" spans="1:11" x14ac:dyDescent="0.3">
      <c r="A409" t="s">
        <v>2467</v>
      </c>
      <c r="B409">
        <v>109</v>
      </c>
      <c r="C409">
        <v>123307945</v>
      </c>
      <c r="D409" t="s">
        <v>2469</v>
      </c>
      <c r="E409" t="s">
        <v>24578</v>
      </c>
      <c r="F409" t="s">
        <v>37</v>
      </c>
      <c r="G409" t="s">
        <v>38</v>
      </c>
      <c r="H409">
        <v>65000000</v>
      </c>
      <c r="I409">
        <v>2000</v>
      </c>
      <c r="J409">
        <v>4.3</v>
      </c>
      <c r="K409">
        <v>1.85</v>
      </c>
    </row>
    <row r="410" spans="1:11" x14ac:dyDescent="0.3">
      <c r="A410" t="s">
        <v>1575</v>
      </c>
      <c r="B410">
        <v>86</v>
      </c>
      <c r="C410">
        <v>153288182</v>
      </c>
      <c r="D410" t="s">
        <v>2476</v>
      </c>
      <c r="E410" t="s">
        <v>24579</v>
      </c>
      <c r="F410" t="s">
        <v>37</v>
      </c>
      <c r="G410" t="s">
        <v>38</v>
      </c>
      <c r="H410">
        <v>84000000</v>
      </c>
      <c r="I410">
        <v>2002</v>
      </c>
      <c r="J410">
        <v>4.9000000000000004</v>
      </c>
      <c r="K410">
        <v>1.85</v>
      </c>
    </row>
    <row r="411" spans="1:11" x14ac:dyDescent="0.3">
      <c r="A411" t="s">
        <v>2482</v>
      </c>
      <c r="B411">
        <v>95</v>
      </c>
      <c r="C411">
        <v>13401683</v>
      </c>
      <c r="D411" t="s">
        <v>647</v>
      </c>
      <c r="E411" t="s">
        <v>24580</v>
      </c>
      <c r="F411" t="s">
        <v>37</v>
      </c>
      <c r="G411" t="s">
        <v>56</v>
      </c>
      <c r="H411">
        <v>35000000</v>
      </c>
      <c r="I411">
        <v>2012</v>
      </c>
      <c r="J411">
        <v>7.1</v>
      </c>
      <c r="K411">
        <v>2.35</v>
      </c>
    </row>
    <row r="412" spans="1:11" x14ac:dyDescent="0.3">
      <c r="A412" t="s">
        <v>1627</v>
      </c>
      <c r="B412">
        <v>107</v>
      </c>
      <c r="C412">
        <v>137340146</v>
      </c>
      <c r="D412" t="s">
        <v>2490</v>
      </c>
      <c r="E412" t="s">
        <v>24581</v>
      </c>
      <c r="F412" t="s">
        <v>37</v>
      </c>
      <c r="G412" t="s">
        <v>38</v>
      </c>
      <c r="H412">
        <v>70000000</v>
      </c>
      <c r="I412">
        <v>2006</v>
      </c>
      <c r="J412">
        <v>6.4</v>
      </c>
      <c r="K412">
        <v>1.85</v>
      </c>
    </row>
    <row r="413" spans="1:11" x14ac:dyDescent="0.3">
      <c r="A413" t="s">
        <v>1511</v>
      </c>
      <c r="B413">
        <v>82</v>
      </c>
      <c r="C413">
        <v>43575716</v>
      </c>
      <c r="D413" t="s">
        <v>2502</v>
      </c>
      <c r="E413" t="s">
        <v>24582</v>
      </c>
      <c r="F413" t="s">
        <v>37</v>
      </c>
      <c r="G413" t="s">
        <v>38</v>
      </c>
      <c r="H413">
        <v>85000000</v>
      </c>
      <c r="I413">
        <v>2010</v>
      </c>
      <c r="J413">
        <v>4.3</v>
      </c>
      <c r="K413">
        <v>1.85</v>
      </c>
    </row>
    <row r="414" spans="1:11" x14ac:dyDescent="0.3">
      <c r="A414" t="s">
        <v>521</v>
      </c>
      <c r="B414">
        <v>88</v>
      </c>
      <c r="C414">
        <v>80170146</v>
      </c>
      <c r="D414" t="s">
        <v>227</v>
      </c>
      <c r="E414" t="s">
        <v>24583</v>
      </c>
      <c r="F414" t="s">
        <v>37</v>
      </c>
      <c r="G414" t="s">
        <v>38</v>
      </c>
      <c r="H414">
        <v>85000000</v>
      </c>
      <c r="I414">
        <v>2008</v>
      </c>
      <c r="J414">
        <v>6.1</v>
      </c>
      <c r="K414">
        <v>2.35</v>
      </c>
    </row>
    <row r="415" spans="1:11" x14ac:dyDescent="0.3">
      <c r="A415" t="s">
        <v>378</v>
      </c>
      <c r="B415">
        <v>120</v>
      </c>
      <c r="C415">
        <v>75754670</v>
      </c>
      <c r="D415" t="s">
        <v>2512</v>
      </c>
      <c r="E415" t="s">
        <v>24584</v>
      </c>
      <c r="F415" t="s">
        <v>37</v>
      </c>
      <c r="G415" t="s">
        <v>38</v>
      </c>
      <c r="H415">
        <v>85000000</v>
      </c>
      <c r="I415">
        <v>2008</v>
      </c>
      <c r="J415">
        <v>7</v>
      </c>
      <c r="K415">
        <v>1.85</v>
      </c>
    </row>
    <row r="416" spans="1:11" x14ac:dyDescent="0.3">
      <c r="A416" t="s">
        <v>685</v>
      </c>
      <c r="B416">
        <v>162</v>
      </c>
      <c r="C416">
        <v>33048353</v>
      </c>
      <c r="D416" t="s">
        <v>2518</v>
      </c>
      <c r="E416" t="s">
        <v>24585</v>
      </c>
      <c r="F416" t="s">
        <v>37</v>
      </c>
      <c r="G416" t="s">
        <v>38</v>
      </c>
      <c r="H416">
        <v>65000000</v>
      </c>
      <c r="I416">
        <v>2007</v>
      </c>
      <c r="J416">
        <v>7.7</v>
      </c>
      <c r="K416">
        <v>2.35</v>
      </c>
    </row>
    <row r="417" spans="1:11" x14ac:dyDescent="0.3">
      <c r="A417" t="s">
        <v>1516</v>
      </c>
      <c r="B417">
        <v>123</v>
      </c>
      <c r="C417">
        <v>34543701</v>
      </c>
      <c r="D417" t="s">
        <v>1644</v>
      </c>
      <c r="E417" t="s">
        <v>24586</v>
      </c>
      <c r="F417" t="s">
        <v>37</v>
      </c>
      <c r="G417" t="s">
        <v>38</v>
      </c>
      <c r="H417">
        <v>82000000</v>
      </c>
      <c r="I417">
        <v>2000</v>
      </c>
      <c r="J417">
        <v>5.9</v>
      </c>
      <c r="K417">
        <v>2.35</v>
      </c>
    </row>
    <row r="418" spans="1:11" x14ac:dyDescent="0.3">
      <c r="A418" t="s">
        <v>514</v>
      </c>
      <c r="B418">
        <v>101</v>
      </c>
      <c r="C418">
        <v>242589580</v>
      </c>
      <c r="D418" t="s">
        <v>2527</v>
      </c>
      <c r="E418" t="s">
        <v>24587</v>
      </c>
      <c r="F418" t="s">
        <v>37</v>
      </c>
      <c r="G418" t="s">
        <v>38</v>
      </c>
      <c r="H418">
        <v>81000000</v>
      </c>
      <c r="I418">
        <v>2003</v>
      </c>
      <c r="J418">
        <v>6.7</v>
      </c>
      <c r="K418">
        <v>1.85</v>
      </c>
    </row>
    <row r="419" spans="1:11" x14ac:dyDescent="0.3">
      <c r="A419" t="s">
        <v>1784</v>
      </c>
      <c r="B419">
        <v>113</v>
      </c>
      <c r="C419">
        <v>102981571</v>
      </c>
      <c r="D419" t="s">
        <v>50</v>
      </c>
      <c r="E419" t="s">
        <v>24588</v>
      </c>
      <c r="F419" t="s">
        <v>37</v>
      </c>
      <c r="G419" t="s">
        <v>38</v>
      </c>
      <c r="H419">
        <v>80000000</v>
      </c>
      <c r="I419">
        <v>2010</v>
      </c>
      <c r="J419">
        <v>6.5</v>
      </c>
      <c r="K419">
        <v>2.35</v>
      </c>
    </row>
    <row r="420" spans="1:11" x14ac:dyDescent="0.3">
      <c r="A420" t="s">
        <v>2246</v>
      </c>
      <c r="B420">
        <v>110</v>
      </c>
      <c r="C420">
        <v>180965237</v>
      </c>
      <c r="D420" t="s">
        <v>50</v>
      </c>
      <c r="E420" t="s">
        <v>24589</v>
      </c>
      <c r="F420" t="s">
        <v>37</v>
      </c>
      <c r="G420" t="s">
        <v>38</v>
      </c>
      <c r="H420">
        <v>80000000</v>
      </c>
      <c r="I420">
        <v>1996</v>
      </c>
      <c r="J420">
        <v>7.1</v>
      </c>
      <c r="K420">
        <v>2.35</v>
      </c>
    </row>
    <row r="421" spans="1:11" x14ac:dyDescent="0.3">
      <c r="A421" t="s">
        <v>2296</v>
      </c>
      <c r="B421">
        <v>142</v>
      </c>
      <c r="C421">
        <v>407999255</v>
      </c>
      <c r="D421" t="s">
        <v>1483</v>
      </c>
      <c r="E421" t="s">
        <v>24590</v>
      </c>
      <c r="F421" t="s">
        <v>37</v>
      </c>
      <c r="G421" t="s">
        <v>38</v>
      </c>
      <c r="H421">
        <v>78000000</v>
      </c>
      <c r="I421">
        <v>2012</v>
      </c>
      <c r="J421">
        <v>7.3</v>
      </c>
      <c r="K421">
        <v>2.35</v>
      </c>
    </row>
    <row r="422" spans="1:11" x14ac:dyDescent="0.3">
      <c r="A422" t="s">
        <v>2542</v>
      </c>
      <c r="B422">
        <v>102</v>
      </c>
      <c r="C422">
        <v>254455986</v>
      </c>
      <c r="D422" t="s">
        <v>1671</v>
      </c>
      <c r="E422" t="s">
        <v>24591</v>
      </c>
      <c r="F422" t="s">
        <v>37</v>
      </c>
      <c r="G422" t="s">
        <v>38</v>
      </c>
      <c r="H422">
        <v>80000000</v>
      </c>
      <c r="I422">
        <v>2011</v>
      </c>
      <c r="J422">
        <v>6.5</v>
      </c>
      <c r="K422">
        <v>2.35</v>
      </c>
    </row>
    <row r="423" spans="1:11" x14ac:dyDescent="0.3">
      <c r="A423" t="s">
        <v>255</v>
      </c>
      <c r="B423">
        <v>126</v>
      </c>
      <c r="C423">
        <v>162831698</v>
      </c>
      <c r="D423" t="s">
        <v>1325</v>
      </c>
      <c r="E423" t="s">
        <v>24592</v>
      </c>
      <c r="F423" t="s">
        <v>37</v>
      </c>
      <c r="G423" t="s">
        <v>38</v>
      </c>
      <c r="H423">
        <v>80000000</v>
      </c>
      <c r="I423">
        <v>1992</v>
      </c>
      <c r="J423">
        <v>7</v>
      </c>
      <c r="K423">
        <v>1.85</v>
      </c>
    </row>
    <row r="424" spans="1:11" x14ac:dyDescent="0.3">
      <c r="A424" t="s">
        <v>1175</v>
      </c>
      <c r="B424">
        <v>83</v>
      </c>
      <c r="C424">
        <v>155019340</v>
      </c>
      <c r="D424" t="s">
        <v>471</v>
      </c>
      <c r="E424" t="s">
        <v>24593</v>
      </c>
      <c r="F424" t="s">
        <v>37</v>
      </c>
      <c r="G424" t="s">
        <v>38</v>
      </c>
      <c r="H424">
        <v>80000000</v>
      </c>
      <c r="I424">
        <v>2006</v>
      </c>
      <c r="J424">
        <v>6.8</v>
      </c>
      <c r="K424">
        <v>1.85</v>
      </c>
    </row>
    <row r="425" spans="1:11" x14ac:dyDescent="0.3">
      <c r="A425" t="s">
        <v>639</v>
      </c>
      <c r="B425">
        <v>85</v>
      </c>
      <c r="C425">
        <v>145771527</v>
      </c>
      <c r="D425" t="s">
        <v>2556</v>
      </c>
      <c r="E425" t="s">
        <v>24594</v>
      </c>
      <c r="F425" t="s">
        <v>37</v>
      </c>
      <c r="G425" t="s">
        <v>38</v>
      </c>
      <c r="H425">
        <v>80000000</v>
      </c>
      <c r="I425">
        <v>2002</v>
      </c>
      <c r="J425">
        <v>7.2</v>
      </c>
      <c r="K425">
        <v>1.66</v>
      </c>
    </row>
    <row r="426" spans="1:11" x14ac:dyDescent="0.3">
      <c r="A426" t="s">
        <v>2565</v>
      </c>
      <c r="B426">
        <v>120</v>
      </c>
      <c r="C426">
        <v>140459099</v>
      </c>
      <c r="D426" t="s">
        <v>2566</v>
      </c>
      <c r="E426" t="s">
        <v>24595</v>
      </c>
      <c r="F426" t="s">
        <v>37</v>
      </c>
      <c r="G426" t="s">
        <v>38</v>
      </c>
      <c r="H426">
        <v>75000000</v>
      </c>
      <c r="I426">
        <v>1998</v>
      </c>
      <c r="J426">
        <v>6.1</v>
      </c>
      <c r="K426">
        <v>2.35</v>
      </c>
    </row>
    <row r="427" spans="1:11" x14ac:dyDescent="0.3">
      <c r="A427" t="s">
        <v>1007</v>
      </c>
      <c r="B427">
        <v>116</v>
      </c>
      <c r="C427">
        <v>53215979</v>
      </c>
      <c r="D427" t="s">
        <v>422</v>
      </c>
      <c r="E427" t="s">
        <v>24596</v>
      </c>
      <c r="F427" t="s">
        <v>37</v>
      </c>
      <c r="G427" t="s">
        <v>38</v>
      </c>
      <c r="H427">
        <v>84000000</v>
      </c>
      <c r="I427">
        <v>2013</v>
      </c>
      <c r="J427">
        <v>6.7</v>
      </c>
      <c r="K427">
        <v>2.35</v>
      </c>
    </row>
    <row r="428" spans="1:11" x14ac:dyDescent="0.3">
      <c r="A428" t="s">
        <v>2467</v>
      </c>
      <c r="B428">
        <v>113</v>
      </c>
      <c r="C428">
        <v>158115031</v>
      </c>
      <c r="D428" t="s">
        <v>2575</v>
      </c>
      <c r="E428" t="s">
        <v>24597</v>
      </c>
      <c r="F428" t="s">
        <v>37</v>
      </c>
      <c r="G428" t="s">
        <v>38</v>
      </c>
      <c r="H428">
        <v>82000000</v>
      </c>
      <c r="I428">
        <v>2005</v>
      </c>
      <c r="J428">
        <v>6.4</v>
      </c>
      <c r="K428">
        <v>2.35</v>
      </c>
    </row>
    <row r="429" spans="1:11" x14ac:dyDescent="0.3">
      <c r="A429" t="s">
        <v>597</v>
      </c>
      <c r="B429">
        <v>87</v>
      </c>
      <c r="C429">
        <v>133103929</v>
      </c>
      <c r="D429" t="s">
        <v>2168</v>
      </c>
      <c r="E429" t="s">
        <v>24598</v>
      </c>
      <c r="F429" t="s">
        <v>37</v>
      </c>
      <c r="G429" t="s">
        <v>38</v>
      </c>
      <c r="H429">
        <v>75000000</v>
      </c>
      <c r="I429">
        <v>2011</v>
      </c>
      <c r="J429">
        <v>4.4000000000000004</v>
      </c>
      <c r="K429">
        <v>1.85</v>
      </c>
    </row>
    <row r="430" spans="1:11" x14ac:dyDescent="0.3">
      <c r="A430" t="s">
        <v>2178</v>
      </c>
      <c r="B430">
        <v>101</v>
      </c>
      <c r="C430">
        <v>133668525</v>
      </c>
      <c r="D430" t="s">
        <v>1671</v>
      </c>
      <c r="E430" t="s">
        <v>24599</v>
      </c>
      <c r="F430" t="s">
        <v>37</v>
      </c>
      <c r="G430" t="s">
        <v>38</v>
      </c>
      <c r="H430">
        <v>80000000</v>
      </c>
      <c r="I430">
        <v>2013</v>
      </c>
      <c r="J430">
        <v>5.4</v>
      </c>
      <c r="K430">
        <v>1.85</v>
      </c>
    </row>
    <row r="431" spans="1:11" x14ac:dyDescent="0.3">
      <c r="A431" t="s">
        <v>2467</v>
      </c>
      <c r="B431">
        <v>110</v>
      </c>
      <c r="C431">
        <v>130313314</v>
      </c>
      <c r="D431" t="s">
        <v>1628</v>
      </c>
      <c r="E431" t="s">
        <v>24600</v>
      </c>
      <c r="F431" t="s">
        <v>37</v>
      </c>
      <c r="G431" t="s">
        <v>38</v>
      </c>
      <c r="H431">
        <v>80000000</v>
      </c>
      <c r="I431">
        <v>2008</v>
      </c>
      <c r="J431">
        <v>6.5</v>
      </c>
      <c r="K431">
        <v>1.85</v>
      </c>
    </row>
    <row r="432" spans="1:11" x14ac:dyDescent="0.3">
      <c r="A432" t="s">
        <v>2367</v>
      </c>
      <c r="B432">
        <v>128</v>
      </c>
      <c r="C432">
        <v>124590960</v>
      </c>
      <c r="D432" t="s">
        <v>1415</v>
      </c>
      <c r="E432" t="s">
        <v>24601</v>
      </c>
      <c r="F432" t="s">
        <v>37</v>
      </c>
      <c r="G432" t="s">
        <v>38</v>
      </c>
      <c r="H432">
        <v>80000000</v>
      </c>
      <c r="I432">
        <v>2003</v>
      </c>
      <c r="J432">
        <v>6.7</v>
      </c>
      <c r="K432">
        <v>1.85</v>
      </c>
    </row>
    <row r="433" spans="1:11" x14ac:dyDescent="0.3">
      <c r="A433" t="s">
        <v>487</v>
      </c>
      <c r="B433">
        <v>138</v>
      </c>
      <c r="C433">
        <v>127968405</v>
      </c>
      <c r="D433" t="s">
        <v>852</v>
      </c>
      <c r="E433" t="s">
        <v>24602</v>
      </c>
      <c r="F433" t="s">
        <v>37</v>
      </c>
      <c r="G433" t="s">
        <v>38</v>
      </c>
      <c r="H433">
        <v>80000000</v>
      </c>
      <c r="I433">
        <v>2010</v>
      </c>
      <c r="J433">
        <v>8.1</v>
      </c>
      <c r="K433">
        <v>2.35</v>
      </c>
    </row>
    <row r="434" spans="1:11" x14ac:dyDescent="0.3">
      <c r="A434" t="s">
        <v>2599</v>
      </c>
      <c r="B434">
        <v>88</v>
      </c>
      <c r="C434">
        <v>120136047</v>
      </c>
      <c r="D434" t="s">
        <v>1415</v>
      </c>
      <c r="E434" t="s">
        <v>24603</v>
      </c>
      <c r="F434" t="s">
        <v>37</v>
      </c>
      <c r="G434" t="s">
        <v>767</v>
      </c>
      <c r="H434">
        <v>80000000</v>
      </c>
      <c r="I434">
        <v>2008</v>
      </c>
      <c r="J434">
        <v>5.6</v>
      </c>
      <c r="K434">
        <v>1.85</v>
      </c>
    </row>
    <row r="435" spans="1:11" x14ac:dyDescent="0.3">
      <c r="A435" t="s">
        <v>1807</v>
      </c>
      <c r="B435">
        <v>91</v>
      </c>
      <c r="C435">
        <v>128200012</v>
      </c>
      <c r="D435" t="s">
        <v>621</v>
      </c>
      <c r="E435" t="s">
        <v>24604</v>
      </c>
      <c r="F435" t="s">
        <v>37</v>
      </c>
      <c r="G435" t="s">
        <v>38</v>
      </c>
      <c r="H435">
        <v>75000000</v>
      </c>
      <c r="I435">
        <v>2005</v>
      </c>
      <c r="J435">
        <v>6.3</v>
      </c>
      <c r="K435">
        <v>1.85</v>
      </c>
    </row>
    <row r="436" spans="1:11" x14ac:dyDescent="0.3">
      <c r="A436" t="s">
        <v>1340</v>
      </c>
      <c r="B436">
        <v>138</v>
      </c>
      <c r="C436">
        <v>112225777</v>
      </c>
      <c r="D436" t="s">
        <v>1401</v>
      </c>
      <c r="E436" t="s">
        <v>24605</v>
      </c>
      <c r="F436" t="s">
        <v>37</v>
      </c>
      <c r="G436" t="s">
        <v>38</v>
      </c>
      <c r="H436">
        <v>80000000</v>
      </c>
      <c r="I436">
        <v>1997</v>
      </c>
      <c r="J436">
        <v>7.3</v>
      </c>
      <c r="K436">
        <v>2.35</v>
      </c>
    </row>
    <row r="437" spans="1:11" x14ac:dyDescent="0.3">
      <c r="A437" t="s">
        <v>2612</v>
      </c>
      <c r="B437">
        <v>99</v>
      </c>
      <c r="C437">
        <v>109993847</v>
      </c>
      <c r="D437" t="s">
        <v>2614</v>
      </c>
      <c r="E437" t="s">
        <v>24606</v>
      </c>
      <c r="F437" t="s">
        <v>37</v>
      </c>
      <c r="G437" t="s">
        <v>38</v>
      </c>
      <c r="H437">
        <v>80000000</v>
      </c>
      <c r="I437">
        <v>2008</v>
      </c>
      <c r="J437">
        <v>6.1</v>
      </c>
      <c r="K437">
        <v>2.35</v>
      </c>
    </row>
    <row r="438" spans="1:11" x14ac:dyDescent="0.3">
      <c r="A438" t="s">
        <v>48</v>
      </c>
      <c r="B438">
        <v>117</v>
      </c>
      <c r="C438">
        <v>104054514</v>
      </c>
      <c r="D438" t="s">
        <v>2125</v>
      </c>
      <c r="E438" t="s">
        <v>24607</v>
      </c>
      <c r="F438" t="s">
        <v>37</v>
      </c>
      <c r="G438" t="s">
        <v>38</v>
      </c>
      <c r="H438">
        <v>80000000</v>
      </c>
      <c r="I438">
        <v>2002</v>
      </c>
      <c r="J438">
        <v>7.7</v>
      </c>
      <c r="K438">
        <v>2.35</v>
      </c>
    </row>
    <row r="439" spans="1:11" x14ac:dyDescent="0.3">
      <c r="A439" t="s">
        <v>2178</v>
      </c>
      <c r="B439">
        <v>117</v>
      </c>
      <c r="C439">
        <v>103028109</v>
      </c>
      <c r="D439" t="s">
        <v>1681</v>
      </c>
      <c r="E439" t="s">
        <v>24608</v>
      </c>
      <c r="F439" t="s">
        <v>37</v>
      </c>
      <c r="G439" t="s">
        <v>38</v>
      </c>
      <c r="H439">
        <v>80000000</v>
      </c>
      <c r="I439">
        <v>2011</v>
      </c>
      <c r="J439">
        <v>6.4</v>
      </c>
      <c r="K439">
        <v>1.85</v>
      </c>
    </row>
    <row r="440" spans="1:11" x14ac:dyDescent="0.3">
      <c r="A440" t="s">
        <v>1783</v>
      </c>
      <c r="B440">
        <v>123</v>
      </c>
      <c r="C440">
        <v>101087161</v>
      </c>
      <c r="D440" t="s">
        <v>334</v>
      </c>
      <c r="E440" t="s">
        <v>24609</v>
      </c>
      <c r="F440" t="s">
        <v>37</v>
      </c>
      <c r="G440" t="s">
        <v>38</v>
      </c>
      <c r="H440">
        <v>75000000</v>
      </c>
      <c r="I440">
        <v>1997</v>
      </c>
      <c r="J440">
        <v>6.8</v>
      </c>
      <c r="K440">
        <v>2.35</v>
      </c>
    </row>
    <row r="441" spans="1:11" x14ac:dyDescent="0.3">
      <c r="A441" t="s">
        <v>2641</v>
      </c>
      <c r="B441">
        <v>118</v>
      </c>
      <c r="C441">
        <v>101111837</v>
      </c>
      <c r="D441" t="s">
        <v>1156</v>
      </c>
      <c r="E441" t="s">
        <v>24610</v>
      </c>
      <c r="F441" t="s">
        <v>37</v>
      </c>
      <c r="G441" t="s">
        <v>38</v>
      </c>
      <c r="H441">
        <v>80000000</v>
      </c>
      <c r="I441">
        <v>2008</v>
      </c>
      <c r="J441">
        <v>6.6</v>
      </c>
      <c r="K441">
        <v>2.35</v>
      </c>
    </row>
    <row r="442" spans="1:11" x14ac:dyDescent="0.3">
      <c r="A442" t="s">
        <v>2647</v>
      </c>
      <c r="B442">
        <v>154</v>
      </c>
      <c r="C442">
        <v>95632614</v>
      </c>
      <c r="D442" t="s">
        <v>2648</v>
      </c>
      <c r="E442" t="s">
        <v>24611</v>
      </c>
      <c r="F442" t="s">
        <v>37</v>
      </c>
      <c r="G442" t="s">
        <v>38</v>
      </c>
      <c r="H442">
        <v>79000000</v>
      </c>
      <c r="I442">
        <v>2003</v>
      </c>
      <c r="J442">
        <v>7.2</v>
      </c>
      <c r="K442">
        <v>2.35</v>
      </c>
    </row>
    <row r="443" spans="1:11" x14ac:dyDescent="0.3">
      <c r="A443" t="s">
        <v>2652</v>
      </c>
      <c r="B443">
        <v>118</v>
      </c>
      <c r="C443">
        <v>94822707</v>
      </c>
      <c r="D443" t="s">
        <v>712</v>
      </c>
      <c r="E443" t="s">
        <v>24612</v>
      </c>
      <c r="F443" t="s">
        <v>37</v>
      </c>
      <c r="G443" t="s">
        <v>38</v>
      </c>
      <c r="H443">
        <v>80000000</v>
      </c>
      <c r="I443">
        <v>2010</v>
      </c>
      <c r="J443">
        <v>6.9</v>
      </c>
      <c r="K443">
        <v>2.35</v>
      </c>
    </row>
    <row r="444" spans="1:11" x14ac:dyDescent="0.3">
      <c r="A444" t="s">
        <v>2656</v>
      </c>
      <c r="B444">
        <v>90</v>
      </c>
      <c r="C444">
        <v>92969824</v>
      </c>
      <c r="D444" t="s">
        <v>2658</v>
      </c>
      <c r="E444" t="s">
        <v>24613</v>
      </c>
      <c r="F444" t="s">
        <v>37</v>
      </c>
      <c r="G444" t="s">
        <v>38</v>
      </c>
      <c r="H444">
        <v>80000000</v>
      </c>
      <c r="I444">
        <v>1997</v>
      </c>
      <c r="J444">
        <v>5.2</v>
      </c>
      <c r="K444">
        <v>1.85</v>
      </c>
    </row>
    <row r="445" spans="1:11" x14ac:dyDescent="0.3">
      <c r="A445" t="s">
        <v>1605</v>
      </c>
      <c r="B445">
        <v>113</v>
      </c>
      <c r="C445">
        <v>91188905</v>
      </c>
      <c r="D445" t="s">
        <v>2664</v>
      </c>
      <c r="E445" t="s">
        <v>24614</v>
      </c>
      <c r="F445" t="s">
        <v>37</v>
      </c>
      <c r="G445" t="s">
        <v>38</v>
      </c>
      <c r="H445">
        <v>80000000</v>
      </c>
      <c r="I445">
        <v>1999</v>
      </c>
      <c r="J445">
        <v>4.9000000000000004</v>
      </c>
      <c r="K445">
        <v>2.35</v>
      </c>
    </row>
    <row r="446" spans="1:11" x14ac:dyDescent="0.3">
      <c r="A446" t="s">
        <v>2669</v>
      </c>
      <c r="B446">
        <v>88</v>
      </c>
      <c r="C446">
        <v>90443603</v>
      </c>
      <c r="D446" t="s">
        <v>2670</v>
      </c>
      <c r="E446" t="s">
        <v>24615</v>
      </c>
      <c r="F446" t="s">
        <v>37</v>
      </c>
      <c r="G446" t="s">
        <v>38</v>
      </c>
      <c r="H446">
        <v>80000000</v>
      </c>
      <c r="I446">
        <v>1996</v>
      </c>
      <c r="J446">
        <v>6.3</v>
      </c>
      <c r="K446">
        <v>1.77</v>
      </c>
    </row>
    <row r="447" spans="1:11" x14ac:dyDescent="0.3">
      <c r="A447" t="s">
        <v>809</v>
      </c>
      <c r="B447">
        <v>93</v>
      </c>
      <c r="C447">
        <v>82226474</v>
      </c>
      <c r="D447" t="s">
        <v>2676</v>
      </c>
      <c r="E447" t="s">
        <v>24616</v>
      </c>
      <c r="F447" t="s">
        <v>37</v>
      </c>
      <c r="G447" t="s">
        <v>38</v>
      </c>
      <c r="H447">
        <v>65000000</v>
      </c>
      <c r="I447">
        <v>2006</v>
      </c>
      <c r="J447">
        <v>5.6</v>
      </c>
      <c r="K447">
        <v>1.85</v>
      </c>
    </row>
    <row r="448" spans="1:11" x14ac:dyDescent="0.3">
      <c r="A448" t="s">
        <v>2682</v>
      </c>
      <c r="B448">
        <v>104</v>
      </c>
      <c r="C448">
        <v>79363785</v>
      </c>
      <c r="D448" t="s">
        <v>2683</v>
      </c>
      <c r="E448" t="s">
        <v>24617</v>
      </c>
      <c r="F448" t="s">
        <v>37</v>
      </c>
      <c r="G448" t="s">
        <v>38</v>
      </c>
      <c r="H448">
        <v>80000000</v>
      </c>
      <c r="I448">
        <v>2008</v>
      </c>
      <c r="J448">
        <v>5.5</v>
      </c>
      <c r="K448">
        <v>2.35</v>
      </c>
    </row>
    <row r="449" spans="1:11" x14ac:dyDescent="0.3">
      <c r="A449" t="s">
        <v>1058</v>
      </c>
      <c r="B449">
        <v>135</v>
      </c>
      <c r="C449">
        <v>76081498</v>
      </c>
      <c r="D449" t="s">
        <v>2689</v>
      </c>
      <c r="E449" t="s">
        <v>24618</v>
      </c>
      <c r="F449" t="s">
        <v>37</v>
      </c>
      <c r="G449" t="s">
        <v>38</v>
      </c>
      <c r="H449">
        <v>75000000</v>
      </c>
      <c r="I449">
        <v>1997</v>
      </c>
      <c r="J449">
        <v>6.7</v>
      </c>
      <c r="K449">
        <v>2.35</v>
      </c>
    </row>
    <row r="450" spans="1:11" x14ac:dyDescent="0.3">
      <c r="A450" t="s">
        <v>507</v>
      </c>
      <c r="B450">
        <v>134</v>
      </c>
      <c r="C450">
        <v>85707116</v>
      </c>
      <c r="D450" t="s">
        <v>1467</v>
      </c>
      <c r="E450" t="s">
        <v>24619</v>
      </c>
      <c r="F450" t="s">
        <v>37</v>
      </c>
      <c r="G450" t="s">
        <v>38</v>
      </c>
      <c r="H450">
        <v>68000000</v>
      </c>
      <c r="I450">
        <v>2014</v>
      </c>
      <c r="J450">
        <v>7.6</v>
      </c>
      <c r="K450">
        <v>2.35</v>
      </c>
    </row>
    <row r="451" spans="1:11" x14ac:dyDescent="0.3">
      <c r="A451" t="s">
        <v>2698</v>
      </c>
      <c r="B451">
        <v>98</v>
      </c>
      <c r="C451">
        <v>74329966</v>
      </c>
      <c r="D451" t="s">
        <v>2699</v>
      </c>
      <c r="E451" t="s">
        <v>24620</v>
      </c>
      <c r="F451" t="s">
        <v>37</v>
      </c>
      <c r="G451" t="s">
        <v>38</v>
      </c>
      <c r="H451">
        <v>70000000</v>
      </c>
      <c r="I451">
        <v>1998</v>
      </c>
      <c r="J451">
        <v>5.7</v>
      </c>
      <c r="K451">
        <v>2.35</v>
      </c>
    </row>
    <row r="452" spans="1:11" x14ac:dyDescent="0.3">
      <c r="A452" t="s">
        <v>2703</v>
      </c>
      <c r="B452">
        <v>80</v>
      </c>
      <c r="C452">
        <v>100169068</v>
      </c>
      <c r="D452" t="s">
        <v>471</v>
      </c>
      <c r="E452" t="s">
        <v>24621</v>
      </c>
      <c r="F452" t="s">
        <v>37</v>
      </c>
      <c r="G452" t="s">
        <v>38</v>
      </c>
      <c r="H452">
        <v>80000000</v>
      </c>
      <c r="I452">
        <v>2010</v>
      </c>
      <c r="J452">
        <v>4.5999999999999996</v>
      </c>
      <c r="K452">
        <v>1.85</v>
      </c>
    </row>
    <row r="453" spans="1:11" x14ac:dyDescent="0.3">
      <c r="A453" t="s">
        <v>2709</v>
      </c>
      <c r="B453">
        <v>83</v>
      </c>
      <c r="C453">
        <v>73215310</v>
      </c>
      <c r="D453" t="s">
        <v>2711</v>
      </c>
      <c r="E453" t="s">
        <v>24622</v>
      </c>
      <c r="F453" t="s">
        <v>37</v>
      </c>
      <c r="G453" t="s">
        <v>38</v>
      </c>
      <c r="H453">
        <v>80000000</v>
      </c>
      <c r="I453">
        <v>2002</v>
      </c>
      <c r="J453">
        <v>7</v>
      </c>
      <c r="K453">
        <v>2.35</v>
      </c>
    </row>
    <row r="454" spans="1:11" x14ac:dyDescent="0.3">
      <c r="A454" t="s">
        <v>1627</v>
      </c>
      <c r="B454">
        <v>102</v>
      </c>
      <c r="C454">
        <v>80360866</v>
      </c>
      <c r="D454" t="s">
        <v>2717</v>
      </c>
      <c r="E454" t="s">
        <v>24623</v>
      </c>
      <c r="F454" t="s">
        <v>37</v>
      </c>
      <c r="G454" t="s">
        <v>38</v>
      </c>
      <c r="H454">
        <v>80000000</v>
      </c>
      <c r="I454">
        <v>2011</v>
      </c>
      <c r="J454">
        <v>5.2</v>
      </c>
      <c r="K454">
        <v>2.35</v>
      </c>
    </row>
    <row r="455" spans="1:11" x14ac:dyDescent="0.3">
      <c r="A455" t="s">
        <v>2722</v>
      </c>
      <c r="B455">
        <v>130</v>
      </c>
      <c r="C455">
        <v>69102910</v>
      </c>
      <c r="D455" t="s">
        <v>2723</v>
      </c>
      <c r="E455" t="s">
        <v>24624</v>
      </c>
      <c r="F455" t="s">
        <v>37</v>
      </c>
      <c r="G455" t="s">
        <v>38</v>
      </c>
      <c r="H455">
        <v>80000000</v>
      </c>
      <c r="I455">
        <v>1998</v>
      </c>
      <c r="J455">
        <v>5.0999999999999996</v>
      </c>
      <c r="K455">
        <v>2.35</v>
      </c>
    </row>
    <row r="456" spans="1:11" x14ac:dyDescent="0.3">
      <c r="A456" t="s">
        <v>2728</v>
      </c>
      <c r="B456">
        <v>129</v>
      </c>
      <c r="C456">
        <v>65948711</v>
      </c>
      <c r="D456" t="s">
        <v>2202</v>
      </c>
      <c r="E456" t="s">
        <v>24625</v>
      </c>
      <c r="F456" t="s">
        <v>37</v>
      </c>
      <c r="G456" t="s">
        <v>38</v>
      </c>
      <c r="H456">
        <v>80000000</v>
      </c>
      <c r="I456">
        <v>2004</v>
      </c>
      <c r="J456">
        <v>6.6</v>
      </c>
      <c r="K456">
        <v>1.85</v>
      </c>
    </row>
    <row r="457" spans="1:11" x14ac:dyDescent="0.3">
      <c r="A457" t="s">
        <v>2335</v>
      </c>
      <c r="B457">
        <v>89</v>
      </c>
      <c r="C457">
        <v>169692572</v>
      </c>
      <c r="D457" t="s">
        <v>792</v>
      </c>
      <c r="E457" t="s">
        <v>24626</v>
      </c>
      <c r="F457" t="s">
        <v>37</v>
      </c>
      <c r="G457" t="s">
        <v>38</v>
      </c>
      <c r="H457">
        <v>80000000</v>
      </c>
      <c r="I457">
        <v>2015</v>
      </c>
      <c r="J457">
        <v>6.7</v>
      </c>
      <c r="K457">
        <v>1.85</v>
      </c>
    </row>
    <row r="458" spans="1:11" x14ac:dyDescent="0.3">
      <c r="A458" t="s">
        <v>2750</v>
      </c>
      <c r="B458">
        <v>74</v>
      </c>
      <c r="C458">
        <v>60507228</v>
      </c>
      <c r="D458" t="s">
        <v>2752</v>
      </c>
      <c r="E458" t="s">
        <v>24627</v>
      </c>
      <c r="F458" t="s">
        <v>37</v>
      </c>
      <c r="G458" t="s">
        <v>38</v>
      </c>
      <c r="H458">
        <v>80000000</v>
      </c>
      <c r="I458">
        <v>1999</v>
      </c>
      <c r="J458">
        <v>7.3</v>
      </c>
      <c r="K458">
        <v>1.78</v>
      </c>
    </row>
    <row r="459" spans="1:11" x14ac:dyDescent="0.3">
      <c r="A459" t="s">
        <v>928</v>
      </c>
      <c r="B459">
        <v>96</v>
      </c>
      <c r="C459">
        <v>56684819</v>
      </c>
      <c r="D459" t="s">
        <v>73</v>
      </c>
      <c r="E459" t="s">
        <v>24628</v>
      </c>
      <c r="F459" t="s">
        <v>37</v>
      </c>
      <c r="G459" t="s">
        <v>38</v>
      </c>
      <c r="H459">
        <v>80000000</v>
      </c>
      <c r="I459">
        <v>2002</v>
      </c>
      <c r="J459">
        <v>5.9</v>
      </c>
      <c r="K459">
        <v>2.35</v>
      </c>
    </row>
    <row r="460" spans="1:11" x14ac:dyDescent="0.3">
      <c r="A460" t="s">
        <v>1902</v>
      </c>
      <c r="B460">
        <v>114</v>
      </c>
      <c r="C460">
        <v>50628009</v>
      </c>
      <c r="D460" t="s">
        <v>2764</v>
      </c>
      <c r="E460" t="s">
        <v>24629</v>
      </c>
      <c r="F460" t="s">
        <v>37</v>
      </c>
      <c r="G460" t="s">
        <v>38</v>
      </c>
      <c r="H460">
        <v>90000000</v>
      </c>
      <c r="I460">
        <v>1998</v>
      </c>
      <c r="J460">
        <v>5.6</v>
      </c>
      <c r="K460">
        <v>1.85</v>
      </c>
    </row>
    <row r="461" spans="1:11" x14ac:dyDescent="0.3">
      <c r="A461" t="s">
        <v>1687</v>
      </c>
      <c r="B461">
        <v>99</v>
      </c>
      <c r="C461">
        <v>69772969</v>
      </c>
      <c r="D461" t="s">
        <v>334</v>
      </c>
      <c r="E461" t="s">
        <v>24630</v>
      </c>
      <c r="F461" t="s">
        <v>37</v>
      </c>
      <c r="G461" t="s">
        <v>38</v>
      </c>
      <c r="H461">
        <v>80000000</v>
      </c>
      <c r="I461">
        <v>2001</v>
      </c>
      <c r="J461">
        <v>6.5</v>
      </c>
      <c r="K461">
        <v>2.35</v>
      </c>
    </row>
    <row r="462" spans="1:11" x14ac:dyDescent="0.3">
      <c r="A462" t="s">
        <v>313</v>
      </c>
      <c r="B462">
        <v>129</v>
      </c>
      <c r="C462">
        <v>45356386</v>
      </c>
      <c r="D462" t="s">
        <v>136</v>
      </c>
      <c r="E462" t="s">
        <v>24631</v>
      </c>
      <c r="F462" t="s">
        <v>2778</v>
      </c>
      <c r="G462" t="s">
        <v>38</v>
      </c>
      <c r="H462">
        <v>75000000</v>
      </c>
      <c r="I462">
        <v>2005</v>
      </c>
      <c r="J462">
        <v>5.9</v>
      </c>
      <c r="K462">
        <v>2.35</v>
      </c>
    </row>
    <row r="463" spans="1:11" x14ac:dyDescent="0.3">
      <c r="A463" t="s">
        <v>2779</v>
      </c>
      <c r="B463">
        <v>113</v>
      </c>
      <c r="C463">
        <v>55350897</v>
      </c>
      <c r="D463" t="s">
        <v>687</v>
      </c>
      <c r="E463" t="s">
        <v>24632</v>
      </c>
      <c r="F463" t="s">
        <v>37</v>
      </c>
      <c r="G463" t="s">
        <v>38</v>
      </c>
      <c r="H463">
        <v>85000000</v>
      </c>
      <c r="I463">
        <v>1998</v>
      </c>
      <c r="J463">
        <v>7</v>
      </c>
      <c r="K463">
        <v>2.35</v>
      </c>
    </row>
    <row r="464" spans="1:11" x14ac:dyDescent="0.3">
      <c r="A464" t="s">
        <v>2785</v>
      </c>
      <c r="B464">
        <v>90</v>
      </c>
      <c r="C464">
        <v>39442871</v>
      </c>
      <c r="D464" t="s">
        <v>2786</v>
      </c>
      <c r="E464" t="s">
        <v>24633</v>
      </c>
      <c r="F464" t="s">
        <v>37</v>
      </c>
      <c r="G464" t="s">
        <v>38</v>
      </c>
      <c r="H464">
        <v>80000000</v>
      </c>
      <c r="I464">
        <v>2000</v>
      </c>
      <c r="J464">
        <v>5.3</v>
      </c>
      <c r="K464">
        <v>1.85</v>
      </c>
    </row>
    <row r="465" spans="1:11" x14ac:dyDescent="0.3">
      <c r="A465" t="s">
        <v>2791</v>
      </c>
      <c r="B465">
        <v>118</v>
      </c>
      <c r="C465">
        <v>37899638</v>
      </c>
      <c r="D465" t="s">
        <v>2792</v>
      </c>
      <c r="E465" t="s">
        <v>24634</v>
      </c>
      <c r="F465" t="s">
        <v>37</v>
      </c>
      <c r="G465" t="s">
        <v>38</v>
      </c>
      <c r="H465">
        <v>88000000</v>
      </c>
      <c r="I465">
        <v>2005</v>
      </c>
      <c r="J465">
        <v>5.9</v>
      </c>
      <c r="K465">
        <v>1.85</v>
      </c>
    </row>
    <row r="466" spans="1:11" x14ac:dyDescent="0.3">
      <c r="A466" t="s">
        <v>255</v>
      </c>
      <c r="B466">
        <v>106</v>
      </c>
      <c r="C466">
        <v>37754208</v>
      </c>
      <c r="D466" t="s">
        <v>1904</v>
      </c>
      <c r="E466" t="s">
        <v>24635</v>
      </c>
      <c r="F466" t="s">
        <v>37</v>
      </c>
      <c r="G466" t="s">
        <v>38</v>
      </c>
      <c r="H466">
        <v>70000000</v>
      </c>
      <c r="I466">
        <v>1996</v>
      </c>
      <c r="J466">
        <v>6.3</v>
      </c>
      <c r="K466">
        <v>2.35</v>
      </c>
    </row>
    <row r="467" spans="1:11" x14ac:dyDescent="0.3">
      <c r="A467" t="s">
        <v>646</v>
      </c>
      <c r="B467">
        <v>89</v>
      </c>
      <c r="C467">
        <v>38542418</v>
      </c>
      <c r="D467" t="s">
        <v>2813</v>
      </c>
      <c r="E467" t="s">
        <v>24636</v>
      </c>
      <c r="F467" t="s">
        <v>37</v>
      </c>
      <c r="G467" t="s">
        <v>38</v>
      </c>
      <c r="H467">
        <v>80000000</v>
      </c>
      <c r="I467">
        <v>2009</v>
      </c>
      <c r="J467">
        <v>6.3</v>
      </c>
      <c r="K467">
        <v>2.35</v>
      </c>
    </row>
    <row r="468" spans="1:11" x14ac:dyDescent="0.3">
      <c r="A468" t="s">
        <v>1489</v>
      </c>
      <c r="B468">
        <v>145</v>
      </c>
      <c r="C468">
        <v>34566746</v>
      </c>
      <c r="D468" t="s">
        <v>2819</v>
      </c>
      <c r="E468" t="s">
        <v>24637</v>
      </c>
      <c r="F468" t="s">
        <v>37</v>
      </c>
      <c r="G468" t="s">
        <v>38</v>
      </c>
      <c r="H468">
        <v>80000000</v>
      </c>
      <c r="I468">
        <v>2000</v>
      </c>
      <c r="J468">
        <v>7.3</v>
      </c>
      <c r="K468">
        <v>1.85</v>
      </c>
    </row>
    <row r="469" spans="1:11" x14ac:dyDescent="0.3">
      <c r="A469" t="s">
        <v>499</v>
      </c>
      <c r="B469">
        <v>114</v>
      </c>
      <c r="C469">
        <v>32885565</v>
      </c>
      <c r="D469" t="s">
        <v>712</v>
      </c>
      <c r="E469" t="s">
        <v>24638</v>
      </c>
      <c r="F469" t="s">
        <v>37</v>
      </c>
      <c r="G469" t="s">
        <v>38</v>
      </c>
      <c r="H469">
        <v>80000000</v>
      </c>
      <c r="I469">
        <v>1996</v>
      </c>
      <c r="J469">
        <v>5.8</v>
      </c>
      <c r="K469">
        <v>1.85</v>
      </c>
    </row>
    <row r="470" spans="1:11" x14ac:dyDescent="0.3">
      <c r="A470" t="s">
        <v>2829</v>
      </c>
      <c r="B470">
        <v>87</v>
      </c>
      <c r="C470">
        <v>36073232</v>
      </c>
      <c r="D470" t="s">
        <v>2831</v>
      </c>
      <c r="E470" t="s">
        <v>24639</v>
      </c>
      <c r="F470" t="s">
        <v>37</v>
      </c>
      <c r="G470" t="s">
        <v>38</v>
      </c>
      <c r="H470">
        <v>80000000</v>
      </c>
      <c r="I470">
        <v>2013</v>
      </c>
      <c r="J470">
        <v>5.2</v>
      </c>
      <c r="K470">
        <v>2.35</v>
      </c>
    </row>
    <row r="471" spans="1:11" x14ac:dyDescent="0.3">
      <c r="A471" t="s">
        <v>2837</v>
      </c>
      <c r="B471">
        <v>119</v>
      </c>
      <c r="C471">
        <v>21471685</v>
      </c>
      <c r="D471" t="s">
        <v>73</v>
      </c>
      <c r="E471" t="s">
        <v>24640</v>
      </c>
      <c r="F471" t="s">
        <v>37</v>
      </c>
      <c r="G471" t="s">
        <v>38</v>
      </c>
      <c r="H471">
        <v>44000000</v>
      </c>
      <c r="I471">
        <v>2000</v>
      </c>
      <c r="J471">
        <v>2.4</v>
      </c>
      <c r="K471">
        <v>2.35</v>
      </c>
    </row>
    <row r="472" spans="1:11" x14ac:dyDescent="0.3">
      <c r="A472" t="s">
        <v>2843</v>
      </c>
      <c r="B472">
        <v>91</v>
      </c>
      <c r="C472">
        <v>20950820</v>
      </c>
      <c r="D472" t="s">
        <v>1177</v>
      </c>
      <c r="E472" t="s">
        <v>24641</v>
      </c>
      <c r="F472" t="s">
        <v>37</v>
      </c>
      <c r="G472" t="s">
        <v>767</v>
      </c>
      <c r="H472">
        <v>80000000</v>
      </c>
      <c r="I472">
        <v>2003</v>
      </c>
      <c r="J472">
        <v>5.7</v>
      </c>
      <c r="K472">
        <v>2.35</v>
      </c>
    </row>
    <row r="473" spans="1:11" x14ac:dyDescent="0.3">
      <c r="A473" t="s">
        <v>157</v>
      </c>
      <c r="B473">
        <v>118</v>
      </c>
      <c r="C473">
        <v>19673424</v>
      </c>
      <c r="D473" t="s">
        <v>2850</v>
      </c>
      <c r="E473" t="s">
        <v>24642</v>
      </c>
      <c r="F473" t="s">
        <v>37</v>
      </c>
      <c r="G473" t="s">
        <v>38</v>
      </c>
      <c r="H473">
        <v>80000000</v>
      </c>
      <c r="I473">
        <v>2009</v>
      </c>
      <c r="J473">
        <v>5.8</v>
      </c>
      <c r="K473">
        <v>2.35</v>
      </c>
    </row>
    <row r="474" spans="1:11" x14ac:dyDescent="0.3">
      <c r="A474" t="s">
        <v>1058</v>
      </c>
      <c r="B474">
        <v>116</v>
      </c>
      <c r="C474">
        <v>19480739</v>
      </c>
      <c r="D474" t="s">
        <v>73</v>
      </c>
      <c r="E474" t="s">
        <v>24643</v>
      </c>
      <c r="F474" t="s">
        <v>37</v>
      </c>
      <c r="G474" t="s">
        <v>38</v>
      </c>
      <c r="H474">
        <v>80000000</v>
      </c>
      <c r="I474">
        <v>2003</v>
      </c>
      <c r="J474">
        <v>5.6</v>
      </c>
      <c r="K474">
        <v>2.35</v>
      </c>
    </row>
    <row r="475" spans="1:11" x14ac:dyDescent="0.3">
      <c r="A475" t="s">
        <v>2859</v>
      </c>
      <c r="B475">
        <v>177</v>
      </c>
      <c r="C475">
        <v>17593391</v>
      </c>
      <c r="D475" t="s">
        <v>571</v>
      </c>
      <c r="E475" t="s">
        <v>24644</v>
      </c>
      <c r="F475" t="s">
        <v>37</v>
      </c>
      <c r="G475" t="s">
        <v>38</v>
      </c>
      <c r="H475">
        <v>80000000</v>
      </c>
      <c r="I475">
        <v>1997</v>
      </c>
      <c r="J475">
        <v>6</v>
      </c>
      <c r="K475">
        <v>2.35</v>
      </c>
    </row>
    <row r="476" spans="1:11" x14ac:dyDescent="0.3">
      <c r="A476" t="s">
        <v>845</v>
      </c>
      <c r="B476">
        <v>97</v>
      </c>
      <c r="C476">
        <v>18318000</v>
      </c>
      <c r="D476" t="s">
        <v>2449</v>
      </c>
      <c r="E476" t="s">
        <v>24645</v>
      </c>
      <c r="F476" t="s">
        <v>37</v>
      </c>
      <c r="G476" t="s">
        <v>370</v>
      </c>
      <c r="H476">
        <v>80000000</v>
      </c>
      <c r="I476">
        <v>1998</v>
      </c>
      <c r="J476">
        <v>5.8</v>
      </c>
      <c r="K476">
        <v>1.85</v>
      </c>
    </row>
    <row r="477" spans="1:11" x14ac:dyDescent="0.3">
      <c r="A477" t="s">
        <v>1076</v>
      </c>
      <c r="B477">
        <v>106</v>
      </c>
      <c r="C477">
        <v>27356090</v>
      </c>
      <c r="D477" t="s">
        <v>42</v>
      </c>
      <c r="E477" t="s">
        <v>24646</v>
      </c>
      <c r="F477" t="s">
        <v>37</v>
      </c>
      <c r="G477" t="s">
        <v>38</v>
      </c>
      <c r="H477">
        <v>90000000</v>
      </c>
      <c r="I477">
        <v>2015</v>
      </c>
      <c r="J477">
        <v>6</v>
      </c>
      <c r="K477">
        <v>2.35</v>
      </c>
    </row>
    <row r="478" spans="1:11" x14ac:dyDescent="0.3">
      <c r="A478" t="s">
        <v>2875</v>
      </c>
      <c r="B478">
        <v>106</v>
      </c>
      <c r="C478">
        <v>17473245</v>
      </c>
      <c r="D478" t="s">
        <v>2813</v>
      </c>
      <c r="E478" t="s">
        <v>24647</v>
      </c>
      <c r="F478" t="s">
        <v>37</v>
      </c>
      <c r="G478" t="s">
        <v>38</v>
      </c>
      <c r="H478">
        <v>70000000</v>
      </c>
      <c r="I478">
        <v>2000</v>
      </c>
      <c r="J478">
        <v>5.7</v>
      </c>
      <c r="K478">
        <v>2.35</v>
      </c>
    </row>
    <row r="479" spans="1:11" x14ac:dyDescent="0.3">
      <c r="A479" t="s">
        <v>1971</v>
      </c>
      <c r="B479">
        <v>94</v>
      </c>
      <c r="C479">
        <v>15131330</v>
      </c>
      <c r="D479" t="s">
        <v>628</v>
      </c>
      <c r="E479" t="s">
        <v>24648</v>
      </c>
      <c r="F479" t="s">
        <v>37</v>
      </c>
      <c r="G479" t="s">
        <v>1465</v>
      </c>
      <c r="H479">
        <v>86000000</v>
      </c>
      <c r="I479">
        <v>2006</v>
      </c>
      <c r="J479">
        <v>6</v>
      </c>
      <c r="K479">
        <v>2.35</v>
      </c>
    </row>
    <row r="480" spans="1:11" x14ac:dyDescent="0.3">
      <c r="A480" t="s">
        <v>2888</v>
      </c>
      <c r="B480">
        <v>104</v>
      </c>
      <c r="C480">
        <v>19406406</v>
      </c>
      <c r="D480" t="s">
        <v>2889</v>
      </c>
      <c r="E480" t="s">
        <v>24649</v>
      </c>
      <c r="F480" t="s">
        <v>1464</v>
      </c>
      <c r="G480" t="s">
        <v>1465</v>
      </c>
      <c r="H480">
        <v>40000000</v>
      </c>
      <c r="I480">
        <v>2009</v>
      </c>
      <c r="J480">
        <v>7.8</v>
      </c>
      <c r="K480">
        <v>2.35</v>
      </c>
    </row>
    <row r="481" spans="1:11" x14ac:dyDescent="0.3">
      <c r="A481" t="s">
        <v>1819</v>
      </c>
      <c r="B481">
        <v>102</v>
      </c>
      <c r="C481">
        <v>1891821</v>
      </c>
      <c r="D481" t="s">
        <v>341</v>
      </c>
      <c r="E481" t="s">
        <v>24650</v>
      </c>
      <c r="F481" t="s">
        <v>37</v>
      </c>
      <c r="G481" t="s">
        <v>56</v>
      </c>
      <c r="H481">
        <v>52000000</v>
      </c>
      <c r="I481">
        <v>2005</v>
      </c>
      <c r="J481">
        <v>4.2</v>
      </c>
      <c r="K481">
        <v>2.35</v>
      </c>
    </row>
    <row r="482" spans="1:11" x14ac:dyDescent="0.3">
      <c r="A482" t="s">
        <v>2331</v>
      </c>
      <c r="B482">
        <v>105</v>
      </c>
      <c r="C482">
        <v>23219748</v>
      </c>
      <c r="D482" t="s">
        <v>2900</v>
      </c>
      <c r="E482" t="s">
        <v>24651</v>
      </c>
      <c r="F482" t="s">
        <v>37</v>
      </c>
      <c r="G482" t="s">
        <v>268</v>
      </c>
      <c r="H482">
        <v>80000000</v>
      </c>
      <c r="I482">
        <v>2014</v>
      </c>
      <c r="J482">
        <v>5.6</v>
      </c>
      <c r="K482">
        <v>2.35</v>
      </c>
    </row>
    <row r="483" spans="1:11" x14ac:dyDescent="0.3">
      <c r="A483" t="s">
        <v>850</v>
      </c>
      <c r="B483">
        <v>135</v>
      </c>
      <c r="C483">
        <v>170708996</v>
      </c>
      <c r="D483" t="s">
        <v>1544</v>
      </c>
      <c r="E483" t="s">
        <v>24652</v>
      </c>
      <c r="F483" t="s">
        <v>37</v>
      </c>
      <c r="G483" t="s">
        <v>38</v>
      </c>
      <c r="H483">
        <v>58000000</v>
      </c>
      <c r="I483">
        <v>2001</v>
      </c>
      <c r="J483">
        <v>8.1999999999999993</v>
      </c>
      <c r="K483">
        <v>1.85</v>
      </c>
    </row>
    <row r="484" spans="1:11" x14ac:dyDescent="0.3">
      <c r="A484" t="s">
        <v>2386</v>
      </c>
      <c r="B484">
        <v>73</v>
      </c>
      <c r="C484">
        <v>422783777</v>
      </c>
      <c r="D484" t="s">
        <v>2918</v>
      </c>
      <c r="E484" t="s">
        <v>24653</v>
      </c>
      <c r="F484" t="s">
        <v>37</v>
      </c>
      <c r="G484" t="s">
        <v>38</v>
      </c>
      <c r="H484">
        <v>45000000</v>
      </c>
      <c r="I484">
        <v>1994</v>
      </c>
      <c r="J484">
        <v>8.5</v>
      </c>
      <c r="K484">
        <v>1.66</v>
      </c>
    </row>
    <row r="485" spans="1:11" x14ac:dyDescent="0.3">
      <c r="A485" t="s">
        <v>1511</v>
      </c>
      <c r="B485">
        <v>94</v>
      </c>
      <c r="C485">
        <v>103812241</v>
      </c>
      <c r="D485" t="s">
        <v>165</v>
      </c>
      <c r="E485" t="s">
        <v>24654</v>
      </c>
      <c r="F485" t="s">
        <v>37</v>
      </c>
      <c r="G485" t="s">
        <v>38</v>
      </c>
      <c r="H485">
        <v>79000000</v>
      </c>
      <c r="I485">
        <v>2012</v>
      </c>
      <c r="J485">
        <v>5.8</v>
      </c>
      <c r="K485">
        <v>1.85</v>
      </c>
    </row>
    <row r="486" spans="1:11" x14ac:dyDescent="0.3">
      <c r="A486" t="s">
        <v>2926</v>
      </c>
      <c r="B486">
        <v>95</v>
      </c>
      <c r="C486">
        <v>119793567</v>
      </c>
      <c r="D486" t="s">
        <v>2927</v>
      </c>
      <c r="E486" t="s">
        <v>24655</v>
      </c>
      <c r="F486" t="s">
        <v>37</v>
      </c>
      <c r="G486" t="s">
        <v>38</v>
      </c>
      <c r="H486">
        <v>78000000</v>
      </c>
      <c r="I486">
        <v>2013</v>
      </c>
      <c r="J486">
        <v>6.5</v>
      </c>
      <c r="K486">
        <v>2.35</v>
      </c>
    </row>
    <row r="487" spans="1:11" x14ac:dyDescent="0.3">
      <c r="A487" t="s">
        <v>260</v>
      </c>
      <c r="B487">
        <v>124</v>
      </c>
      <c r="C487">
        <v>92930005</v>
      </c>
      <c r="D487" t="s">
        <v>2125</v>
      </c>
      <c r="E487" t="s">
        <v>24656</v>
      </c>
      <c r="F487" t="s">
        <v>37</v>
      </c>
      <c r="G487" t="s">
        <v>767</v>
      </c>
      <c r="H487">
        <v>78000000</v>
      </c>
      <c r="I487">
        <v>2002</v>
      </c>
      <c r="J487">
        <v>7.2</v>
      </c>
      <c r="K487">
        <v>2.35</v>
      </c>
    </row>
    <row r="488" spans="1:11" x14ac:dyDescent="0.3">
      <c r="A488" t="s">
        <v>893</v>
      </c>
      <c r="B488">
        <v>136</v>
      </c>
      <c r="C488">
        <v>67286731</v>
      </c>
      <c r="D488" t="s">
        <v>136</v>
      </c>
      <c r="E488" t="s">
        <v>24657</v>
      </c>
      <c r="F488" t="s">
        <v>37</v>
      </c>
      <c r="G488" t="s">
        <v>38</v>
      </c>
      <c r="H488">
        <v>100000000</v>
      </c>
      <c r="I488">
        <v>2004</v>
      </c>
      <c r="J488">
        <v>6.7</v>
      </c>
      <c r="K488">
        <v>2.35</v>
      </c>
    </row>
    <row r="489" spans="1:11" x14ac:dyDescent="0.3">
      <c r="A489" t="s">
        <v>2178</v>
      </c>
      <c r="B489">
        <v>91</v>
      </c>
      <c r="C489">
        <v>74158157</v>
      </c>
      <c r="D489" t="s">
        <v>1671</v>
      </c>
      <c r="E489" t="s">
        <v>24658</v>
      </c>
      <c r="F489" t="s">
        <v>37</v>
      </c>
      <c r="G489" t="s">
        <v>38</v>
      </c>
      <c r="H489">
        <v>79000000</v>
      </c>
      <c r="I489">
        <v>2011</v>
      </c>
      <c r="J489">
        <v>3.4</v>
      </c>
      <c r="K489">
        <v>1.85</v>
      </c>
    </row>
    <row r="490" spans="1:11" x14ac:dyDescent="0.3">
      <c r="A490" t="s">
        <v>2943</v>
      </c>
      <c r="B490">
        <v>107</v>
      </c>
      <c r="C490">
        <v>127083765</v>
      </c>
      <c r="D490" t="s">
        <v>334</v>
      </c>
      <c r="E490" t="s">
        <v>24659</v>
      </c>
      <c r="F490" t="s">
        <v>37</v>
      </c>
      <c r="G490" t="s">
        <v>38</v>
      </c>
      <c r="H490">
        <v>76000000</v>
      </c>
      <c r="I490">
        <v>2003</v>
      </c>
      <c r="J490">
        <v>5.9</v>
      </c>
      <c r="K490">
        <v>2.35</v>
      </c>
    </row>
    <row r="491" spans="1:11" x14ac:dyDescent="0.3">
      <c r="A491" t="s">
        <v>1161</v>
      </c>
      <c r="B491">
        <v>108</v>
      </c>
      <c r="C491">
        <v>1339152</v>
      </c>
      <c r="D491" t="s">
        <v>2948</v>
      </c>
      <c r="E491" t="s">
        <v>24660</v>
      </c>
      <c r="F491" t="s">
        <v>37</v>
      </c>
      <c r="G491" t="s">
        <v>1465</v>
      </c>
      <c r="H491">
        <v>81200000</v>
      </c>
      <c r="I491">
        <v>2015</v>
      </c>
      <c r="J491">
        <v>7.8</v>
      </c>
      <c r="K491">
        <v>2.35</v>
      </c>
    </row>
    <row r="492" spans="1:11" x14ac:dyDescent="0.3">
      <c r="A492" t="s">
        <v>2952</v>
      </c>
      <c r="B492">
        <v>99</v>
      </c>
      <c r="C492">
        <v>15071514</v>
      </c>
      <c r="D492" t="s">
        <v>2954</v>
      </c>
      <c r="E492" t="s">
        <v>24661</v>
      </c>
      <c r="F492" t="s">
        <v>37</v>
      </c>
      <c r="G492" t="s">
        <v>38</v>
      </c>
      <c r="H492">
        <v>80000000</v>
      </c>
      <c r="I492">
        <v>2007</v>
      </c>
      <c r="J492">
        <v>5.9</v>
      </c>
      <c r="K492">
        <v>1.85</v>
      </c>
    </row>
    <row r="493" spans="1:11" x14ac:dyDescent="0.3">
      <c r="A493" t="s">
        <v>2959</v>
      </c>
      <c r="B493">
        <v>92</v>
      </c>
      <c r="C493">
        <v>26000610</v>
      </c>
      <c r="D493" t="s">
        <v>271</v>
      </c>
      <c r="E493" t="s">
        <v>24662</v>
      </c>
      <c r="F493" t="s">
        <v>37</v>
      </c>
      <c r="G493" t="s">
        <v>38</v>
      </c>
      <c r="H493">
        <v>76000000</v>
      </c>
      <c r="I493">
        <v>2000</v>
      </c>
      <c r="J493">
        <v>4.0999999999999996</v>
      </c>
      <c r="K493">
        <v>1.85</v>
      </c>
    </row>
    <row r="494" spans="1:11" x14ac:dyDescent="0.3">
      <c r="A494" t="s">
        <v>2964</v>
      </c>
      <c r="B494">
        <v>87</v>
      </c>
      <c r="C494">
        <v>323505540</v>
      </c>
      <c r="D494" t="s">
        <v>2966</v>
      </c>
      <c r="E494" t="s">
        <v>24663</v>
      </c>
      <c r="F494" t="s">
        <v>37</v>
      </c>
      <c r="G494" t="s">
        <v>677</v>
      </c>
      <c r="H494">
        <v>75000000</v>
      </c>
      <c r="I494">
        <v>2016</v>
      </c>
      <c r="J494">
        <v>6.8</v>
      </c>
      <c r="K494">
        <v>1.85</v>
      </c>
    </row>
    <row r="495" spans="1:11" x14ac:dyDescent="0.3">
      <c r="A495" t="s">
        <v>2971</v>
      </c>
      <c r="B495">
        <v>110</v>
      </c>
      <c r="C495">
        <v>66462600</v>
      </c>
      <c r="D495" t="s">
        <v>31</v>
      </c>
      <c r="E495" t="s">
        <v>24664</v>
      </c>
      <c r="F495" t="s">
        <v>37</v>
      </c>
      <c r="G495" t="s">
        <v>38</v>
      </c>
      <c r="H495">
        <v>78000000</v>
      </c>
      <c r="I495">
        <v>2003</v>
      </c>
      <c r="J495">
        <v>5.8</v>
      </c>
      <c r="K495">
        <v>2.35</v>
      </c>
    </row>
    <row r="496" spans="1:11" x14ac:dyDescent="0.3">
      <c r="A496" t="s">
        <v>2976</v>
      </c>
      <c r="B496">
        <v>98</v>
      </c>
      <c r="C496">
        <v>368049635</v>
      </c>
      <c r="D496" t="s">
        <v>2100</v>
      </c>
      <c r="E496" t="s">
        <v>24665</v>
      </c>
      <c r="F496" t="s">
        <v>37</v>
      </c>
      <c r="G496" t="s">
        <v>38</v>
      </c>
      <c r="H496">
        <v>76000000</v>
      </c>
      <c r="I496">
        <v>2013</v>
      </c>
      <c r="J496">
        <v>7.5</v>
      </c>
      <c r="K496">
        <v>1.85</v>
      </c>
    </row>
    <row r="497" spans="1:11" x14ac:dyDescent="0.3">
      <c r="A497" t="s">
        <v>428</v>
      </c>
      <c r="B497">
        <v>154</v>
      </c>
      <c r="C497">
        <v>306124059</v>
      </c>
      <c r="D497" t="s">
        <v>73</v>
      </c>
      <c r="E497" t="s">
        <v>24666</v>
      </c>
      <c r="F497" t="s">
        <v>37</v>
      </c>
      <c r="G497" t="s">
        <v>38</v>
      </c>
      <c r="H497">
        <v>75000000</v>
      </c>
      <c r="I497">
        <v>1996</v>
      </c>
      <c r="J497">
        <v>6.9</v>
      </c>
      <c r="K497">
        <v>2.35</v>
      </c>
    </row>
    <row r="498" spans="1:11" x14ac:dyDescent="0.3">
      <c r="A498" t="s">
        <v>389</v>
      </c>
      <c r="B498">
        <v>129</v>
      </c>
      <c r="C498">
        <v>229074524</v>
      </c>
      <c r="D498" t="s">
        <v>73</v>
      </c>
      <c r="E498" t="s">
        <v>24667</v>
      </c>
      <c r="F498" t="s">
        <v>37</v>
      </c>
      <c r="G498" t="s">
        <v>38</v>
      </c>
      <c r="H498">
        <v>73000000</v>
      </c>
      <c r="I498">
        <v>1997</v>
      </c>
      <c r="J498">
        <v>6.5</v>
      </c>
      <c r="K498">
        <v>1.85</v>
      </c>
    </row>
    <row r="499" spans="1:11" x14ac:dyDescent="0.3">
      <c r="A499" t="s">
        <v>801</v>
      </c>
      <c r="B499">
        <v>86</v>
      </c>
      <c r="C499">
        <v>193136719</v>
      </c>
      <c r="D499" t="s">
        <v>471</v>
      </c>
      <c r="E499" t="s">
        <v>24668</v>
      </c>
      <c r="F499" t="s">
        <v>37</v>
      </c>
      <c r="G499" t="s">
        <v>38</v>
      </c>
      <c r="H499">
        <v>75000000</v>
      </c>
      <c r="I499">
        <v>2005</v>
      </c>
      <c r="J499">
        <v>6.9</v>
      </c>
      <c r="K499">
        <v>1.85</v>
      </c>
    </row>
    <row r="500" spans="1:11" x14ac:dyDescent="0.3">
      <c r="A500" t="s">
        <v>1217</v>
      </c>
      <c r="B500">
        <v>109</v>
      </c>
      <c r="C500">
        <v>35286428</v>
      </c>
      <c r="D500" t="s">
        <v>2683</v>
      </c>
      <c r="E500" t="s">
        <v>24669</v>
      </c>
      <c r="F500" t="s">
        <v>37</v>
      </c>
      <c r="G500" t="s">
        <v>38</v>
      </c>
      <c r="H500">
        <v>76000000</v>
      </c>
      <c r="I500">
        <v>2006</v>
      </c>
      <c r="J500">
        <v>7.9</v>
      </c>
      <c r="K500">
        <v>1.85</v>
      </c>
    </row>
    <row r="501" spans="1:11" x14ac:dyDescent="0.3">
      <c r="A501" t="s">
        <v>118</v>
      </c>
      <c r="B501">
        <v>104</v>
      </c>
      <c r="C501">
        <v>157299717</v>
      </c>
      <c r="D501" t="s">
        <v>73</v>
      </c>
      <c r="E501" t="s">
        <v>24670</v>
      </c>
      <c r="F501" t="s">
        <v>37</v>
      </c>
      <c r="G501" t="s">
        <v>38</v>
      </c>
      <c r="H501">
        <v>75000000</v>
      </c>
      <c r="I501">
        <v>2000</v>
      </c>
      <c r="J501">
        <v>7.4</v>
      </c>
      <c r="K501">
        <v>2.35</v>
      </c>
    </row>
    <row r="502" spans="1:11" x14ac:dyDescent="0.3">
      <c r="A502" t="s">
        <v>2156</v>
      </c>
      <c r="B502">
        <v>110</v>
      </c>
      <c r="C502">
        <v>134568845</v>
      </c>
      <c r="D502" t="s">
        <v>3003</v>
      </c>
      <c r="E502" t="s">
        <v>24671</v>
      </c>
      <c r="F502" t="s">
        <v>37</v>
      </c>
      <c r="G502" t="s">
        <v>38</v>
      </c>
      <c r="H502">
        <v>75000000</v>
      </c>
      <c r="I502">
        <v>2008</v>
      </c>
      <c r="J502">
        <v>6.7</v>
      </c>
      <c r="K502">
        <v>2.35</v>
      </c>
    </row>
    <row r="503" spans="1:11" x14ac:dyDescent="0.3">
      <c r="A503" t="s">
        <v>278</v>
      </c>
      <c r="B503">
        <v>136</v>
      </c>
      <c r="C503">
        <v>134006721</v>
      </c>
      <c r="D503" t="s">
        <v>50</v>
      </c>
      <c r="E503" t="s">
        <v>24672</v>
      </c>
      <c r="F503" t="s">
        <v>37</v>
      </c>
      <c r="G503" t="s">
        <v>38</v>
      </c>
      <c r="H503">
        <v>75000000</v>
      </c>
      <c r="I503">
        <v>1996</v>
      </c>
      <c r="J503">
        <v>7.4</v>
      </c>
      <c r="K503">
        <v>2.35</v>
      </c>
    </row>
    <row r="504" spans="1:11" x14ac:dyDescent="0.3">
      <c r="A504" t="s">
        <v>1278</v>
      </c>
      <c r="B504">
        <v>115</v>
      </c>
      <c r="C504">
        <v>195329763</v>
      </c>
      <c r="D504" t="s">
        <v>1035</v>
      </c>
      <c r="E504" t="s">
        <v>24673</v>
      </c>
      <c r="F504" t="s">
        <v>37</v>
      </c>
      <c r="G504" t="s">
        <v>38</v>
      </c>
      <c r="H504">
        <v>80000000</v>
      </c>
      <c r="I504">
        <v>2006</v>
      </c>
      <c r="J504">
        <v>6.9</v>
      </c>
      <c r="K504">
        <v>1.85</v>
      </c>
    </row>
    <row r="505" spans="1:11" x14ac:dyDescent="0.3">
      <c r="A505" t="s">
        <v>2467</v>
      </c>
      <c r="B505">
        <v>99</v>
      </c>
      <c r="C505">
        <v>120776832</v>
      </c>
      <c r="D505" t="s">
        <v>1681</v>
      </c>
      <c r="E505" t="s">
        <v>24674</v>
      </c>
      <c r="F505" t="s">
        <v>37</v>
      </c>
      <c r="G505" t="s">
        <v>38</v>
      </c>
      <c r="H505">
        <v>75000000</v>
      </c>
      <c r="I505">
        <v>2004</v>
      </c>
      <c r="J505">
        <v>6.8</v>
      </c>
      <c r="K505">
        <v>2.35</v>
      </c>
    </row>
    <row r="506" spans="1:11" x14ac:dyDescent="0.3">
      <c r="A506" t="s">
        <v>2612</v>
      </c>
      <c r="B506">
        <v>117</v>
      </c>
      <c r="C506">
        <v>118823091</v>
      </c>
      <c r="D506" t="s">
        <v>3023</v>
      </c>
      <c r="E506" t="s">
        <v>24675</v>
      </c>
      <c r="F506" t="s">
        <v>37</v>
      </c>
      <c r="G506" t="s">
        <v>38</v>
      </c>
      <c r="H506">
        <v>75000000</v>
      </c>
      <c r="I506">
        <v>2007</v>
      </c>
      <c r="J506">
        <v>6.7</v>
      </c>
      <c r="K506">
        <v>2.35</v>
      </c>
    </row>
    <row r="507" spans="1:11" x14ac:dyDescent="0.3">
      <c r="A507" t="s">
        <v>2066</v>
      </c>
      <c r="B507">
        <v>125</v>
      </c>
      <c r="C507">
        <v>41814863</v>
      </c>
      <c r="D507" t="s">
        <v>3030</v>
      </c>
      <c r="E507" t="s">
        <v>24676</v>
      </c>
      <c r="F507" t="s">
        <v>37</v>
      </c>
      <c r="G507" t="s">
        <v>38</v>
      </c>
      <c r="H507">
        <v>50000000</v>
      </c>
      <c r="I507">
        <v>2004</v>
      </c>
      <c r="J507">
        <v>5.0999999999999996</v>
      </c>
      <c r="K507">
        <v>2</v>
      </c>
    </row>
    <row r="508" spans="1:11" x14ac:dyDescent="0.3">
      <c r="A508" t="s">
        <v>3035</v>
      </c>
      <c r="B508">
        <v>110</v>
      </c>
      <c r="C508">
        <v>97360069</v>
      </c>
      <c r="D508" t="s">
        <v>3036</v>
      </c>
      <c r="E508" t="s">
        <v>24677</v>
      </c>
      <c r="F508" t="s">
        <v>37</v>
      </c>
      <c r="G508" t="s">
        <v>38</v>
      </c>
      <c r="H508">
        <v>75000000</v>
      </c>
      <c r="I508">
        <v>1999</v>
      </c>
      <c r="J508">
        <v>4.0999999999999996</v>
      </c>
      <c r="K508">
        <v>1.85</v>
      </c>
    </row>
    <row r="509" spans="1:11" x14ac:dyDescent="0.3">
      <c r="A509" t="s">
        <v>1114</v>
      </c>
      <c r="B509">
        <v>125</v>
      </c>
      <c r="C509">
        <v>117698894</v>
      </c>
      <c r="D509" t="s">
        <v>2215</v>
      </c>
      <c r="E509" t="s">
        <v>24678</v>
      </c>
      <c r="F509" t="s">
        <v>37</v>
      </c>
      <c r="G509" t="s">
        <v>38</v>
      </c>
      <c r="H509">
        <v>75000000</v>
      </c>
      <c r="I509">
        <v>2013</v>
      </c>
      <c r="J509">
        <v>7.3</v>
      </c>
      <c r="K509">
        <v>2.35</v>
      </c>
    </row>
    <row r="510" spans="1:11" x14ac:dyDescent="0.3">
      <c r="A510" t="s">
        <v>2178</v>
      </c>
      <c r="B510">
        <v>102</v>
      </c>
      <c r="C510">
        <v>162001186</v>
      </c>
      <c r="D510" t="s">
        <v>1671</v>
      </c>
      <c r="E510" t="s">
        <v>24679</v>
      </c>
      <c r="F510" t="s">
        <v>37</v>
      </c>
      <c r="G510" t="s">
        <v>38</v>
      </c>
      <c r="H510">
        <v>80000000</v>
      </c>
      <c r="I510">
        <v>2010</v>
      </c>
      <c r="J510">
        <v>6</v>
      </c>
      <c r="K510">
        <v>1.85</v>
      </c>
    </row>
    <row r="511" spans="1:11" x14ac:dyDescent="0.3">
      <c r="A511" t="s">
        <v>389</v>
      </c>
      <c r="B511">
        <v>128</v>
      </c>
      <c r="C511">
        <v>77032279</v>
      </c>
      <c r="D511" t="s">
        <v>2527</v>
      </c>
      <c r="E511" t="s">
        <v>24680</v>
      </c>
      <c r="F511" t="s">
        <v>37</v>
      </c>
      <c r="G511" t="s">
        <v>38</v>
      </c>
      <c r="H511">
        <v>60000000</v>
      </c>
      <c r="I511">
        <v>2004</v>
      </c>
      <c r="J511">
        <v>7.3</v>
      </c>
      <c r="K511">
        <v>1.85</v>
      </c>
    </row>
    <row r="512" spans="1:11" x14ac:dyDescent="0.3">
      <c r="A512" t="s">
        <v>2222</v>
      </c>
      <c r="B512">
        <v>100</v>
      </c>
      <c r="C512">
        <v>73023275</v>
      </c>
      <c r="D512" t="s">
        <v>3057</v>
      </c>
      <c r="E512" t="s">
        <v>24681</v>
      </c>
      <c r="F512" t="s">
        <v>37</v>
      </c>
      <c r="G512" t="s">
        <v>38</v>
      </c>
      <c r="H512">
        <v>35000000</v>
      </c>
      <c r="I512">
        <v>2009</v>
      </c>
      <c r="J512">
        <v>5.4</v>
      </c>
      <c r="K512">
        <v>1.85</v>
      </c>
    </row>
    <row r="513" spans="1:11" x14ac:dyDescent="0.3">
      <c r="A513" t="s">
        <v>313</v>
      </c>
      <c r="B513">
        <v>124</v>
      </c>
      <c r="C513">
        <v>68473360</v>
      </c>
      <c r="D513" t="s">
        <v>712</v>
      </c>
      <c r="E513" t="s">
        <v>24682</v>
      </c>
      <c r="F513" t="s">
        <v>37</v>
      </c>
      <c r="G513" t="s">
        <v>38</v>
      </c>
      <c r="H513">
        <v>75000000</v>
      </c>
      <c r="I513">
        <v>2000</v>
      </c>
      <c r="J513">
        <v>5.9</v>
      </c>
      <c r="K513">
        <v>1.85</v>
      </c>
    </row>
    <row r="514" spans="1:11" x14ac:dyDescent="0.3">
      <c r="A514" t="s">
        <v>3066</v>
      </c>
      <c r="B514">
        <v>102</v>
      </c>
      <c r="C514">
        <v>66636385</v>
      </c>
      <c r="D514" t="s">
        <v>3067</v>
      </c>
      <c r="E514" t="s">
        <v>24683</v>
      </c>
      <c r="F514" t="s">
        <v>37</v>
      </c>
      <c r="G514" t="s">
        <v>38</v>
      </c>
      <c r="H514">
        <v>75000000</v>
      </c>
      <c r="I514">
        <v>2007</v>
      </c>
      <c r="J514">
        <v>7.1</v>
      </c>
      <c r="K514">
        <v>1.85</v>
      </c>
    </row>
    <row r="515" spans="1:11" x14ac:dyDescent="0.3">
      <c r="A515" t="s">
        <v>1983</v>
      </c>
      <c r="B515">
        <v>90</v>
      </c>
      <c r="C515">
        <v>160762022</v>
      </c>
      <c r="D515" t="s">
        <v>471</v>
      </c>
      <c r="E515" t="s">
        <v>24684</v>
      </c>
      <c r="F515" t="s">
        <v>37</v>
      </c>
      <c r="G515" t="s">
        <v>38</v>
      </c>
      <c r="H515">
        <v>75000000</v>
      </c>
      <c r="I515">
        <v>2004</v>
      </c>
      <c r="J515">
        <v>6</v>
      </c>
      <c r="K515">
        <v>1.85</v>
      </c>
    </row>
    <row r="516" spans="1:11" x14ac:dyDescent="0.3">
      <c r="A516" t="s">
        <v>1104</v>
      </c>
      <c r="B516">
        <v>130</v>
      </c>
      <c r="C516">
        <v>103338338</v>
      </c>
      <c r="D516" t="s">
        <v>3076</v>
      </c>
      <c r="E516" t="s">
        <v>24685</v>
      </c>
      <c r="F516" t="s">
        <v>37</v>
      </c>
      <c r="G516" t="s">
        <v>38</v>
      </c>
      <c r="H516">
        <v>70000000</v>
      </c>
      <c r="I516">
        <v>2006</v>
      </c>
      <c r="J516">
        <v>6.5</v>
      </c>
      <c r="K516">
        <v>2.35</v>
      </c>
    </row>
    <row r="517" spans="1:11" x14ac:dyDescent="0.3">
      <c r="A517" t="s">
        <v>3088</v>
      </c>
      <c r="B517">
        <v>118</v>
      </c>
      <c r="C517">
        <v>55808744</v>
      </c>
      <c r="D517" t="s">
        <v>3090</v>
      </c>
      <c r="E517" t="s">
        <v>24686</v>
      </c>
      <c r="F517" t="s">
        <v>37</v>
      </c>
      <c r="G517" t="s">
        <v>38</v>
      </c>
      <c r="H517">
        <v>53000000</v>
      </c>
      <c r="I517">
        <v>2005</v>
      </c>
      <c r="J517">
        <v>5.7</v>
      </c>
      <c r="K517">
        <v>2.4</v>
      </c>
    </row>
    <row r="518" spans="1:11" x14ac:dyDescent="0.3">
      <c r="A518" t="s">
        <v>389</v>
      </c>
      <c r="B518">
        <v>163</v>
      </c>
      <c r="C518">
        <v>47379090</v>
      </c>
      <c r="D518" t="s">
        <v>2819</v>
      </c>
      <c r="E518" t="s">
        <v>24687</v>
      </c>
      <c r="F518" t="s">
        <v>37</v>
      </c>
      <c r="G518" t="s">
        <v>1465</v>
      </c>
      <c r="H518">
        <v>70000000</v>
      </c>
      <c r="I518">
        <v>2005</v>
      </c>
      <c r="J518">
        <v>7.6</v>
      </c>
      <c r="K518">
        <v>2.35</v>
      </c>
    </row>
    <row r="519" spans="1:11" x14ac:dyDescent="0.3">
      <c r="A519" t="s">
        <v>3098</v>
      </c>
      <c r="B519">
        <v>142</v>
      </c>
      <c r="C519">
        <v>43426961</v>
      </c>
      <c r="D519" t="s">
        <v>1910</v>
      </c>
      <c r="E519" t="s">
        <v>24688</v>
      </c>
      <c r="F519" t="s">
        <v>37</v>
      </c>
      <c r="G519" t="s">
        <v>38</v>
      </c>
      <c r="H519">
        <v>70000000</v>
      </c>
      <c r="I519">
        <v>2003</v>
      </c>
      <c r="J519">
        <v>6.6</v>
      </c>
      <c r="K519">
        <v>2.35</v>
      </c>
    </row>
    <row r="520" spans="1:11" x14ac:dyDescent="0.3">
      <c r="A520" t="s">
        <v>3102</v>
      </c>
      <c r="B520">
        <v>100</v>
      </c>
      <c r="C520">
        <v>47000485</v>
      </c>
      <c r="D520" t="s">
        <v>3103</v>
      </c>
      <c r="E520" t="s">
        <v>24689</v>
      </c>
      <c r="F520" t="s">
        <v>37</v>
      </c>
      <c r="G520" t="s">
        <v>38</v>
      </c>
      <c r="H520">
        <v>75000000</v>
      </c>
      <c r="I520">
        <v>2010</v>
      </c>
      <c r="J520">
        <v>5.4</v>
      </c>
      <c r="K520">
        <v>2.35</v>
      </c>
    </row>
    <row r="521" spans="1:11" x14ac:dyDescent="0.3">
      <c r="A521" t="s">
        <v>1294</v>
      </c>
      <c r="B521">
        <v>116</v>
      </c>
      <c r="C521">
        <v>45434443</v>
      </c>
      <c r="D521" t="s">
        <v>1628</v>
      </c>
      <c r="E521" t="s">
        <v>24690</v>
      </c>
      <c r="F521" t="s">
        <v>37</v>
      </c>
      <c r="G521" t="s">
        <v>38</v>
      </c>
      <c r="H521">
        <v>75000000</v>
      </c>
      <c r="I521">
        <v>2015</v>
      </c>
      <c r="J521">
        <v>7.3</v>
      </c>
      <c r="K521">
        <v>2.35</v>
      </c>
    </row>
    <row r="522" spans="1:11" x14ac:dyDescent="0.3">
      <c r="A522" t="s">
        <v>1413</v>
      </c>
      <c r="B522">
        <v>131</v>
      </c>
      <c r="C522">
        <v>42044321</v>
      </c>
      <c r="D522" t="s">
        <v>1415</v>
      </c>
      <c r="E522" t="s">
        <v>24691</v>
      </c>
      <c r="F522" t="s">
        <v>37</v>
      </c>
      <c r="G522" t="s">
        <v>38</v>
      </c>
      <c r="H522">
        <v>80000000</v>
      </c>
      <c r="I522">
        <v>2004</v>
      </c>
      <c r="J522">
        <v>6.5</v>
      </c>
      <c r="K522">
        <v>1.85</v>
      </c>
    </row>
    <row r="523" spans="1:11" x14ac:dyDescent="0.3">
      <c r="A523" t="s">
        <v>3117</v>
      </c>
      <c r="B523">
        <v>91</v>
      </c>
      <c r="C523">
        <v>73661010</v>
      </c>
      <c r="D523" t="s">
        <v>3118</v>
      </c>
      <c r="E523" t="s">
        <v>24692</v>
      </c>
      <c r="F523" t="s">
        <v>37</v>
      </c>
      <c r="G523" t="s">
        <v>38</v>
      </c>
      <c r="H523">
        <v>75000000</v>
      </c>
      <c r="I523">
        <v>2006</v>
      </c>
      <c r="J523">
        <v>6.6</v>
      </c>
      <c r="K523">
        <v>2.35</v>
      </c>
    </row>
    <row r="524" spans="1:11" x14ac:dyDescent="0.3">
      <c r="A524" t="s">
        <v>3122</v>
      </c>
      <c r="B524">
        <v>123</v>
      </c>
      <c r="C524">
        <v>41523271</v>
      </c>
      <c r="D524" t="s">
        <v>3124</v>
      </c>
      <c r="E524" t="s">
        <v>24693</v>
      </c>
      <c r="F524" t="s">
        <v>37</v>
      </c>
      <c r="G524" t="s">
        <v>38</v>
      </c>
      <c r="H524">
        <v>80000000</v>
      </c>
      <c r="I524">
        <v>2001</v>
      </c>
      <c r="J524">
        <v>6.6</v>
      </c>
      <c r="K524">
        <v>2.35</v>
      </c>
    </row>
    <row r="525" spans="1:11" x14ac:dyDescent="0.3">
      <c r="A525" t="s">
        <v>3129</v>
      </c>
      <c r="B525">
        <v>134</v>
      </c>
      <c r="C525">
        <v>37600435</v>
      </c>
      <c r="D525" t="s">
        <v>3131</v>
      </c>
      <c r="E525" t="s">
        <v>24694</v>
      </c>
      <c r="F525" t="s">
        <v>37</v>
      </c>
      <c r="G525" t="s">
        <v>38</v>
      </c>
      <c r="H525">
        <v>55000000</v>
      </c>
      <c r="I525">
        <v>1995</v>
      </c>
      <c r="J525">
        <v>5.9</v>
      </c>
      <c r="K525">
        <v>1.85</v>
      </c>
    </row>
    <row r="526" spans="1:11" x14ac:dyDescent="0.3">
      <c r="A526" t="s">
        <v>3136</v>
      </c>
      <c r="B526">
        <v>148</v>
      </c>
      <c r="C526">
        <v>39251128</v>
      </c>
      <c r="D526" t="s">
        <v>3138</v>
      </c>
      <c r="E526" t="s">
        <v>24695</v>
      </c>
      <c r="F526" t="s">
        <v>37</v>
      </c>
      <c r="G526" t="s">
        <v>38</v>
      </c>
      <c r="H526">
        <v>75000000</v>
      </c>
      <c r="I526">
        <v>1999</v>
      </c>
      <c r="J526">
        <v>6.7</v>
      </c>
      <c r="K526">
        <v>2.35</v>
      </c>
    </row>
    <row r="527" spans="1:11" x14ac:dyDescent="0.3">
      <c r="A527" t="s">
        <v>2448</v>
      </c>
      <c r="B527">
        <v>110</v>
      </c>
      <c r="C527">
        <v>83503161</v>
      </c>
      <c r="D527" t="s">
        <v>3144</v>
      </c>
      <c r="E527" t="s">
        <v>24696</v>
      </c>
      <c r="F527" t="s">
        <v>37</v>
      </c>
      <c r="G527" t="s">
        <v>38</v>
      </c>
      <c r="H527">
        <v>75000000</v>
      </c>
      <c r="I527">
        <v>2011</v>
      </c>
      <c r="J527">
        <v>6.1</v>
      </c>
      <c r="K527">
        <v>1.85</v>
      </c>
    </row>
    <row r="528" spans="1:11" x14ac:dyDescent="0.3">
      <c r="A528" t="s">
        <v>3149</v>
      </c>
      <c r="B528">
        <v>113</v>
      </c>
      <c r="C528">
        <v>34636443</v>
      </c>
      <c r="D528" t="s">
        <v>1120</v>
      </c>
      <c r="E528" t="s">
        <v>24697</v>
      </c>
      <c r="F528" t="s">
        <v>37</v>
      </c>
      <c r="G528" t="s">
        <v>38</v>
      </c>
      <c r="H528">
        <v>52000000</v>
      </c>
      <c r="I528">
        <v>2005</v>
      </c>
      <c r="J528">
        <v>6.6</v>
      </c>
      <c r="K528">
        <v>2.35</v>
      </c>
    </row>
    <row r="529" spans="1:11" x14ac:dyDescent="0.3">
      <c r="A529" t="s">
        <v>3154</v>
      </c>
      <c r="B529">
        <v>94</v>
      </c>
      <c r="C529">
        <v>22751979</v>
      </c>
      <c r="D529" t="s">
        <v>3155</v>
      </c>
      <c r="E529" t="s">
        <v>24698</v>
      </c>
      <c r="F529" t="s">
        <v>37</v>
      </c>
      <c r="G529" t="s">
        <v>38</v>
      </c>
      <c r="H529">
        <v>75000000</v>
      </c>
      <c r="I529">
        <v>2000</v>
      </c>
      <c r="J529">
        <v>6.6</v>
      </c>
      <c r="K529">
        <v>2.35</v>
      </c>
    </row>
    <row r="530" spans="1:11" x14ac:dyDescent="0.3">
      <c r="A530" t="s">
        <v>3159</v>
      </c>
      <c r="B530">
        <v>116</v>
      </c>
      <c r="C530">
        <v>30013346</v>
      </c>
      <c r="D530" t="s">
        <v>422</v>
      </c>
      <c r="E530" t="s">
        <v>24699</v>
      </c>
      <c r="F530" t="s">
        <v>37</v>
      </c>
      <c r="G530" t="s">
        <v>38</v>
      </c>
      <c r="H530">
        <v>75000000</v>
      </c>
      <c r="I530">
        <v>2003</v>
      </c>
      <c r="J530">
        <v>5.3</v>
      </c>
      <c r="K530">
        <v>2.35</v>
      </c>
    </row>
    <row r="531" spans="1:11" x14ac:dyDescent="0.3">
      <c r="A531" t="s">
        <v>2331</v>
      </c>
      <c r="B531">
        <v>99</v>
      </c>
      <c r="C531">
        <v>14567883</v>
      </c>
      <c r="D531" t="s">
        <v>3165</v>
      </c>
      <c r="E531" t="s">
        <v>24700</v>
      </c>
      <c r="F531" t="s">
        <v>37</v>
      </c>
      <c r="G531" t="s">
        <v>56</v>
      </c>
      <c r="H531">
        <v>75000000</v>
      </c>
      <c r="I531">
        <v>1998</v>
      </c>
      <c r="J531">
        <v>6</v>
      </c>
      <c r="K531">
        <v>2.35</v>
      </c>
    </row>
    <row r="532" spans="1:11" x14ac:dyDescent="0.3">
      <c r="A532" t="s">
        <v>3176</v>
      </c>
      <c r="B532">
        <v>93</v>
      </c>
      <c r="C532">
        <v>5409517</v>
      </c>
      <c r="D532" t="s">
        <v>3178</v>
      </c>
      <c r="E532" t="s">
        <v>24701</v>
      </c>
      <c r="F532" t="s">
        <v>37</v>
      </c>
      <c r="G532" t="s">
        <v>38</v>
      </c>
      <c r="H532">
        <v>75000000</v>
      </c>
      <c r="I532">
        <v>2001</v>
      </c>
      <c r="J532">
        <v>4.7</v>
      </c>
      <c r="K532">
        <v>1.85</v>
      </c>
    </row>
    <row r="533" spans="1:11" x14ac:dyDescent="0.3">
      <c r="A533" t="s">
        <v>2048</v>
      </c>
      <c r="B533">
        <v>113</v>
      </c>
      <c r="C533">
        <v>21009180</v>
      </c>
      <c r="D533" t="s">
        <v>712</v>
      </c>
      <c r="E533" t="s">
        <v>24702</v>
      </c>
      <c r="F533" t="s">
        <v>37</v>
      </c>
      <c r="G533" t="s">
        <v>38</v>
      </c>
      <c r="H533">
        <v>45000000</v>
      </c>
      <c r="I533">
        <v>2004</v>
      </c>
      <c r="J533">
        <v>6.1</v>
      </c>
      <c r="K533">
        <v>2.35</v>
      </c>
    </row>
    <row r="534" spans="1:11" x14ac:dyDescent="0.3">
      <c r="A534" t="s">
        <v>912</v>
      </c>
      <c r="B534">
        <v>106</v>
      </c>
      <c r="C534">
        <v>94999143</v>
      </c>
      <c r="D534" t="s">
        <v>2202</v>
      </c>
      <c r="E534" t="s">
        <v>24703</v>
      </c>
      <c r="F534" t="s">
        <v>37</v>
      </c>
      <c r="G534" t="s">
        <v>38</v>
      </c>
      <c r="H534">
        <v>75000000</v>
      </c>
      <c r="I534">
        <v>2000</v>
      </c>
      <c r="J534">
        <v>7.2</v>
      </c>
      <c r="K534">
        <v>2.35</v>
      </c>
    </row>
    <row r="535" spans="1:11" x14ac:dyDescent="0.3">
      <c r="A535" t="s">
        <v>3189</v>
      </c>
      <c r="B535">
        <v>91</v>
      </c>
      <c r="C535">
        <v>336029560</v>
      </c>
      <c r="D535" t="s">
        <v>1247</v>
      </c>
      <c r="E535" t="s">
        <v>24704</v>
      </c>
      <c r="F535" t="s">
        <v>37</v>
      </c>
      <c r="G535" t="s">
        <v>38</v>
      </c>
      <c r="H535">
        <v>74000000</v>
      </c>
      <c r="I535">
        <v>2015</v>
      </c>
      <c r="J535">
        <v>6.4</v>
      </c>
      <c r="K535">
        <v>1.85</v>
      </c>
    </row>
    <row r="536" spans="1:11" x14ac:dyDescent="0.3">
      <c r="A536" t="s">
        <v>111</v>
      </c>
      <c r="B536">
        <v>128</v>
      </c>
      <c r="C536">
        <v>36381716</v>
      </c>
      <c r="D536" t="s">
        <v>1239</v>
      </c>
      <c r="E536" t="s">
        <v>24705</v>
      </c>
      <c r="F536" t="s">
        <v>37</v>
      </c>
      <c r="G536" t="s">
        <v>38</v>
      </c>
      <c r="H536">
        <v>82000000</v>
      </c>
      <c r="I536">
        <v>2011</v>
      </c>
      <c r="J536">
        <v>6.1</v>
      </c>
      <c r="K536">
        <v>2.35</v>
      </c>
    </row>
    <row r="537" spans="1:11" x14ac:dyDescent="0.3">
      <c r="A537" t="s">
        <v>2246</v>
      </c>
      <c r="B537">
        <v>98</v>
      </c>
      <c r="C537">
        <v>55585389</v>
      </c>
      <c r="D537" t="s">
        <v>2215</v>
      </c>
      <c r="E537" t="s">
        <v>24706</v>
      </c>
      <c r="F537" t="s">
        <v>37</v>
      </c>
      <c r="G537" t="s">
        <v>38</v>
      </c>
      <c r="H537">
        <v>69000000</v>
      </c>
      <c r="I537">
        <v>1998</v>
      </c>
      <c r="J537">
        <v>5.9</v>
      </c>
      <c r="K537">
        <v>2.35</v>
      </c>
    </row>
    <row r="538" spans="1:11" x14ac:dyDescent="0.3">
      <c r="A538" t="s">
        <v>3122</v>
      </c>
      <c r="B538">
        <v>134</v>
      </c>
      <c r="C538">
        <v>36976367</v>
      </c>
      <c r="D538" t="s">
        <v>2202</v>
      </c>
      <c r="E538" t="s">
        <v>24707</v>
      </c>
      <c r="F538" t="s">
        <v>37</v>
      </c>
      <c r="G538" t="s">
        <v>38</v>
      </c>
      <c r="H538">
        <v>75000000</v>
      </c>
      <c r="I538">
        <v>1998</v>
      </c>
      <c r="J538">
        <v>6</v>
      </c>
      <c r="K538">
        <v>2.35</v>
      </c>
    </row>
    <row r="539" spans="1:11" x14ac:dyDescent="0.3">
      <c r="A539" t="s">
        <v>3207</v>
      </c>
      <c r="B539">
        <v>97</v>
      </c>
      <c r="C539">
        <v>107225164</v>
      </c>
      <c r="D539" t="s">
        <v>3208</v>
      </c>
      <c r="E539" t="s">
        <v>24708</v>
      </c>
      <c r="F539" t="s">
        <v>37</v>
      </c>
      <c r="G539" t="s">
        <v>38</v>
      </c>
      <c r="H539">
        <v>73000000</v>
      </c>
      <c r="I539">
        <v>2016</v>
      </c>
      <c r="J539">
        <v>6.3</v>
      </c>
      <c r="K539">
        <v>1.85</v>
      </c>
    </row>
    <row r="540" spans="1:11" x14ac:dyDescent="0.3">
      <c r="A540" t="s">
        <v>3136</v>
      </c>
      <c r="B540">
        <v>112</v>
      </c>
      <c r="C540">
        <v>70224196</v>
      </c>
      <c r="D540" t="s">
        <v>3213</v>
      </c>
      <c r="E540" t="s">
        <v>24709</v>
      </c>
      <c r="F540" t="s">
        <v>37</v>
      </c>
      <c r="G540" t="s">
        <v>38</v>
      </c>
      <c r="H540">
        <v>70000000</v>
      </c>
      <c r="I540">
        <v>2008</v>
      </c>
      <c r="J540">
        <v>5.6</v>
      </c>
      <c r="K540">
        <v>2.35</v>
      </c>
    </row>
    <row r="541" spans="1:11" x14ac:dyDescent="0.3">
      <c r="A541" t="s">
        <v>3218</v>
      </c>
      <c r="B541">
        <v>153</v>
      </c>
      <c r="C541">
        <v>51814190</v>
      </c>
      <c r="D541" t="s">
        <v>2527</v>
      </c>
      <c r="E541" t="s">
        <v>24710</v>
      </c>
      <c r="F541" t="s">
        <v>37</v>
      </c>
      <c r="G541" t="s">
        <v>38</v>
      </c>
      <c r="H541">
        <v>75000000</v>
      </c>
      <c r="I541">
        <v>2009</v>
      </c>
      <c r="J541">
        <v>6.4</v>
      </c>
      <c r="K541">
        <v>1.85</v>
      </c>
    </row>
    <row r="542" spans="1:11" x14ac:dyDescent="0.3">
      <c r="A542" t="s">
        <v>225</v>
      </c>
      <c r="B542">
        <v>110</v>
      </c>
      <c r="C542">
        <v>47456450</v>
      </c>
      <c r="D542" t="s">
        <v>923</v>
      </c>
      <c r="E542" t="s">
        <v>24711</v>
      </c>
      <c r="F542" t="s">
        <v>37</v>
      </c>
      <c r="G542" t="s">
        <v>38</v>
      </c>
      <c r="H542">
        <v>70000000</v>
      </c>
      <c r="I542">
        <v>2007</v>
      </c>
      <c r="J542">
        <v>7.1</v>
      </c>
      <c r="K542">
        <v>2.35</v>
      </c>
    </row>
    <row r="543" spans="1:11" x14ac:dyDescent="0.3">
      <c r="A543" t="s">
        <v>1751</v>
      </c>
      <c r="B543">
        <v>122</v>
      </c>
      <c r="C543">
        <v>148213377</v>
      </c>
      <c r="D543" t="s">
        <v>3228</v>
      </c>
      <c r="E543" t="s">
        <v>24712</v>
      </c>
      <c r="F543" t="s">
        <v>37</v>
      </c>
      <c r="G543" t="s">
        <v>38</v>
      </c>
      <c r="H543">
        <v>73000000</v>
      </c>
      <c r="I543">
        <v>2006</v>
      </c>
      <c r="J543">
        <v>6.6</v>
      </c>
      <c r="K543">
        <v>2.35</v>
      </c>
    </row>
    <row r="544" spans="1:11" x14ac:dyDescent="0.3">
      <c r="A544" t="s">
        <v>3233</v>
      </c>
      <c r="B544">
        <v>87</v>
      </c>
      <c r="C544">
        <v>112950721</v>
      </c>
      <c r="D544" t="s">
        <v>515</v>
      </c>
      <c r="E544" t="s">
        <v>24713</v>
      </c>
      <c r="F544" t="s">
        <v>37</v>
      </c>
      <c r="G544" t="s">
        <v>38</v>
      </c>
      <c r="H544">
        <v>72000000</v>
      </c>
      <c r="I544">
        <v>2001</v>
      </c>
      <c r="J544">
        <v>4.5999999999999996</v>
      </c>
      <c r="K544">
        <v>2.35</v>
      </c>
    </row>
    <row r="545" spans="1:11" x14ac:dyDescent="0.3">
      <c r="A545" t="s">
        <v>3239</v>
      </c>
      <c r="B545">
        <v>178</v>
      </c>
      <c r="C545">
        <v>75600000</v>
      </c>
      <c r="D545" t="s">
        <v>3241</v>
      </c>
      <c r="E545" t="s">
        <v>24714</v>
      </c>
      <c r="F545" t="s">
        <v>37</v>
      </c>
      <c r="G545" t="s">
        <v>38</v>
      </c>
      <c r="H545">
        <v>72000000</v>
      </c>
      <c r="I545">
        <v>1995</v>
      </c>
      <c r="J545">
        <v>8.4</v>
      </c>
      <c r="K545">
        <v>2.35</v>
      </c>
    </row>
    <row r="546" spans="1:11" x14ac:dyDescent="0.3">
      <c r="A546" t="s">
        <v>48</v>
      </c>
      <c r="B546">
        <v>125</v>
      </c>
      <c r="C546">
        <v>62647540</v>
      </c>
      <c r="D546" t="s">
        <v>1467</v>
      </c>
      <c r="E546" t="s">
        <v>24715</v>
      </c>
      <c r="F546" t="s">
        <v>37</v>
      </c>
      <c r="G546" t="s">
        <v>767</v>
      </c>
      <c r="H546">
        <v>70000000</v>
      </c>
      <c r="I546">
        <v>2005</v>
      </c>
      <c r="J546">
        <v>7.1</v>
      </c>
      <c r="K546">
        <v>2.35</v>
      </c>
    </row>
    <row r="547" spans="1:11" x14ac:dyDescent="0.3">
      <c r="A547" t="s">
        <v>3252</v>
      </c>
      <c r="B547">
        <v>87</v>
      </c>
      <c r="C547">
        <v>183132370</v>
      </c>
      <c r="D547" t="s">
        <v>3254</v>
      </c>
      <c r="E547" t="s">
        <v>24716</v>
      </c>
      <c r="F547" t="s">
        <v>37</v>
      </c>
      <c r="G547" t="s">
        <v>38</v>
      </c>
      <c r="H547">
        <v>75000000</v>
      </c>
      <c r="I547">
        <v>2007</v>
      </c>
      <c r="J547">
        <v>7.4</v>
      </c>
      <c r="K547">
        <v>2.35</v>
      </c>
    </row>
    <row r="548" spans="1:11" x14ac:dyDescent="0.3">
      <c r="A548" t="s">
        <v>3259</v>
      </c>
      <c r="B548">
        <v>152</v>
      </c>
      <c r="C548">
        <v>27796042</v>
      </c>
      <c r="D548" t="s">
        <v>214</v>
      </c>
      <c r="E548" t="s">
        <v>24717</v>
      </c>
      <c r="F548" t="s">
        <v>37</v>
      </c>
      <c r="G548" t="s">
        <v>38</v>
      </c>
      <c r="H548">
        <v>72000000</v>
      </c>
      <c r="I548">
        <v>2001</v>
      </c>
      <c r="J548">
        <v>6.9</v>
      </c>
      <c r="K548">
        <v>1.85</v>
      </c>
    </row>
    <row r="549" spans="1:11" x14ac:dyDescent="0.3">
      <c r="A549" t="s">
        <v>2066</v>
      </c>
      <c r="B549">
        <v>116</v>
      </c>
      <c r="C549">
        <v>32616869</v>
      </c>
      <c r="D549" t="s">
        <v>3265</v>
      </c>
      <c r="E549" t="s">
        <v>24718</v>
      </c>
      <c r="F549" t="s">
        <v>37</v>
      </c>
      <c r="G549" t="s">
        <v>38</v>
      </c>
      <c r="H549">
        <v>72000000</v>
      </c>
      <c r="I549">
        <v>2001</v>
      </c>
      <c r="J549">
        <v>4.5</v>
      </c>
      <c r="K549">
        <v>2.35</v>
      </c>
    </row>
    <row r="550" spans="1:11" x14ac:dyDescent="0.3">
      <c r="A550" t="s">
        <v>2396</v>
      </c>
      <c r="B550">
        <v>109</v>
      </c>
      <c r="C550">
        <v>18947630</v>
      </c>
      <c r="D550" t="s">
        <v>3271</v>
      </c>
      <c r="E550" t="s">
        <v>24719</v>
      </c>
      <c r="F550" t="s">
        <v>37</v>
      </c>
      <c r="G550" t="s">
        <v>1465</v>
      </c>
      <c r="H550">
        <v>59660000</v>
      </c>
      <c r="I550">
        <v>2004</v>
      </c>
      <c r="J550">
        <v>7.1</v>
      </c>
      <c r="K550">
        <v>2.35</v>
      </c>
    </row>
    <row r="551" spans="1:11" x14ac:dyDescent="0.3">
      <c r="A551" t="s">
        <v>912</v>
      </c>
      <c r="B551">
        <v>108</v>
      </c>
      <c r="C551">
        <v>114195633</v>
      </c>
      <c r="D551" t="s">
        <v>3277</v>
      </c>
      <c r="E551" t="s">
        <v>24720</v>
      </c>
      <c r="F551" t="s">
        <v>37</v>
      </c>
      <c r="G551" t="s">
        <v>38</v>
      </c>
      <c r="H551">
        <v>60000000</v>
      </c>
      <c r="I551">
        <v>2004</v>
      </c>
      <c r="J551">
        <v>6.5</v>
      </c>
      <c r="K551">
        <v>1.85</v>
      </c>
    </row>
    <row r="552" spans="1:11" x14ac:dyDescent="0.3">
      <c r="A552" t="s">
        <v>3281</v>
      </c>
      <c r="B552">
        <v>85</v>
      </c>
      <c r="C552">
        <v>144156464</v>
      </c>
      <c r="D552" t="s">
        <v>515</v>
      </c>
      <c r="E552" t="s">
        <v>24721</v>
      </c>
      <c r="F552" t="s">
        <v>37</v>
      </c>
      <c r="G552" t="s">
        <v>38</v>
      </c>
      <c r="H552">
        <v>71500000</v>
      </c>
      <c r="I552">
        <v>1998</v>
      </c>
      <c r="J552">
        <v>5.3</v>
      </c>
      <c r="K552">
        <v>1.85</v>
      </c>
    </row>
    <row r="553" spans="1:11" x14ac:dyDescent="0.3">
      <c r="A553" t="s">
        <v>912</v>
      </c>
      <c r="B553">
        <v>106</v>
      </c>
      <c r="C553">
        <v>227965690</v>
      </c>
      <c r="D553" t="s">
        <v>2683</v>
      </c>
      <c r="E553" t="s">
        <v>24722</v>
      </c>
      <c r="F553" t="s">
        <v>37</v>
      </c>
      <c r="G553" t="s">
        <v>38</v>
      </c>
      <c r="H553">
        <v>72000000</v>
      </c>
      <c r="I553">
        <v>2002</v>
      </c>
      <c r="J553">
        <v>6.7</v>
      </c>
      <c r="K553">
        <v>1.85</v>
      </c>
    </row>
    <row r="554" spans="1:11" x14ac:dyDescent="0.3">
      <c r="A554" t="s">
        <v>146</v>
      </c>
      <c r="B554">
        <v>93</v>
      </c>
      <c r="C554">
        <v>436471036</v>
      </c>
      <c r="D554" t="s">
        <v>3293</v>
      </c>
      <c r="E554" t="s">
        <v>24723</v>
      </c>
      <c r="F554" t="s">
        <v>37</v>
      </c>
      <c r="G554" t="s">
        <v>38</v>
      </c>
      <c r="H554">
        <v>150000000</v>
      </c>
      <c r="I554">
        <v>2004</v>
      </c>
      <c r="J554">
        <v>7.2</v>
      </c>
      <c r="K554">
        <v>1.85</v>
      </c>
    </row>
    <row r="555" spans="1:11" x14ac:dyDescent="0.3">
      <c r="A555" t="s">
        <v>306</v>
      </c>
      <c r="B555">
        <v>117</v>
      </c>
      <c r="C555">
        <v>244052771</v>
      </c>
      <c r="D555" t="s">
        <v>307</v>
      </c>
      <c r="E555" t="s">
        <v>24724</v>
      </c>
      <c r="F555" t="s">
        <v>37</v>
      </c>
      <c r="G555" t="s">
        <v>38</v>
      </c>
      <c r="H555">
        <v>120000000</v>
      </c>
      <c r="I555">
        <v>2006</v>
      </c>
      <c r="J555">
        <v>7.2</v>
      </c>
      <c r="K555">
        <v>2.35</v>
      </c>
    </row>
    <row r="556" spans="1:11" x14ac:dyDescent="0.3">
      <c r="A556" t="s">
        <v>3303</v>
      </c>
      <c r="B556">
        <v>116</v>
      </c>
      <c r="C556">
        <v>152149590</v>
      </c>
      <c r="D556" t="s">
        <v>1681</v>
      </c>
      <c r="E556" t="s">
        <v>24725</v>
      </c>
      <c r="F556" t="s">
        <v>37</v>
      </c>
      <c r="G556" t="s">
        <v>38</v>
      </c>
      <c r="H556">
        <v>70000000</v>
      </c>
      <c r="I556">
        <v>1999</v>
      </c>
      <c r="J556">
        <v>5.5</v>
      </c>
      <c r="K556">
        <v>2.35</v>
      </c>
    </row>
    <row r="557" spans="1:11" x14ac:dyDescent="0.3">
      <c r="A557" t="s">
        <v>499</v>
      </c>
      <c r="B557">
        <v>132</v>
      </c>
      <c r="C557">
        <v>141204016</v>
      </c>
      <c r="D557" t="s">
        <v>50</v>
      </c>
      <c r="E557" t="s">
        <v>24726</v>
      </c>
      <c r="F557" t="s">
        <v>37</v>
      </c>
      <c r="G557" t="s">
        <v>38</v>
      </c>
      <c r="H557">
        <v>70000000</v>
      </c>
      <c r="I557">
        <v>2002</v>
      </c>
      <c r="J557">
        <v>5.8</v>
      </c>
      <c r="K557">
        <v>2.35</v>
      </c>
    </row>
    <row r="558" spans="1:11" x14ac:dyDescent="0.3">
      <c r="A558" t="s">
        <v>3313</v>
      </c>
      <c r="B558">
        <v>92</v>
      </c>
      <c r="C558">
        <v>162495848</v>
      </c>
      <c r="D558" t="s">
        <v>271</v>
      </c>
      <c r="E558" t="s">
        <v>24727</v>
      </c>
      <c r="F558" t="s">
        <v>37</v>
      </c>
      <c r="G558" t="s">
        <v>38</v>
      </c>
      <c r="H558">
        <v>74000000</v>
      </c>
      <c r="I558">
        <v>2015</v>
      </c>
      <c r="J558">
        <v>6</v>
      </c>
      <c r="K558">
        <v>1.85</v>
      </c>
    </row>
    <row r="559" spans="1:11" x14ac:dyDescent="0.3">
      <c r="A559" t="s">
        <v>850</v>
      </c>
      <c r="B559">
        <v>139</v>
      </c>
      <c r="C559">
        <v>136448821</v>
      </c>
      <c r="D559" t="s">
        <v>1528</v>
      </c>
      <c r="E559" t="s">
        <v>24728</v>
      </c>
      <c r="F559" t="s">
        <v>37</v>
      </c>
      <c r="G559" t="s">
        <v>38</v>
      </c>
      <c r="H559">
        <v>80000000</v>
      </c>
      <c r="I559">
        <v>1996</v>
      </c>
      <c r="J559">
        <v>6.6</v>
      </c>
      <c r="K559">
        <v>1.85</v>
      </c>
    </row>
    <row r="560" spans="1:11" x14ac:dyDescent="0.3">
      <c r="A560" t="s">
        <v>1764</v>
      </c>
      <c r="B560">
        <v>153</v>
      </c>
      <c r="C560">
        <v>120523073</v>
      </c>
      <c r="D560" t="s">
        <v>3322</v>
      </c>
      <c r="E560" t="s">
        <v>24729</v>
      </c>
      <c r="F560" t="s">
        <v>37</v>
      </c>
      <c r="G560" t="s">
        <v>38</v>
      </c>
      <c r="H560">
        <v>75000000</v>
      </c>
      <c r="I560">
        <v>2009</v>
      </c>
      <c r="J560">
        <v>8.3000000000000007</v>
      </c>
      <c r="K560">
        <v>2.35</v>
      </c>
    </row>
    <row r="561" spans="1:11" x14ac:dyDescent="0.3">
      <c r="A561" t="s">
        <v>389</v>
      </c>
      <c r="B561">
        <v>142</v>
      </c>
      <c r="C561">
        <v>119654900</v>
      </c>
      <c r="D561" t="s">
        <v>787</v>
      </c>
      <c r="E561" t="s">
        <v>24730</v>
      </c>
      <c r="F561" t="s">
        <v>37</v>
      </c>
      <c r="G561" t="s">
        <v>38</v>
      </c>
      <c r="H561">
        <v>70000000</v>
      </c>
      <c r="I561">
        <v>1991</v>
      </c>
      <c r="J561">
        <v>6.7</v>
      </c>
      <c r="K561">
        <v>2.35</v>
      </c>
    </row>
    <row r="562" spans="1:11" x14ac:dyDescent="0.3">
      <c r="A562" t="s">
        <v>2066</v>
      </c>
      <c r="B562">
        <v>124</v>
      </c>
      <c r="C562">
        <v>117541000</v>
      </c>
      <c r="D562" t="s">
        <v>59</v>
      </c>
      <c r="E562" t="s">
        <v>24731</v>
      </c>
      <c r="F562" t="s">
        <v>37</v>
      </c>
      <c r="G562" t="s">
        <v>38</v>
      </c>
      <c r="H562">
        <v>70000000</v>
      </c>
      <c r="I562">
        <v>1990</v>
      </c>
      <c r="J562">
        <v>7.1</v>
      </c>
      <c r="K562">
        <v>2.35</v>
      </c>
    </row>
    <row r="563" spans="1:11" x14ac:dyDescent="0.3">
      <c r="A563" t="s">
        <v>3334</v>
      </c>
      <c r="B563">
        <v>117</v>
      </c>
      <c r="C563">
        <v>116643346</v>
      </c>
      <c r="D563" t="s">
        <v>3336</v>
      </c>
      <c r="E563" t="s">
        <v>24732</v>
      </c>
      <c r="F563" t="s">
        <v>37</v>
      </c>
      <c r="G563" t="s">
        <v>38</v>
      </c>
      <c r="H563">
        <v>80000000</v>
      </c>
      <c r="I563">
        <v>2003</v>
      </c>
      <c r="J563">
        <v>6</v>
      </c>
      <c r="K563">
        <v>2.35</v>
      </c>
    </row>
    <row r="564" spans="1:11" x14ac:dyDescent="0.3">
      <c r="A564" t="s">
        <v>3347</v>
      </c>
      <c r="B564">
        <v>141</v>
      </c>
      <c r="C564">
        <v>100614858</v>
      </c>
      <c r="D564" t="s">
        <v>3348</v>
      </c>
      <c r="E564" t="s">
        <v>24733</v>
      </c>
      <c r="F564" t="s">
        <v>37</v>
      </c>
      <c r="G564" t="s">
        <v>38</v>
      </c>
      <c r="H564">
        <v>68000000</v>
      </c>
      <c r="I564">
        <v>2001</v>
      </c>
      <c r="J564">
        <v>6.9</v>
      </c>
      <c r="K564">
        <v>1.85</v>
      </c>
    </row>
    <row r="565" spans="1:11" x14ac:dyDescent="0.3">
      <c r="A565" t="s">
        <v>912</v>
      </c>
      <c r="B565">
        <v>110</v>
      </c>
      <c r="C565">
        <v>42272747</v>
      </c>
      <c r="D565" t="s">
        <v>3353</v>
      </c>
      <c r="E565" t="s">
        <v>24734</v>
      </c>
      <c r="F565" t="s">
        <v>37</v>
      </c>
      <c r="G565" t="s">
        <v>38</v>
      </c>
      <c r="H565">
        <v>70000000</v>
      </c>
      <c r="I565">
        <v>2006</v>
      </c>
      <c r="J565">
        <v>5.6</v>
      </c>
      <c r="K565">
        <v>1.85</v>
      </c>
    </row>
    <row r="566" spans="1:11" x14ac:dyDescent="0.3">
      <c r="A566" t="s">
        <v>2331</v>
      </c>
      <c r="B566">
        <v>109</v>
      </c>
      <c r="C566">
        <v>80281096</v>
      </c>
      <c r="D566" t="s">
        <v>2208</v>
      </c>
      <c r="E566" t="s">
        <v>24735</v>
      </c>
      <c r="F566" t="s">
        <v>37</v>
      </c>
      <c r="G566" t="s">
        <v>38</v>
      </c>
      <c r="H566">
        <v>60000000</v>
      </c>
      <c r="I566">
        <v>2004</v>
      </c>
      <c r="J566">
        <v>5.6</v>
      </c>
      <c r="K566">
        <v>2.35</v>
      </c>
    </row>
    <row r="567" spans="1:11" x14ac:dyDescent="0.3">
      <c r="A567" t="s">
        <v>3281</v>
      </c>
      <c r="B567">
        <v>88</v>
      </c>
      <c r="C567">
        <v>219613391</v>
      </c>
      <c r="D567" t="s">
        <v>3363</v>
      </c>
      <c r="E567" t="s">
        <v>24736</v>
      </c>
      <c r="F567" t="s">
        <v>37</v>
      </c>
      <c r="G567" t="s">
        <v>38</v>
      </c>
      <c r="H567">
        <v>75000000</v>
      </c>
      <c r="I567">
        <v>2009</v>
      </c>
      <c r="J567">
        <v>4.5</v>
      </c>
      <c r="K567">
        <v>1.85</v>
      </c>
    </row>
    <row r="568" spans="1:11" x14ac:dyDescent="0.3">
      <c r="A568" t="s">
        <v>3367</v>
      </c>
      <c r="B568">
        <v>124</v>
      </c>
      <c r="C568">
        <v>78120196</v>
      </c>
      <c r="D568" t="s">
        <v>1017</v>
      </c>
      <c r="E568" t="s">
        <v>24737</v>
      </c>
      <c r="F568" t="s">
        <v>37</v>
      </c>
      <c r="G568" t="s">
        <v>38</v>
      </c>
      <c r="H568">
        <v>75000000</v>
      </c>
      <c r="I568">
        <v>2002</v>
      </c>
      <c r="J568">
        <v>7.1</v>
      </c>
      <c r="K568">
        <v>2.35</v>
      </c>
    </row>
    <row r="569" spans="1:11" x14ac:dyDescent="0.3">
      <c r="A569" t="s">
        <v>3098</v>
      </c>
      <c r="B569">
        <v>119</v>
      </c>
      <c r="C569">
        <v>98895417</v>
      </c>
      <c r="D569" t="s">
        <v>59</v>
      </c>
      <c r="E569" t="s">
        <v>24738</v>
      </c>
      <c r="F569" t="s">
        <v>37</v>
      </c>
      <c r="G569" t="s">
        <v>38</v>
      </c>
      <c r="H569">
        <v>70000000</v>
      </c>
      <c r="I569">
        <v>2013</v>
      </c>
      <c r="J569">
        <v>6.5</v>
      </c>
      <c r="K569">
        <v>2.35</v>
      </c>
    </row>
    <row r="570" spans="1:11" x14ac:dyDescent="0.3">
      <c r="A570" t="s">
        <v>3376</v>
      </c>
      <c r="B570">
        <v>103</v>
      </c>
      <c r="C570">
        <v>70117571</v>
      </c>
      <c r="D570" t="s">
        <v>227</v>
      </c>
      <c r="E570" t="s">
        <v>24739</v>
      </c>
      <c r="F570" t="s">
        <v>37</v>
      </c>
      <c r="G570" t="s">
        <v>38</v>
      </c>
      <c r="H570">
        <v>58000000</v>
      </c>
      <c r="I570">
        <v>1998</v>
      </c>
      <c r="J570">
        <v>6.4</v>
      </c>
      <c r="K570">
        <v>2.35</v>
      </c>
    </row>
    <row r="571" spans="1:11" x14ac:dyDescent="0.3">
      <c r="A571" t="s">
        <v>876</v>
      </c>
      <c r="B571">
        <v>116</v>
      </c>
      <c r="C571">
        <v>83552429</v>
      </c>
      <c r="D571" t="s">
        <v>647</v>
      </c>
      <c r="E571" t="s">
        <v>24740</v>
      </c>
      <c r="F571" t="s">
        <v>37</v>
      </c>
      <c r="G571" t="s">
        <v>38</v>
      </c>
      <c r="H571">
        <v>70000000</v>
      </c>
      <c r="I571">
        <v>2011</v>
      </c>
      <c r="J571">
        <v>5.8</v>
      </c>
      <c r="K571">
        <v>2.35</v>
      </c>
    </row>
    <row r="572" spans="1:11" x14ac:dyDescent="0.3">
      <c r="A572" t="s">
        <v>255</v>
      </c>
      <c r="B572">
        <v>125</v>
      </c>
      <c r="C572">
        <v>66257002</v>
      </c>
      <c r="D572" t="s">
        <v>1356</v>
      </c>
      <c r="E572" t="s">
        <v>24741</v>
      </c>
      <c r="F572" t="s">
        <v>37</v>
      </c>
      <c r="G572" t="s">
        <v>38</v>
      </c>
      <c r="H572">
        <v>70000000</v>
      </c>
      <c r="I572">
        <v>2003</v>
      </c>
      <c r="J572">
        <v>8</v>
      </c>
      <c r="K572">
        <v>1.37</v>
      </c>
    </row>
    <row r="573" spans="1:11" x14ac:dyDescent="0.3">
      <c r="A573" t="s">
        <v>3066</v>
      </c>
      <c r="B573">
        <v>125</v>
      </c>
      <c r="C573">
        <v>65012000</v>
      </c>
      <c r="D573" t="s">
        <v>3390</v>
      </c>
      <c r="E573" t="s">
        <v>24742</v>
      </c>
      <c r="F573" t="s">
        <v>37</v>
      </c>
      <c r="G573" t="s">
        <v>38</v>
      </c>
      <c r="H573">
        <v>70000000</v>
      </c>
      <c r="I573">
        <v>1994</v>
      </c>
      <c r="J573">
        <v>6.2</v>
      </c>
      <c r="K573">
        <v>1.85</v>
      </c>
    </row>
    <row r="574" spans="1:11" x14ac:dyDescent="0.3">
      <c r="A574" t="s">
        <v>389</v>
      </c>
      <c r="B574">
        <v>146</v>
      </c>
      <c r="C574">
        <v>79883359</v>
      </c>
      <c r="D574" t="s">
        <v>3396</v>
      </c>
      <c r="E574" t="s">
        <v>24743</v>
      </c>
      <c r="F574" t="s">
        <v>37</v>
      </c>
      <c r="G574" t="s">
        <v>38</v>
      </c>
      <c r="H574">
        <v>66000000</v>
      </c>
      <c r="I574">
        <v>2011</v>
      </c>
      <c r="J574">
        <v>7.2</v>
      </c>
      <c r="K574">
        <v>2.35</v>
      </c>
    </row>
    <row r="575" spans="1:11" x14ac:dyDescent="0.3">
      <c r="A575" t="s">
        <v>3401</v>
      </c>
      <c r="B575">
        <v>118</v>
      </c>
      <c r="C575">
        <v>78031620</v>
      </c>
      <c r="D575" t="s">
        <v>3396</v>
      </c>
      <c r="E575" t="s">
        <v>24744</v>
      </c>
      <c r="F575" t="s">
        <v>37</v>
      </c>
      <c r="G575" t="s">
        <v>38</v>
      </c>
      <c r="H575">
        <v>70000000</v>
      </c>
      <c r="I575">
        <v>2014</v>
      </c>
      <c r="J575">
        <v>6.1</v>
      </c>
      <c r="K575">
        <v>2.35</v>
      </c>
    </row>
    <row r="576" spans="1:11" x14ac:dyDescent="0.3">
      <c r="A576" t="s">
        <v>29</v>
      </c>
      <c r="B576">
        <v>171</v>
      </c>
      <c r="C576">
        <v>54222000</v>
      </c>
      <c r="D576" t="s">
        <v>1483</v>
      </c>
      <c r="E576" t="s">
        <v>24745</v>
      </c>
      <c r="F576" t="s">
        <v>37</v>
      </c>
      <c r="G576" t="s">
        <v>38</v>
      </c>
      <c r="H576">
        <v>69500000</v>
      </c>
      <c r="I576">
        <v>1989</v>
      </c>
      <c r="J576">
        <v>7.6</v>
      </c>
      <c r="K576">
        <v>2.35</v>
      </c>
    </row>
    <row r="577" spans="1:11" x14ac:dyDescent="0.3">
      <c r="A577" t="s">
        <v>760</v>
      </c>
      <c r="B577">
        <v>136</v>
      </c>
      <c r="C577">
        <v>52474616</v>
      </c>
      <c r="D577" t="s">
        <v>3409</v>
      </c>
      <c r="E577" t="s">
        <v>24746</v>
      </c>
      <c r="F577" t="s">
        <v>37</v>
      </c>
      <c r="G577" t="s">
        <v>38</v>
      </c>
      <c r="H577">
        <v>70000000</v>
      </c>
      <c r="I577">
        <v>2010</v>
      </c>
      <c r="J577">
        <v>6.3</v>
      </c>
      <c r="K577">
        <v>2.35</v>
      </c>
    </row>
    <row r="578" spans="1:11" x14ac:dyDescent="0.3">
      <c r="A578" t="s">
        <v>3414</v>
      </c>
      <c r="B578">
        <v>92</v>
      </c>
      <c r="C578">
        <v>55942830</v>
      </c>
      <c r="D578" t="s">
        <v>3416</v>
      </c>
      <c r="E578" t="s">
        <v>24747</v>
      </c>
      <c r="F578" t="s">
        <v>37</v>
      </c>
      <c r="G578" t="s">
        <v>38</v>
      </c>
      <c r="H578">
        <v>70000000</v>
      </c>
      <c r="I578">
        <v>2014</v>
      </c>
      <c r="J578">
        <v>6.3</v>
      </c>
      <c r="K578">
        <v>2.35</v>
      </c>
    </row>
    <row r="579" spans="1:11" x14ac:dyDescent="0.3">
      <c r="A579" t="s">
        <v>1015</v>
      </c>
      <c r="B579">
        <v>116</v>
      </c>
      <c r="C579">
        <v>40932372</v>
      </c>
      <c r="D579" t="s">
        <v>59</v>
      </c>
      <c r="E579" t="s">
        <v>24748</v>
      </c>
      <c r="F579" t="s">
        <v>37</v>
      </c>
      <c r="G579" t="s">
        <v>38</v>
      </c>
      <c r="H579">
        <v>70000000</v>
      </c>
      <c r="I579">
        <v>1998</v>
      </c>
      <c r="J579">
        <v>6.3</v>
      </c>
      <c r="K579">
        <v>2.35</v>
      </c>
    </row>
    <row r="580" spans="1:11" x14ac:dyDescent="0.3">
      <c r="A580" t="s">
        <v>692</v>
      </c>
      <c r="B580">
        <v>127</v>
      </c>
      <c r="C580">
        <v>38345403</v>
      </c>
      <c r="D580" t="s">
        <v>3425</v>
      </c>
      <c r="E580" t="s">
        <v>24749</v>
      </c>
      <c r="F580" t="s">
        <v>37</v>
      </c>
      <c r="G580" t="s">
        <v>56</v>
      </c>
      <c r="H580">
        <v>70000000</v>
      </c>
      <c r="I580">
        <v>2007</v>
      </c>
      <c r="J580">
        <v>7.7</v>
      </c>
      <c r="K580">
        <v>2.35</v>
      </c>
    </row>
    <row r="581" spans="1:11" x14ac:dyDescent="0.3">
      <c r="A581" t="s">
        <v>2396</v>
      </c>
      <c r="B581">
        <v>136</v>
      </c>
      <c r="C581">
        <v>37901509</v>
      </c>
      <c r="D581" t="s">
        <v>3430</v>
      </c>
      <c r="E581" t="s">
        <v>24750</v>
      </c>
      <c r="F581" t="s">
        <v>37</v>
      </c>
      <c r="G581" t="s">
        <v>38</v>
      </c>
      <c r="H581">
        <v>70000000</v>
      </c>
      <c r="I581">
        <v>1997</v>
      </c>
      <c r="J581">
        <v>7</v>
      </c>
      <c r="K581">
        <v>2.35</v>
      </c>
    </row>
    <row r="582" spans="1:11" x14ac:dyDescent="0.3">
      <c r="A582" t="s">
        <v>850</v>
      </c>
      <c r="B582">
        <v>111</v>
      </c>
      <c r="C582">
        <v>48430355</v>
      </c>
      <c r="D582" t="s">
        <v>2527</v>
      </c>
      <c r="E582" t="s">
        <v>24751</v>
      </c>
      <c r="F582" t="s">
        <v>37</v>
      </c>
      <c r="G582" t="s">
        <v>38</v>
      </c>
      <c r="H582">
        <v>70000000</v>
      </c>
      <c r="I582">
        <v>2011</v>
      </c>
      <c r="J582">
        <v>5.3</v>
      </c>
      <c r="K582">
        <v>2.35</v>
      </c>
    </row>
    <row r="583" spans="1:11" x14ac:dyDescent="0.3">
      <c r="A583" t="s">
        <v>1324</v>
      </c>
      <c r="B583">
        <v>116</v>
      </c>
      <c r="C583">
        <v>30157016</v>
      </c>
      <c r="D583" t="s">
        <v>1077</v>
      </c>
      <c r="E583" t="s">
        <v>24752</v>
      </c>
      <c r="F583" t="s">
        <v>37</v>
      </c>
      <c r="G583" t="s">
        <v>38</v>
      </c>
      <c r="H583">
        <v>70000000</v>
      </c>
      <c r="I583">
        <v>2002</v>
      </c>
      <c r="J583">
        <v>5.6</v>
      </c>
      <c r="K583">
        <v>2.35</v>
      </c>
    </row>
    <row r="584" spans="1:11" x14ac:dyDescent="0.3">
      <c r="A584" t="s">
        <v>3444</v>
      </c>
      <c r="B584">
        <v>113</v>
      </c>
      <c r="C584">
        <v>28031250</v>
      </c>
      <c r="D584" t="s">
        <v>3446</v>
      </c>
      <c r="E584" t="s">
        <v>24753</v>
      </c>
      <c r="F584" t="s">
        <v>37</v>
      </c>
      <c r="G584" t="s">
        <v>56</v>
      </c>
      <c r="H584">
        <v>60000000</v>
      </c>
      <c r="I584">
        <v>2005</v>
      </c>
      <c r="J584">
        <v>5.2</v>
      </c>
      <c r="K584">
        <v>2.35</v>
      </c>
    </row>
    <row r="585" spans="1:11" x14ac:dyDescent="0.3">
      <c r="A585" t="s">
        <v>3281</v>
      </c>
      <c r="B585">
        <v>97</v>
      </c>
      <c r="C585">
        <v>33105600</v>
      </c>
      <c r="D585" t="s">
        <v>1077</v>
      </c>
      <c r="E585" t="s">
        <v>24754</v>
      </c>
      <c r="F585" t="s">
        <v>37</v>
      </c>
      <c r="G585" t="s">
        <v>38</v>
      </c>
      <c r="H585">
        <v>70000000</v>
      </c>
      <c r="I585">
        <v>2002</v>
      </c>
      <c r="J585">
        <v>5.4</v>
      </c>
      <c r="K585">
        <v>1.37</v>
      </c>
    </row>
    <row r="586" spans="1:11" x14ac:dyDescent="0.3">
      <c r="A586" t="s">
        <v>3456</v>
      </c>
      <c r="B586">
        <v>88</v>
      </c>
      <c r="C586">
        <v>62321039</v>
      </c>
      <c r="D586" t="s">
        <v>3458</v>
      </c>
      <c r="E586" t="s">
        <v>24755</v>
      </c>
      <c r="F586" t="s">
        <v>37</v>
      </c>
      <c r="G586" t="s">
        <v>38</v>
      </c>
      <c r="H586">
        <v>70000000</v>
      </c>
      <c r="I586">
        <v>2012</v>
      </c>
      <c r="J586">
        <v>6.4</v>
      </c>
      <c r="K586">
        <v>2.35</v>
      </c>
    </row>
    <row r="587" spans="1:11" x14ac:dyDescent="0.3">
      <c r="A587" t="s">
        <v>2612</v>
      </c>
      <c r="B587">
        <v>136</v>
      </c>
      <c r="C587">
        <v>38509342</v>
      </c>
      <c r="D587" t="s">
        <v>3464</v>
      </c>
      <c r="E587" t="s">
        <v>24756</v>
      </c>
      <c r="F587" t="s">
        <v>37</v>
      </c>
      <c r="G587" t="s">
        <v>38</v>
      </c>
      <c r="H587">
        <v>75000000</v>
      </c>
      <c r="I587">
        <v>2012</v>
      </c>
      <c r="J587">
        <v>5.9</v>
      </c>
      <c r="K587">
        <v>2.35</v>
      </c>
    </row>
    <row r="588" spans="1:11" x14ac:dyDescent="0.3">
      <c r="A588" t="s">
        <v>3470</v>
      </c>
      <c r="B588">
        <v>125</v>
      </c>
      <c r="C588">
        <v>19076815</v>
      </c>
      <c r="D588" t="s">
        <v>3396</v>
      </c>
      <c r="E588" t="s">
        <v>24757</v>
      </c>
      <c r="F588" t="s">
        <v>37</v>
      </c>
      <c r="G588" t="s">
        <v>38</v>
      </c>
      <c r="H588">
        <v>60000000</v>
      </c>
      <c r="I588">
        <v>2002</v>
      </c>
      <c r="J588">
        <v>6.3</v>
      </c>
      <c r="K588">
        <v>2.35</v>
      </c>
    </row>
    <row r="589" spans="1:11" x14ac:dyDescent="0.3">
      <c r="A589" t="s">
        <v>3475</v>
      </c>
      <c r="B589">
        <v>116</v>
      </c>
      <c r="C589">
        <v>25093607</v>
      </c>
      <c r="D589" t="s">
        <v>334</v>
      </c>
      <c r="E589" t="s">
        <v>24758</v>
      </c>
      <c r="F589" t="s">
        <v>37</v>
      </c>
      <c r="G589" t="s">
        <v>56</v>
      </c>
      <c r="H589">
        <v>35000000</v>
      </c>
      <c r="I589">
        <v>2011</v>
      </c>
      <c r="J589">
        <v>6.5</v>
      </c>
      <c r="K589">
        <v>2.35</v>
      </c>
    </row>
    <row r="590" spans="1:11" x14ac:dyDescent="0.3">
      <c r="A590" t="s">
        <v>1311</v>
      </c>
      <c r="B590">
        <v>98</v>
      </c>
      <c r="C590">
        <v>18990542</v>
      </c>
      <c r="D590" t="s">
        <v>3479</v>
      </c>
      <c r="E590" t="s">
        <v>24759</v>
      </c>
      <c r="F590" t="s">
        <v>37</v>
      </c>
      <c r="G590" t="s">
        <v>38</v>
      </c>
      <c r="H590">
        <v>70000000</v>
      </c>
      <c r="I590">
        <v>2002</v>
      </c>
      <c r="J590">
        <v>3</v>
      </c>
      <c r="K590">
        <v>2.35</v>
      </c>
    </row>
    <row r="591" spans="1:11" x14ac:dyDescent="0.3">
      <c r="A591" t="s">
        <v>3483</v>
      </c>
      <c r="B591">
        <v>91</v>
      </c>
      <c r="C591">
        <v>14294842</v>
      </c>
      <c r="D591" t="s">
        <v>1401</v>
      </c>
      <c r="E591" t="s">
        <v>24760</v>
      </c>
      <c r="F591" t="s">
        <v>37</v>
      </c>
      <c r="G591" t="s">
        <v>38</v>
      </c>
      <c r="H591">
        <v>70000000</v>
      </c>
      <c r="I591">
        <v>2002</v>
      </c>
      <c r="J591">
        <v>3.6</v>
      </c>
      <c r="K591">
        <v>2.35</v>
      </c>
    </row>
    <row r="592" spans="1:11" x14ac:dyDescent="0.3">
      <c r="A592" t="s">
        <v>3489</v>
      </c>
      <c r="B592">
        <v>97</v>
      </c>
      <c r="C592">
        <v>19819494</v>
      </c>
      <c r="D592" t="s">
        <v>464</v>
      </c>
      <c r="E592" t="s">
        <v>24761</v>
      </c>
      <c r="F592" t="s">
        <v>37</v>
      </c>
      <c r="G592" t="s">
        <v>38</v>
      </c>
      <c r="H592">
        <v>70000000</v>
      </c>
      <c r="I592">
        <v>1998</v>
      </c>
      <c r="J592">
        <v>5.8</v>
      </c>
      <c r="K592">
        <v>2.35</v>
      </c>
    </row>
    <row r="593" spans="1:11" x14ac:dyDescent="0.3">
      <c r="A593" t="s">
        <v>3494</v>
      </c>
      <c r="B593">
        <v>95</v>
      </c>
      <c r="C593">
        <v>13596911</v>
      </c>
      <c r="D593" t="s">
        <v>3496</v>
      </c>
      <c r="E593" t="s">
        <v>24762</v>
      </c>
      <c r="F593" t="s">
        <v>37</v>
      </c>
      <c r="G593" t="s">
        <v>38</v>
      </c>
      <c r="H593">
        <v>70000000</v>
      </c>
      <c r="I593">
        <v>2001</v>
      </c>
      <c r="J593">
        <v>6.2</v>
      </c>
      <c r="K593">
        <v>2.35</v>
      </c>
    </row>
    <row r="594" spans="1:11" x14ac:dyDescent="0.3">
      <c r="A594" t="s">
        <v>1633</v>
      </c>
      <c r="B594">
        <v>133</v>
      </c>
      <c r="C594">
        <v>7097125</v>
      </c>
      <c r="D594" t="s">
        <v>1120</v>
      </c>
      <c r="E594" t="s">
        <v>24763</v>
      </c>
      <c r="F594" t="s">
        <v>37</v>
      </c>
      <c r="G594" t="s">
        <v>38</v>
      </c>
      <c r="H594">
        <v>70000000</v>
      </c>
      <c r="I594">
        <v>2015</v>
      </c>
      <c r="J594">
        <v>5.4</v>
      </c>
      <c r="K594">
        <v>2.35</v>
      </c>
    </row>
    <row r="595" spans="1:11" x14ac:dyDescent="0.3">
      <c r="A595" t="s">
        <v>3511</v>
      </c>
      <c r="B595">
        <v>106</v>
      </c>
      <c r="C595">
        <v>37760080</v>
      </c>
      <c r="D595" t="s">
        <v>1589</v>
      </c>
      <c r="E595" t="s">
        <v>24764</v>
      </c>
      <c r="F595" t="s">
        <v>37</v>
      </c>
      <c r="G595" t="s">
        <v>38</v>
      </c>
      <c r="H595">
        <v>70000000</v>
      </c>
      <c r="I595">
        <v>2004</v>
      </c>
      <c r="J595">
        <v>6.1</v>
      </c>
      <c r="K595">
        <v>1.85</v>
      </c>
    </row>
    <row r="596" spans="1:11" x14ac:dyDescent="0.3">
      <c r="A596" t="s">
        <v>3516</v>
      </c>
      <c r="B596">
        <v>116</v>
      </c>
      <c r="C596">
        <v>5851188</v>
      </c>
      <c r="D596" t="s">
        <v>2215</v>
      </c>
      <c r="E596" t="s">
        <v>24765</v>
      </c>
      <c r="F596" t="s">
        <v>37</v>
      </c>
      <c r="G596" t="s">
        <v>56</v>
      </c>
      <c r="H596">
        <v>70000000</v>
      </c>
      <c r="I596">
        <v>2006</v>
      </c>
      <c r="J596">
        <v>4.2</v>
      </c>
      <c r="K596">
        <v>2.35</v>
      </c>
    </row>
    <row r="597" spans="1:11" x14ac:dyDescent="0.3">
      <c r="A597" t="s">
        <v>3523</v>
      </c>
      <c r="B597">
        <v>115</v>
      </c>
      <c r="C597">
        <v>25121291</v>
      </c>
      <c r="D597" t="s">
        <v>3525</v>
      </c>
      <c r="E597" t="s">
        <v>24766</v>
      </c>
      <c r="F597" t="s">
        <v>37</v>
      </c>
      <c r="G597" t="s">
        <v>38</v>
      </c>
      <c r="H597">
        <v>50000000</v>
      </c>
      <c r="I597">
        <v>2013</v>
      </c>
      <c r="J597">
        <v>6.7</v>
      </c>
      <c r="K597">
        <v>2.35</v>
      </c>
    </row>
    <row r="598" spans="1:11" x14ac:dyDescent="0.3">
      <c r="A598" t="s">
        <v>2066</v>
      </c>
      <c r="B598">
        <v>99</v>
      </c>
      <c r="C598">
        <v>18821279</v>
      </c>
      <c r="D598" t="s">
        <v>42</v>
      </c>
      <c r="E598" t="s">
        <v>24767</v>
      </c>
      <c r="F598" t="s">
        <v>37</v>
      </c>
      <c r="G598" t="s">
        <v>38</v>
      </c>
      <c r="H598">
        <v>70000000</v>
      </c>
      <c r="I598">
        <v>2014</v>
      </c>
      <c r="J598">
        <v>4.2</v>
      </c>
      <c r="K598">
        <v>2.35</v>
      </c>
    </row>
    <row r="599" spans="1:11" x14ac:dyDescent="0.3">
      <c r="A599" t="s">
        <v>3536</v>
      </c>
      <c r="B599">
        <v>124</v>
      </c>
      <c r="C599">
        <v>118471320</v>
      </c>
      <c r="D599" t="s">
        <v>923</v>
      </c>
      <c r="E599" t="s">
        <v>24768</v>
      </c>
      <c r="F599" t="s">
        <v>37</v>
      </c>
      <c r="G599" t="s">
        <v>38</v>
      </c>
      <c r="H599">
        <v>68000000</v>
      </c>
      <c r="I599">
        <v>2002</v>
      </c>
      <c r="J599">
        <v>6.4</v>
      </c>
      <c r="K599">
        <v>2.35</v>
      </c>
    </row>
    <row r="600" spans="1:11" x14ac:dyDescent="0.3">
      <c r="A600" t="s">
        <v>3541</v>
      </c>
      <c r="B600">
        <v>124</v>
      </c>
      <c r="C600">
        <v>300523113</v>
      </c>
      <c r="D600" t="s">
        <v>1105</v>
      </c>
      <c r="E600" t="s">
        <v>24769</v>
      </c>
      <c r="F600" t="s">
        <v>37</v>
      </c>
      <c r="G600" t="s">
        <v>38</v>
      </c>
      <c r="H600">
        <v>68000000</v>
      </c>
      <c r="I600">
        <v>2010</v>
      </c>
      <c r="J600">
        <v>4.9000000000000004</v>
      </c>
      <c r="K600">
        <v>2.35</v>
      </c>
    </row>
    <row r="601" spans="1:11" x14ac:dyDescent="0.3">
      <c r="A601" t="s">
        <v>1954</v>
      </c>
      <c r="B601">
        <v>124</v>
      </c>
      <c r="C601">
        <v>71069884</v>
      </c>
      <c r="D601" t="s">
        <v>2125</v>
      </c>
      <c r="E601" t="s">
        <v>24770</v>
      </c>
      <c r="F601" t="s">
        <v>37</v>
      </c>
      <c r="G601" t="s">
        <v>38</v>
      </c>
      <c r="H601">
        <v>68000000</v>
      </c>
      <c r="I601">
        <v>2001</v>
      </c>
      <c r="J601">
        <v>6.8</v>
      </c>
      <c r="K601">
        <v>2.35</v>
      </c>
    </row>
    <row r="602" spans="1:11" x14ac:dyDescent="0.3">
      <c r="A602" t="s">
        <v>2976</v>
      </c>
      <c r="B602">
        <v>87</v>
      </c>
      <c r="C602">
        <v>251501645</v>
      </c>
      <c r="D602" t="s">
        <v>2966</v>
      </c>
      <c r="E602" t="s">
        <v>24771</v>
      </c>
      <c r="F602" t="s">
        <v>37</v>
      </c>
      <c r="G602" t="s">
        <v>38</v>
      </c>
      <c r="H602">
        <v>69000000</v>
      </c>
      <c r="I602">
        <v>2010</v>
      </c>
      <c r="J602">
        <v>7.7</v>
      </c>
      <c r="K602">
        <v>1.85</v>
      </c>
    </row>
    <row r="603" spans="1:11" x14ac:dyDescent="0.3">
      <c r="A603" t="s">
        <v>3552</v>
      </c>
      <c r="B603">
        <v>105</v>
      </c>
      <c r="C603">
        <v>35324232</v>
      </c>
      <c r="D603" t="s">
        <v>3554</v>
      </c>
      <c r="E603" t="s">
        <v>24772</v>
      </c>
      <c r="F603" t="s">
        <v>37</v>
      </c>
      <c r="G603" t="s">
        <v>38</v>
      </c>
      <c r="H603">
        <v>68000000</v>
      </c>
      <c r="I603">
        <v>1995</v>
      </c>
      <c r="J603">
        <v>5.6</v>
      </c>
      <c r="K603">
        <v>2.35</v>
      </c>
    </row>
    <row r="604" spans="1:11" x14ac:dyDescent="0.3">
      <c r="A604" t="s">
        <v>2513</v>
      </c>
      <c r="B604">
        <v>125</v>
      </c>
      <c r="C604">
        <v>81257500</v>
      </c>
      <c r="D604" t="s">
        <v>1671</v>
      </c>
      <c r="E604" t="s">
        <v>24773</v>
      </c>
      <c r="F604" t="s">
        <v>37</v>
      </c>
      <c r="G604" t="s">
        <v>38</v>
      </c>
      <c r="H604">
        <v>68000000</v>
      </c>
      <c r="I604">
        <v>2015</v>
      </c>
      <c r="J604">
        <v>6.4</v>
      </c>
      <c r="K604">
        <v>2.35</v>
      </c>
    </row>
    <row r="605" spans="1:11" x14ac:dyDescent="0.3">
      <c r="A605" t="s">
        <v>3563</v>
      </c>
      <c r="B605">
        <v>141</v>
      </c>
      <c r="C605">
        <v>617840</v>
      </c>
      <c r="D605" t="s">
        <v>3565</v>
      </c>
      <c r="E605" t="s">
        <v>24774</v>
      </c>
      <c r="F605" t="s">
        <v>37</v>
      </c>
      <c r="G605" t="s">
        <v>3571</v>
      </c>
      <c r="H605">
        <v>70000000</v>
      </c>
      <c r="I605">
        <v>2009</v>
      </c>
      <c r="J605">
        <v>7.2</v>
      </c>
      <c r="K605">
        <v>2.35</v>
      </c>
    </row>
    <row r="606" spans="1:11" x14ac:dyDescent="0.3">
      <c r="A606" t="s">
        <v>3572</v>
      </c>
      <c r="B606">
        <v>121</v>
      </c>
      <c r="C606">
        <v>29655590</v>
      </c>
      <c r="D606" t="s">
        <v>971</v>
      </c>
      <c r="E606" t="s">
        <v>24775</v>
      </c>
      <c r="F606" t="s">
        <v>37</v>
      </c>
      <c r="G606" t="s">
        <v>38</v>
      </c>
      <c r="H606">
        <v>65000000</v>
      </c>
      <c r="I606">
        <v>1999</v>
      </c>
      <c r="J606">
        <v>6</v>
      </c>
      <c r="K606">
        <v>1.85</v>
      </c>
    </row>
    <row r="607" spans="1:11" x14ac:dyDescent="0.3">
      <c r="A607" t="s">
        <v>3494</v>
      </c>
      <c r="B607">
        <v>111</v>
      </c>
      <c r="C607">
        <v>45045037</v>
      </c>
      <c r="D607" t="s">
        <v>1681</v>
      </c>
      <c r="E607" t="s">
        <v>24776</v>
      </c>
      <c r="F607" t="s">
        <v>37</v>
      </c>
      <c r="G607" t="s">
        <v>38</v>
      </c>
      <c r="H607">
        <v>36000000</v>
      </c>
      <c r="I607">
        <v>2011</v>
      </c>
      <c r="J607">
        <v>5.9</v>
      </c>
      <c r="K607">
        <v>2.35</v>
      </c>
    </row>
    <row r="608" spans="1:11" x14ac:dyDescent="0.3">
      <c r="A608" t="s">
        <v>1633</v>
      </c>
      <c r="B608">
        <v>157</v>
      </c>
      <c r="C608">
        <v>28965197</v>
      </c>
      <c r="D608" t="s">
        <v>3581</v>
      </c>
      <c r="E608" t="s">
        <v>24777</v>
      </c>
      <c r="F608" t="s">
        <v>37</v>
      </c>
      <c r="G608" t="s">
        <v>38</v>
      </c>
      <c r="H608">
        <v>68000000</v>
      </c>
      <c r="I608">
        <v>1999</v>
      </c>
      <c r="J608">
        <v>7.9</v>
      </c>
      <c r="K608">
        <v>2.35</v>
      </c>
    </row>
    <row r="609" spans="1:11" x14ac:dyDescent="0.3">
      <c r="A609" t="s">
        <v>187</v>
      </c>
      <c r="B609">
        <v>128</v>
      </c>
      <c r="C609">
        <v>39380442</v>
      </c>
      <c r="D609" t="s">
        <v>923</v>
      </c>
      <c r="E609" t="s">
        <v>24778</v>
      </c>
      <c r="F609" t="s">
        <v>37</v>
      </c>
      <c r="G609" t="s">
        <v>38</v>
      </c>
      <c r="H609">
        <v>70000000</v>
      </c>
      <c r="I609">
        <v>2008</v>
      </c>
      <c r="J609">
        <v>7.1</v>
      </c>
      <c r="K609">
        <v>2.35</v>
      </c>
    </row>
    <row r="610" spans="1:11" x14ac:dyDescent="0.3">
      <c r="A610" t="s">
        <v>2156</v>
      </c>
      <c r="B610">
        <v>105</v>
      </c>
      <c r="C610">
        <v>37516013</v>
      </c>
      <c r="D610" t="s">
        <v>3458</v>
      </c>
      <c r="E610" t="s">
        <v>24779</v>
      </c>
      <c r="F610" t="s">
        <v>37</v>
      </c>
      <c r="G610" t="s">
        <v>38</v>
      </c>
      <c r="H610">
        <v>69000000</v>
      </c>
      <c r="I610">
        <v>2012</v>
      </c>
      <c r="J610">
        <v>5.9</v>
      </c>
      <c r="K610">
        <v>2.35</v>
      </c>
    </row>
    <row r="611" spans="1:11" x14ac:dyDescent="0.3">
      <c r="A611" t="s">
        <v>2461</v>
      </c>
      <c r="B611">
        <v>113</v>
      </c>
      <c r="C611">
        <v>87704396</v>
      </c>
      <c r="D611" t="s">
        <v>1606</v>
      </c>
      <c r="E611" t="s">
        <v>24780</v>
      </c>
      <c r="F611" t="s">
        <v>37</v>
      </c>
      <c r="G611" t="s">
        <v>38</v>
      </c>
      <c r="H611">
        <v>66000000</v>
      </c>
      <c r="I611">
        <v>1999</v>
      </c>
      <c r="J611">
        <v>6.2</v>
      </c>
      <c r="K611">
        <v>2.35</v>
      </c>
    </row>
    <row r="612" spans="1:11" x14ac:dyDescent="0.3">
      <c r="A612" t="s">
        <v>3613</v>
      </c>
      <c r="B612">
        <v>121</v>
      </c>
      <c r="C612">
        <v>83892374</v>
      </c>
      <c r="D612" t="s">
        <v>2202</v>
      </c>
      <c r="E612" t="s">
        <v>24781</v>
      </c>
      <c r="F612" t="s">
        <v>37</v>
      </c>
      <c r="G612" t="s">
        <v>38</v>
      </c>
      <c r="H612">
        <v>66000000</v>
      </c>
      <c r="I612">
        <v>1998</v>
      </c>
      <c r="J612">
        <v>7</v>
      </c>
      <c r="K612">
        <v>2.35</v>
      </c>
    </row>
    <row r="613" spans="1:11" x14ac:dyDescent="0.3">
      <c r="A613" t="s">
        <v>3618</v>
      </c>
      <c r="B613">
        <v>102</v>
      </c>
      <c r="C613">
        <v>5932060</v>
      </c>
      <c r="D613" t="s">
        <v>3619</v>
      </c>
      <c r="E613" t="s">
        <v>24782</v>
      </c>
      <c r="F613" t="s">
        <v>37</v>
      </c>
      <c r="G613" t="s">
        <v>56</v>
      </c>
      <c r="H613">
        <v>35000000</v>
      </c>
      <c r="I613">
        <v>2007</v>
      </c>
      <c r="J613">
        <v>5.4</v>
      </c>
      <c r="K613">
        <v>2.35</v>
      </c>
    </row>
    <row r="614" spans="1:11" x14ac:dyDescent="0.3">
      <c r="A614" t="s">
        <v>389</v>
      </c>
      <c r="B614">
        <v>169</v>
      </c>
      <c r="C614">
        <v>216119491</v>
      </c>
      <c r="D614" t="s">
        <v>1467</v>
      </c>
      <c r="E614" t="s">
        <v>24783</v>
      </c>
      <c r="F614" t="s">
        <v>37</v>
      </c>
      <c r="G614" t="s">
        <v>38</v>
      </c>
      <c r="H614">
        <v>70000000</v>
      </c>
      <c r="I614">
        <v>1998</v>
      </c>
      <c r="J614">
        <v>8.6</v>
      </c>
      <c r="K614">
        <v>1.85</v>
      </c>
    </row>
    <row r="615" spans="1:11" x14ac:dyDescent="0.3">
      <c r="A615" t="s">
        <v>3627</v>
      </c>
      <c r="B615">
        <v>132</v>
      </c>
      <c r="C615">
        <v>43568507</v>
      </c>
      <c r="D615" t="s">
        <v>464</v>
      </c>
      <c r="E615" t="s">
        <v>24784</v>
      </c>
      <c r="F615" t="s">
        <v>37</v>
      </c>
      <c r="G615" t="s">
        <v>38</v>
      </c>
      <c r="H615">
        <v>66000000</v>
      </c>
      <c r="I615">
        <v>2014</v>
      </c>
      <c r="J615">
        <v>6.5</v>
      </c>
      <c r="K615">
        <v>2.35</v>
      </c>
    </row>
    <row r="616" spans="1:11" x14ac:dyDescent="0.3">
      <c r="A616" t="s">
        <v>2367</v>
      </c>
      <c r="B616">
        <v>127</v>
      </c>
      <c r="C616">
        <v>182805123</v>
      </c>
      <c r="D616" t="s">
        <v>3632</v>
      </c>
      <c r="E616" t="s">
        <v>24785</v>
      </c>
      <c r="F616" t="s">
        <v>37</v>
      </c>
      <c r="G616" t="s">
        <v>38</v>
      </c>
      <c r="H616">
        <v>70000000</v>
      </c>
      <c r="I616">
        <v>2000</v>
      </c>
      <c r="J616">
        <v>6.4</v>
      </c>
      <c r="K616">
        <v>1.37</v>
      </c>
    </row>
    <row r="617" spans="1:11" x14ac:dyDescent="0.3">
      <c r="A617" t="s">
        <v>1807</v>
      </c>
      <c r="B617">
        <v>103</v>
      </c>
      <c r="C617">
        <v>176387405</v>
      </c>
      <c r="D617" t="s">
        <v>471</v>
      </c>
      <c r="E617" t="s">
        <v>24786</v>
      </c>
      <c r="F617" t="s">
        <v>37</v>
      </c>
      <c r="G617" t="s">
        <v>38</v>
      </c>
      <c r="H617">
        <v>59000000</v>
      </c>
      <c r="I617">
        <v>2002</v>
      </c>
      <c r="J617">
        <v>7.6</v>
      </c>
      <c r="K617">
        <v>1.85</v>
      </c>
    </row>
    <row r="618" spans="1:11" x14ac:dyDescent="0.3">
      <c r="A618" t="s">
        <v>3639</v>
      </c>
      <c r="B618">
        <v>136</v>
      </c>
      <c r="C618">
        <v>33685268</v>
      </c>
      <c r="D618" t="s">
        <v>3171</v>
      </c>
      <c r="E618" t="s">
        <v>24787</v>
      </c>
      <c r="F618" t="s">
        <v>37</v>
      </c>
      <c r="G618" t="s">
        <v>38</v>
      </c>
      <c r="H618">
        <v>68000000</v>
      </c>
      <c r="I618">
        <v>2003</v>
      </c>
      <c r="J618">
        <v>5.5</v>
      </c>
      <c r="K618">
        <v>2.35</v>
      </c>
    </row>
    <row r="619" spans="1:11" x14ac:dyDescent="0.3">
      <c r="A619" t="s">
        <v>389</v>
      </c>
      <c r="B619">
        <v>150</v>
      </c>
      <c r="C619">
        <v>182204440</v>
      </c>
      <c r="D619" t="s">
        <v>3241</v>
      </c>
      <c r="E619" t="s">
        <v>24788</v>
      </c>
      <c r="F619" t="s">
        <v>37</v>
      </c>
      <c r="G619" t="s">
        <v>38</v>
      </c>
      <c r="H619">
        <v>65000000</v>
      </c>
      <c r="I619">
        <v>2012</v>
      </c>
      <c r="J619">
        <v>7.4</v>
      </c>
      <c r="K619">
        <v>2.35</v>
      </c>
    </row>
    <row r="620" spans="1:11" x14ac:dyDescent="0.3">
      <c r="A620" t="s">
        <v>443</v>
      </c>
      <c r="B620">
        <v>136</v>
      </c>
      <c r="C620">
        <v>171383253</v>
      </c>
      <c r="D620" t="s">
        <v>647</v>
      </c>
      <c r="E620" t="s">
        <v>24789</v>
      </c>
      <c r="F620" t="s">
        <v>37</v>
      </c>
      <c r="G620" t="s">
        <v>38</v>
      </c>
      <c r="H620">
        <v>63000000</v>
      </c>
      <c r="I620">
        <v>1999</v>
      </c>
      <c r="J620">
        <v>8.6999999999999993</v>
      </c>
      <c r="K620">
        <v>2.35</v>
      </c>
    </row>
    <row r="621" spans="1:11" x14ac:dyDescent="0.3">
      <c r="A621" t="s">
        <v>850</v>
      </c>
      <c r="B621">
        <v>140</v>
      </c>
      <c r="C621">
        <v>172071312</v>
      </c>
      <c r="D621" t="s">
        <v>2157</v>
      </c>
      <c r="E621" t="s">
        <v>24790</v>
      </c>
      <c r="F621" t="s">
        <v>37</v>
      </c>
      <c r="G621" t="s">
        <v>38</v>
      </c>
      <c r="H621">
        <v>62000000</v>
      </c>
      <c r="I621">
        <v>1995</v>
      </c>
      <c r="J621">
        <v>7.6</v>
      </c>
      <c r="K621">
        <v>2.35</v>
      </c>
    </row>
    <row r="622" spans="1:11" x14ac:dyDescent="0.3">
      <c r="A622" t="s">
        <v>3657</v>
      </c>
      <c r="B622">
        <v>104</v>
      </c>
      <c r="C622">
        <v>139225854</v>
      </c>
      <c r="D622" t="s">
        <v>515</v>
      </c>
      <c r="E622" t="s">
        <v>24791</v>
      </c>
      <c r="F622" t="s">
        <v>37</v>
      </c>
      <c r="G622" t="s">
        <v>38</v>
      </c>
      <c r="H622">
        <v>60000000</v>
      </c>
      <c r="I622">
        <v>2002</v>
      </c>
      <c r="J622">
        <v>5.5</v>
      </c>
      <c r="K622">
        <v>1.85</v>
      </c>
    </row>
    <row r="623" spans="1:11" x14ac:dyDescent="0.3">
      <c r="A623" t="s">
        <v>3664</v>
      </c>
      <c r="B623">
        <v>158</v>
      </c>
      <c r="C623">
        <v>148775460</v>
      </c>
      <c r="D623" t="s">
        <v>2850</v>
      </c>
      <c r="E623" t="s">
        <v>24792</v>
      </c>
      <c r="F623" t="s">
        <v>37</v>
      </c>
      <c r="G623" t="s">
        <v>38</v>
      </c>
      <c r="H623">
        <v>61000000</v>
      </c>
      <c r="I623">
        <v>2012</v>
      </c>
      <c r="J623">
        <v>7.6</v>
      </c>
      <c r="K623">
        <v>1.85</v>
      </c>
    </row>
    <row r="624" spans="1:11" x14ac:dyDescent="0.3">
      <c r="A624" t="s">
        <v>3668</v>
      </c>
      <c r="B624">
        <v>119</v>
      </c>
      <c r="C624">
        <v>115731542</v>
      </c>
      <c r="D624" t="s">
        <v>1415</v>
      </c>
      <c r="E624" t="s">
        <v>24793</v>
      </c>
      <c r="F624" t="s">
        <v>37</v>
      </c>
      <c r="G624" t="s">
        <v>38</v>
      </c>
      <c r="H624">
        <v>65000000</v>
      </c>
      <c r="I624">
        <v>1998</v>
      </c>
      <c r="J624">
        <v>6.5</v>
      </c>
      <c r="K624">
        <v>1.85</v>
      </c>
    </row>
    <row r="625" spans="1:11" x14ac:dyDescent="0.3">
      <c r="A625" t="s">
        <v>1751</v>
      </c>
      <c r="B625">
        <v>106</v>
      </c>
      <c r="C625">
        <v>100468793</v>
      </c>
      <c r="D625" t="s">
        <v>1671</v>
      </c>
      <c r="E625" t="s">
        <v>24794</v>
      </c>
      <c r="F625" t="s">
        <v>37</v>
      </c>
      <c r="G625" t="s">
        <v>38</v>
      </c>
      <c r="H625">
        <v>65000000</v>
      </c>
      <c r="I625">
        <v>2008</v>
      </c>
      <c r="J625">
        <v>6.9</v>
      </c>
      <c r="K625">
        <v>2.35</v>
      </c>
    </row>
    <row r="626" spans="1:11" x14ac:dyDescent="0.3">
      <c r="A626" t="s">
        <v>313</v>
      </c>
      <c r="B626">
        <v>136</v>
      </c>
      <c r="C626">
        <v>93771072</v>
      </c>
      <c r="D626" t="s">
        <v>3678</v>
      </c>
      <c r="E626" t="s">
        <v>24795</v>
      </c>
      <c r="F626" t="s">
        <v>37</v>
      </c>
      <c r="G626" t="s">
        <v>38</v>
      </c>
      <c r="H626">
        <v>65000000</v>
      </c>
      <c r="I626">
        <v>1998</v>
      </c>
      <c r="J626">
        <v>6.7</v>
      </c>
      <c r="K626">
        <v>2.35</v>
      </c>
    </row>
    <row r="627" spans="1:11" x14ac:dyDescent="0.3">
      <c r="A627" t="s">
        <v>2542</v>
      </c>
      <c r="B627">
        <v>95</v>
      </c>
      <c r="C627">
        <v>100448498</v>
      </c>
      <c r="D627" t="s">
        <v>2527</v>
      </c>
      <c r="E627" t="s">
        <v>24796</v>
      </c>
      <c r="F627" t="s">
        <v>37</v>
      </c>
      <c r="G627" t="s">
        <v>38</v>
      </c>
      <c r="H627">
        <v>65000000</v>
      </c>
      <c r="I627">
        <v>2010</v>
      </c>
      <c r="J627">
        <v>6.6</v>
      </c>
      <c r="K627">
        <v>2.35</v>
      </c>
    </row>
    <row r="628" spans="1:11" x14ac:dyDescent="0.3">
      <c r="A628" t="s">
        <v>565</v>
      </c>
      <c r="B628">
        <v>137</v>
      </c>
      <c r="C628">
        <v>115603980</v>
      </c>
      <c r="D628" t="s">
        <v>3688</v>
      </c>
      <c r="E628" t="s">
        <v>24797</v>
      </c>
      <c r="F628" t="s">
        <v>37</v>
      </c>
      <c r="G628" t="s">
        <v>38</v>
      </c>
      <c r="H628">
        <v>65000000</v>
      </c>
      <c r="I628">
        <v>2014</v>
      </c>
      <c r="J628">
        <v>7.2</v>
      </c>
      <c r="K628">
        <v>2.35</v>
      </c>
    </row>
    <row r="629" spans="1:11" x14ac:dyDescent="0.3">
      <c r="A629" t="s">
        <v>3694</v>
      </c>
      <c r="B629">
        <v>130</v>
      </c>
      <c r="C629">
        <v>90454043</v>
      </c>
      <c r="D629" t="s">
        <v>50</v>
      </c>
      <c r="E629" t="s">
        <v>24798</v>
      </c>
      <c r="F629" t="s">
        <v>37</v>
      </c>
      <c r="G629" t="s">
        <v>38</v>
      </c>
      <c r="H629">
        <v>65000000</v>
      </c>
      <c r="I629">
        <v>2000</v>
      </c>
      <c r="J629">
        <v>6.4</v>
      </c>
      <c r="K629">
        <v>2.35</v>
      </c>
    </row>
    <row r="630" spans="1:11" x14ac:dyDescent="0.3">
      <c r="A630" t="s">
        <v>2066</v>
      </c>
      <c r="B630">
        <v>124</v>
      </c>
      <c r="C630">
        <v>84049211</v>
      </c>
      <c r="D630" t="s">
        <v>50</v>
      </c>
      <c r="E630" t="s">
        <v>24799</v>
      </c>
      <c r="F630" t="s">
        <v>37</v>
      </c>
      <c r="G630" t="s">
        <v>38</v>
      </c>
      <c r="H630">
        <v>70000000</v>
      </c>
      <c r="I630">
        <v>1993</v>
      </c>
      <c r="J630">
        <v>6.4</v>
      </c>
      <c r="K630">
        <v>2.35</v>
      </c>
    </row>
    <row r="631" spans="1:11" x14ac:dyDescent="0.3">
      <c r="A631" t="s">
        <v>1340</v>
      </c>
      <c r="B631">
        <v>108</v>
      </c>
      <c r="C631">
        <v>70450000</v>
      </c>
      <c r="D631" t="s">
        <v>334</v>
      </c>
      <c r="E631" t="s">
        <v>24800</v>
      </c>
      <c r="F631" t="s">
        <v>37</v>
      </c>
      <c r="G631" t="s">
        <v>38</v>
      </c>
      <c r="H631">
        <v>50000000</v>
      </c>
      <c r="I631">
        <v>1996</v>
      </c>
      <c r="J631">
        <v>6</v>
      </c>
      <c r="K631">
        <v>2.35</v>
      </c>
    </row>
    <row r="632" spans="1:11" x14ac:dyDescent="0.3">
      <c r="A632" t="s">
        <v>703</v>
      </c>
      <c r="B632">
        <v>104</v>
      </c>
      <c r="C632">
        <v>69688384</v>
      </c>
      <c r="D632" t="s">
        <v>515</v>
      </c>
      <c r="E632" t="s">
        <v>24801</v>
      </c>
      <c r="F632" t="s">
        <v>37</v>
      </c>
      <c r="G632" t="s">
        <v>38</v>
      </c>
      <c r="H632">
        <v>60000000</v>
      </c>
      <c r="I632">
        <v>2000</v>
      </c>
      <c r="J632">
        <v>6.1</v>
      </c>
      <c r="K632">
        <v>1.85</v>
      </c>
    </row>
    <row r="633" spans="1:11" x14ac:dyDescent="0.3">
      <c r="A633" t="s">
        <v>760</v>
      </c>
      <c r="B633">
        <v>129</v>
      </c>
      <c r="C633">
        <v>70236496</v>
      </c>
      <c r="D633" t="s">
        <v>2819</v>
      </c>
      <c r="E633" t="s">
        <v>24802</v>
      </c>
      <c r="F633" t="s">
        <v>37</v>
      </c>
      <c r="G633" t="s">
        <v>38</v>
      </c>
      <c r="H633">
        <v>63000000</v>
      </c>
      <c r="I633">
        <v>2006</v>
      </c>
      <c r="J633">
        <v>6</v>
      </c>
      <c r="K633">
        <v>1.85</v>
      </c>
    </row>
    <row r="634" spans="1:11" x14ac:dyDescent="0.3">
      <c r="A634" t="s">
        <v>371</v>
      </c>
      <c r="B634">
        <v>117</v>
      </c>
      <c r="C634">
        <v>63695760</v>
      </c>
      <c r="D634" t="s">
        <v>3409</v>
      </c>
      <c r="E634" t="s">
        <v>24803</v>
      </c>
      <c r="F634" t="s">
        <v>37</v>
      </c>
      <c r="G634" t="s">
        <v>38</v>
      </c>
      <c r="H634">
        <v>65000000</v>
      </c>
      <c r="I634">
        <v>2003</v>
      </c>
      <c r="J634">
        <v>6.4</v>
      </c>
      <c r="K634">
        <v>1.85</v>
      </c>
    </row>
    <row r="635" spans="1:11" x14ac:dyDescent="0.3">
      <c r="A635" t="s">
        <v>3722</v>
      </c>
      <c r="B635">
        <v>99</v>
      </c>
      <c r="C635">
        <v>59617068</v>
      </c>
      <c r="D635" t="s">
        <v>1681</v>
      </c>
      <c r="E635" t="s">
        <v>24804</v>
      </c>
      <c r="F635" t="s">
        <v>37</v>
      </c>
      <c r="G635" t="s">
        <v>38</v>
      </c>
      <c r="H635">
        <v>65000000</v>
      </c>
      <c r="I635">
        <v>2012</v>
      </c>
      <c r="J635">
        <v>6.4</v>
      </c>
      <c r="K635">
        <v>2.35</v>
      </c>
    </row>
    <row r="636" spans="1:11" x14ac:dyDescent="0.3">
      <c r="A636" t="s">
        <v>3727</v>
      </c>
      <c r="B636">
        <v>159</v>
      </c>
      <c r="C636">
        <v>55637680</v>
      </c>
      <c r="D636" t="s">
        <v>1924</v>
      </c>
      <c r="E636" t="s">
        <v>24805</v>
      </c>
      <c r="F636" t="s">
        <v>37</v>
      </c>
      <c r="G636" t="s">
        <v>56</v>
      </c>
      <c r="H636">
        <v>65000000</v>
      </c>
      <c r="I636">
        <v>1999</v>
      </c>
      <c r="J636">
        <v>7.3</v>
      </c>
      <c r="K636">
        <v>1.66</v>
      </c>
    </row>
    <row r="637" spans="1:11" x14ac:dyDescent="0.3">
      <c r="A637" t="s">
        <v>3732</v>
      </c>
      <c r="B637">
        <v>118</v>
      </c>
      <c r="C637">
        <v>85911262</v>
      </c>
      <c r="D637" t="s">
        <v>3733</v>
      </c>
      <c r="E637" t="s">
        <v>24806</v>
      </c>
      <c r="F637" t="s">
        <v>37</v>
      </c>
      <c r="G637" t="s">
        <v>38</v>
      </c>
      <c r="H637">
        <v>65000000</v>
      </c>
      <c r="I637">
        <v>2014</v>
      </c>
      <c r="J637">
        <v>5.2</v>
      </c>
      <c r="K637">
        <v>2.39</v>
      </c>
    </row>
    <row r="638" spans="1:11" x14ac:dyDescent="0.3">
      <c r="A638" t="s">
        <v>3739</v>
      </c>
      <c r="B638">
        <v>105</v>
      </c>
      <c r="C638">
        <v>53846915</v>
      </c>
      <c r="D638" t="s">
        <v>3124</v>
      </c>
      <c r="E638" t="s">
        <v>24807</v>
      </c>
      <c r="F638" t="s">
        <v>37</v>
      </c>
      <c r="G638" t="s">
        <v>38</v>
      </c>
      <c r="H638">
        <v>50100000</v>
      </c>
      <c r="I638">
        <v>2015</v>
      </c>
      <c r="J638">
        <v>6.6</v>
      </c>
      <c r="K638">
        <v>1.85</v>
      </c>
    </row>
    <row r="639" spans="1:11" x14ac:dyDescent="0.3">
      <c r="A639" t="s">
        <v>327</v>
      </c>
      <c r="B639">
        <v>103</v>
      </c>
      <c r="C639">
        <v>54758461</v>
      </c>
      <c r="D639" t="s">
        <v>1423</v>
      </c>
      <c r="E639" t="s">
        <v>24808</v>
      </c>
      <c r="F639" t="s">
        <v>37</v>
      </c>
      <c r="G639" t="s">
        <v>38</v>
      </c>
      <c r="H639">
        <v>65000000</v>
      </c>
      <c r="I639">
        <v>2012</v>
      </c>
      <c r="J639">
        <v>6.3</v>
      </c>
      <c r="K639">
        <v>2.35</v>
      </c>
    </row>
    <row r="640" spans="1:11" x14ac:dyDescent="0.3">
      <c r="A640" t="s">
        <v>3749</v>
      </c>
      <c r="B640">
        <v>122</v>
      </c>
      <c r="C640">
        <v>52397389</v>
      </c>
      <c r="D640" t="s">
        <v>3751</v>
      </c>
      <c r="E640" t="s">
        <v>24809</v>
      </c>
      <c r="F640" t="s">
        <v>37</v>
      </c>
      <c r="G640" t="s">
        <v>38</v>
      </c>
      <c r="H640">
        <v>65000000</v>
      </c>
      <c r="I640">
        <v>2004</v>
      </c>
      <c r="J640">
        <v>5.9</v>
      </c>
      <c r="K640">
        <v>2.35</v>
      </c>
    </row>
    <row r="641" spans="1:11" x14ac:dyDescent="0.3">
      <c r="A641" t="s">
        <v>3066</v>
      </c>
      <c r="B641">
        <v>143</v>
      </c>
      <c r="C641">
        <v>38966057</v>
      </c>
      <c r="D641" t="s">
        <v>2527</v>
      </c>
      <c r="E641" t="s">
        <v>24810</v>
      </c>
      <c r="F641" t="s">
        <v>37</v>
      </c>
      <c r="G641" t="s">
        <v>1465</v>
      </c>
      <c r="H641">
        <v>65000000</v>
      </c>
      <c r="I641">
        <v>1998</v>
      </c>
      <c r="J641">
        <v>6.7</v>
      </c>
      <c r="K641">
        <v>2.35</v>
      </c>
    </row>
    <row r="642" spans="1:11" x14ac:dyDescent="0.3">
      <c r="A642" t="s">
        <v>2331</v>
      </c>
      <c r="B642">
        <v>96</v>
      </c>
      <c r="C642">
        <v>42345531</v>
      </c>
      <c r="D642" t="s">
        <v>2208</v>
      </c>
      <c r="E642" t="s">
        <v>24811</v>
      </c>
      <c r="F642" t="s">
        <v>37</v>
      </c>
      <c r="G642" t="s">
        <v>767</v>
      </c>
      <c r="H642">
        <v>65000000</v>
      </c>
      <c r="I642">
        <v>2012</v>
      </c>
      <c r="J642">
        <v>5.4</v>
      </c>
      <c r="K642">
        <v>2.35</v>
      </c>
    </row>
    <row r="643" spans="1:11" x14ac:dyDescent="0.3">
      <c r="A643" t="s">
        <v>2331</v>
      </c>
      <c r="B643">
        <v>111</v>
      </c>
      <c r="C643">
        <v>36064910</v>
      </c>
      <c r="D643" t="s">
        <v>2813</v>
      </c>
      <c r="E643" t="s">
        <v>24812</v>
      </c>
      <c r="F643" t="s">
        <v>37</v>
      </c>
      <c r="G643" t="s">
        <v>38</v>
      </c>
      <c r="H643">
        <v>45000000</v>
      </c>
      <c r="I643">
        <v>2008</v>
      </c>
      <c r="J643">
        <v>6.4</v>
      </c>
      <c r="K643">
        <v>2.35</v>
      </c>
    </row>
    <row r="644" spans="1:11" x14ac:dyDescent="0.3">
      <c r="A644" t="s">
        <v>2066</v>
      </c>
      <c r="B644">
        <v>121</v>
      </c>
      <c r="C644">
        <v>33328051</v>
      </c>
      <c r="D644" t="s">
        <v>1120</v>
      </c>
      <c r="E644" t="s">
        <v>24813</v>
      </c>
      <c r="F644" t="s">
        <v>37</v>
      </c>
      <c r="G644" t="s">
        <v>38</v>
      </c>
      <c r="H644">
        <v>65000000</v>
      </c>
      <c r="I644">
        <v>1996</v>
      </c>
      <c r="J644">
        <v>6.7</v>
      </c>
      <c r="K644">
        <v>2.35</v>
      </c>
    </row>
    <row r="645" spans="1:11" x14ac:dyDescent="0.3">
      <c r="A645" t="s">
        <v>3778</v>
      </c>
      <c r="B645">
        <v>135</v>
      </c>
      <c r="C645">
        <v>32598931</v>
      </c>
      <c r="D645" t="s">
        <v>923</v>
      </c>
      <c r="E645" t="s">
        <v>24814</v>
      </c>
      <c r="F645" t="s">
        <v>37</v>
      </c>
      <c r="G645" t="s">
        <v>38</v>
      </c>
      <c r="H645">
        <v>65000000</v>
      </c>
      <c r="I645">
        <v>2000</v>
      </c>
      <c r="J645">
        <v>6.2</v>
      </c>
      <c r="K645">
        <v>2.35</v>
      </c>
    </row>
    <row r="646" spans="1:11" x14ac:dyDescent="0.3">
      <c r="A646" t="s">
        <v>250</v>
      </c>
      <c r="B646">
        <v>101</v>
      </c>
      <c r="C646">
        <v>28045540</v>
      </c>
      <c r="D646" t="s">
        <v>165</v>
      </c>
      <c r="E646" t="s">
        <v>24815</v>
      </c>
      <c r="F646" t="s">
        <v>37</v>
      </c>
      <c r="G646" t="s">
        <v>38</v>
      </c>
      <c r="H646">
        <v>65000000</v>
      </c>
      <c r="I646">
        <v>2005</v>
      </c>
      <c r="J646">
        <v>6.1</v>
      </c>
      <c r="K646">
        <v>1.85</v>
      </c>
    </row>
    <row r="647" spans="1:11" x14ac:dyDescent="0.3">
      <c r="A647" t="s">
        <v>685</v>
      </c>
      <c r="B647">
        <v>151</v>
      </c>
      <c r="C647">
        <v>37023395</v>
      </c>
      <c r="D647" t="s">
        <v>3409</v>
      </c>
      <c r="E647" t="s">
        <v>24816</v>
      </c>
      <c r="F647" t="s">
        <v>37</v>
      </c>
      <c r="G647" t="s">
        <v>38</v>
      </c>
      <c r="H647">
        <v>63000000</v>
      </c>
      <c r="I647">
        <v>1999</v>
      </c>
      <c r="J647">
        <v>8.8000000000000007</v>
      </c>
      <c r="K647">
        <v>2.35</v>
      </c>
    </row>
    <row r="648" spans="1:11" x14ac:dyDescent="0.3">
      <c r="A648" t="s">
        <v>327</v>
      </c>
      <c r="B648">
        <v>131</v>
      </c>
      <c r="C648">
        <v>43532294</v>
      </c>
      <c r="D648" t="s">
        <v>3794</v>
      </c>
      <c r="E648" t="s">
        <v>24817</v>
      </c>
      <c r="F648" t="s">
        <v>37</v>
      </c>
      <c r="G648" t="s">
        <v>38</v>
      </c>
      <c r="H648">
        <v>65000000</v>
      </c>
      <c r="I648">
        <v>2006</v>
      </c>
      <c r="J648">
        <v>7.1</v>
      </c>
      <c r="K648">
        <v>2.35</v>
      </c>
    </row>
    <row r="649" spans="1:11" x14ac:dyDescent="0.3">
      <c r="A649" t="s">
        <v>3802</v>
      </c>
      <c r="B649">
        <v>100</v>
      </c>
      <c r="C649">
        <v>17218080</v>
      </c>
      <c r="D649" t="s">
        <v>1628</v>
      </c>
      <c r="E649" t="s">
        <v>24818</v>
      </c>
      <c r="F649" t="s">
        <v>37</v>
      </c>
      <c r="G649" t="s">
        <v>38</v>
      </c>
      <c r="H649">
        <v>70000000</v>
      </c>
      <c r="I649">
        <v>1991</v>
      </c>
      <c r="J649">
        <v>5.7</v>
      </c>
      <c r="K649">
        <v>1.85</v>
      </c>
    </row>
    <row r="650" spans="1:11" x14ac:dyDescent="0.3">
      <c r="A650" t="s">
        <v>3668</v>
      </c>
      <c r="B650">
        <v>105</v>
      </c>
      <c r="C650">
        <v>10014234</v>
      </c>
      <c r="D650" t="s">
        <v>1009</v>
      </c>
      <c r="E650" t="s">
        <v>24819</v>
      </c>
      <c r="F650" t="s">
        <v>37</v>
      </c>
      <c r="G650" t="s">
        <v>1465</v>
      </c>
      <c r="H650">
        <v>65000000</v>
      </c>
      <c r="I650">
        <v>2000</v>
      </c>
      <c r="J650">
        <v>5</v>
      </c>
      <c r="K650">
        <v>1.85</v>
      </c>
    </row>
    <row r="651" spans="1:11" x14ac:dyDescent="0.3">
      <c r="A651" t="s">
        <v>3810</v>
      </c>
      <c r="B651">
        <v>92</v>
      </c>
      <c r="C651">
        <v>19059018</v>
      </c>
      <c r="D651" t="s">
        <v>3812</v>
      </c>
      <c r="E651" t="s">
        <v>24820</v>
      </c>
      <c r="F651" t="s">
        <v>37</v>
      </c>
      <c r="G651" t="s">
        <v>370</v>
      </c>
      <c r="H651">
        <v>65000000</v>
      </c>
      <c r="I651">
        <v>2014</v>
      </c>
      <c r="J651">
        <v>5.0999999999999996</v>
      </c>
      <c r="K651">
        <v>2.35</v>
      </c>
    </row>
    <row r="652" spans="1:11" x14ac:dyDescent="0.3">
      <c r="A652" t="s">
        <v>3817</v>
      </c>
      <c r="B652">
        <v>130</v>
      </c>
      <c r="C652">
        <v>1987287</v>
      </c>
      <c r="D652" t="s">
        <v>1935</v>
      </c>
      <c r="E652" t="s">
        <v>24821</v>
      </c>
      <c r="F652" t="s">
        <v>37</v>
      </c>
      <c r="G652" t="s">
        <v>56</v>
      </c>
      <c r="H652">
        <v>50000000</v>
      </c>
      <c r="I652">
        <v>2005</v>
      </c>
      <c r="J652">
        <v>6.9</v>
      </c>
      <c r="K652">
        <v>2.35</v>
      </c>
    </row>
    <row r="653" spans="1:11" x14ac:dyDescent="0.3">
      <c r="A653" t="s">
        <v>3613</v>
      </c>
      <c r="B653">
        <v>100</v>
      </c>
      <c r="C653">
        <v>24407944</v>
      </c>
      <c r="D653" t="s">
        <v>3003</v>
      </c>
      <c r="E653" t="s">
        <v>24822</v>
      </c>
      <c r="F653" t="s">
        <v>37</v>
      </c>
      <c r="G653" t="s">
        <v>268</v>
      </c>
      <c r="H653">
        <v>43000000</v>
      </c>
      <c r="I653">
        <v>2005</v>
      </c>
      <c r="J653">
        <v>4.8</v>
      </c>
      <c r="K653">
        <v>2.35</v>
      </c>
    </row>
    <row r="654" spans="1:11" x14ac:dyDescent="0.3">
      <c r="A654" t="s">
        <v>3827</v>
      </c>
      <c r="B654">
        <v>102</v>
      </c>
      <c r="C654">
        <v>13750556</v>
      </c>
      <c r="D654" t="s">
        <v>334</v>
      </c>
      <c r="E654" t="s">
        <v>24823</v>
      </c>
      <c r="F654" t="s">
        <v>37</v>
      </c>
      <c r="G654" t="s">
        <v>38</v>
      </c>
      <c r="H654">
        <v>65000000</v>
      </c>
      <c r="I654">
        <v>2014</v>
      </c>
      <c r="J654">
        <v>6.5</v>
      </c>
      <c r="K654">
        <v>1.85</v>
      </c>
    </row>
    <row r="655" spans="1:11" x14ac:dyDescent="0.3">
      <c r="A655" t="s">
        <v>2213</v>
      </c>
      <c r="B655">
        <v>133</v>
      </c>
      <c r="C655">
        <v>31054924</v>
      </c>
      <c r="D655" t="s">
        <v>3831</v>
      </c>
      <c r="E655" t="s">
        <v>24824</v>
      </c>
      <c r="F655" t="s">
        <v>37</v>
      </c>
      <c r="G655" t="s">
        <v>38</v>
      </c>
      <c r="H655">
        <v>64000000</v>
      </c>
      <c r="I655">
        <v>1999</v>
      </c>
      <c r="J655">
        <v>5.0999999999999996</v>
      </c>
      <c r="K655">
        <v>1.85</v>
      </c>
    </row>
    <row r="656" spans="1:11" x14ac:dyDescent="0.3">
      <c r="A656" t="s">
        <v>3836</v>
      </c>
      <c r="B656">
        <v>121</v>
      </c>
      <c r="C656">
        <v>43247140</v>
      </c>
      <c r="D656" t="s">
        <v>3838</v>
      </c>
      <c r="E656" t="s">
        <v>24825</v>
      </c>
      <c r="F656" t="s">
        <v>37</v>
      </c>
      <c r="G656" t="s">
        <v>56</v>
      </c>
      <c r="H656">
        <v>55000000</v>
      </c>
      <c r="I656">
        <v>2015</v>
      </c>
      <c r="J656">
        <v>7.1</v>
      </c>
      <c r="K656">
        <v>2.35</v>
      </c>
    </row>
    <row r="657" spans="1:11" x14ac:dyDescent="0.3">
      <c r="A657" t="s">
        <v>1847</v>
      </c>
      <c r="B657">
        <v>147</v>
      </c>
      <c r="C657">
        <v>2208939</v>
      </c>
      <c r="D657" t="s">
        <v>3844</v>
      </c>
      <c r="E657" t="s">
        <v>24826</v>
      </c>
      <c r="F657" t="s">
        <v>37</v>
      </c>
      <c r="G657" t="s">
        <v>767</v>
      </c>
      <c r="H657">
        <v>50000000</v>
      </c>
      <c r="I657">
        <v>2006</v>
      </c>
      <c r="J657">
        <v>7.5</v>
      </c>
      <c r="K657">
        <v>2.35</v>
      </c>
    </row>
    <row r="658" spans="1:11" x14ac:dyDescent="0.3">
      <c r="A658" t="s">
        <v>1965</v>
      </c>
      <c r="B658">
        <v>94</v>
      </c>
      <c r="C658">
        <v>213079163</v>
      </c>
      <c r="D658" t="s">
        <v>1752</v>
      </c>
      <c r="E658" t="s">
        <v>24827</v>
      </c>
      <c r="F658" t="s">
        <v>37</v>
      </c>
      <c r="G658" t="s">
        <v>38</v>
      </c>
      <c r="H658">
        <v>63000000</v>
      </c>
      <c r="I658">
        <v>2002</v>
      </c>
      <c r="J658">
        <v>6.2</v>
      </c>
      <c r="K658">
        <v>2.35</v>
      </c>
    </row>
    <row r="659" spans="1:11" x14ac:dyDescent="0.3">
      <c r="A659" t="s">
        <v>935</v>
      </c>
      <c r="B659">
        <v>94</v>
      </c>
      <c r="C659">
        <v>19548064</v>
      </c>
      <c r="D659" t="s">
        <v>1247</v>
      </c>
      <c r="E659" t="s">
        <v>24828</v>
      </c>
      <c r="F659" t="s">
        <v>37</v>
      </c>
      <c r="G659" t="s">
        <v>3859</v>
      </c>
      <c r="H659">
        <v>65000000</v>
      </c>
      <c r="I659">
        <v>2009</v>
      </c>
      <c r="J659">
        <v>6.3</v>
      </c>
      <c r="K659">
        <v>2.35</v>
      </c>
    </row>
    <row r="660" spans="1:11" x14ac:dyDescent="0.3">
      <c r="A660" t="s">
        <v>389</v>
      </c>
      <c r="B660">
        <v>127</v>
      </c>
      <c r="C660">
        <v>356784000</v>
      </c>
      <c r="D660" t="s">
        <v>1170</v>
      </c>
      <c r="E660" t="s">
        <v>24829</v>
      </c>
      <c r="F660" t="s">
        <v>37</v>
      </c>
      <c r="G660" t="s">
        <v>38</v>
      </c>
      <c r="H660">
        <v>63000000</v>
      </c>
      <c r="I660">
        <v>1993</v>
      </c>
      <c r="J660">
        <v>8.1</v>
      </c>
      <c r="K660">
        <v>1.85</v>
      </c>
    </row>
    <row r="661" spans="1:11" x14ac:dyDescent="0.3">
      <c r="A661" t="s">
        <v>3639</v>
      </c>
      <c r="B661">
        <v>212</v>
      </c>
      <c r="C661">
        <v>25052000</v>
      </c>
      <c r="D661" t="s">
        <v>3864</v>
      </c>
      <c r="E661" t="s">
        <v>24830</v>
      </c>
      <c r="F661" t="s">
        <v>37</v>
      </c>
      <c r="G661" t="s">
        <v>38</v>
      </c>
      <c r="H661">
        <v>63000000</v>
      </c>
      <c r="I661">
        <v>1994</v>
      </c>
      <c r="J661">
        <v>6.6</v>
      </c>
      <c r="K661">
        <v>2.35</v>
      </c>
    </row>
    <row r="662" spans="1:11" x14ac:dyDescent="0.3">
      <c r="A662" t="s">
        <v>1198</v>
      </c>
      <c r="B662">
        <v>141</v>
      </c>
      <c r="C662">
        <v>122012710</v>
      </c>
      <c r="D662" t="s">
        <v>464</v>
      </c>
      <c r="E662" t="s">
        <v>24831</v>
      </c>
      <c r="F662" t="s">
        <v>37</v>
      </c>
      <c r="G662" t="s">
        <v>38</v>
      </c>
      <c r="H662">
        <v>62000000</v>
      </c>
      <c r="I662">
        <v>1994</v>
      </c>
      <c r="J662">
        <v>6.9</v>
      </c>
      <c r="K662">
        <v>2.35</v>
      </c>
    </row>
    <row r="663" spans="1:11" x14ac:dyDescent="0.3">
      <c r="A663" t="s">
        <v>3873</v>
      </c>
      <c r="B663">
        <v>103</v>
      </c>
      <c r="C663">
        <v>72413</v>
      </c>
      <c r="D663" t="s">
        <v>189</v>
      </c>
      <c r="E663" t="s">
        <v>24832</v>
      </c>
      <c r="F663" t="s">
        <v>1946</v>
      </c>
      <c r="G663" t="s">
        <v>892</v>
      </c>
      <c r="H663">
        <v>65000000</v>
      </c>
      <c r="I663">
        <v>2015</v>
      </c>
      <c r="J663">
        <v>6.1</v>
      </c>
      <c r="K663">
        <v>2.35</v>
      </c>
    </row>
    <row r="664" spans="1:11" x14ac:dyDescent="0.3">
      <c r="A664" t="s">
        <v>3880</v>
      </c>
      <c r="B664">
        <v>98</v>
      </c>
      <c r="C664">
        <v>58255287</v>
      </c>
      <c r="D664" t="s">
        <v>1009</v>
      </c>
      <c r="E664" t="s">
        <v>24833</v>
      </c>
      <c r="F664" t="s">
        <v>37</v>
      </c>
      <c r="G664" t="s">
        <v>38</v>
      </c>
      <c r="H664">
        <v>64000000</v>
      </c>
      <c r="I664">
        <v>2006</v>
      </c>
      <c r="J664">
        <v>4.3</v>
      </c>
      <c r="K664">
        <v>1.85</v>
      </c>
    </row>
    <row r="665" spans="1:11" x14ac:dyDescent="0.3">
      <c r="A665" t="s">
        <v>646</v>
      </c>
      <c r="B665">
        <v>116</v>
      </c>
      <c r="C665">
        <v>77086030</v>
      </c>
      <c r="D665" t="s">
        <v>3886</v>
      </c>
      <c r="E665" t="s">
        <v>24834</v>
      </c>
      <c r="F665" t="s">
        <v>37</v>
      </c>
      <c r="G665" t="s">
        <v>1465</v>
      </c>
      <c r="H665">
        <v>62000000</v>
      </c>
      <c r="I665">
        <v>2000</v>
      </c>
      <c r="J665">
        <v>6.6</v>
      </c>
      <c r="K665">
        <v>2.35</v>
      </c>
    </row>
    <row r="666" spans="1:11" x14ac:dyDescent="0.3">
      <c r="A666" t="s">
        <v>3891</v>
      </c>
      <c r="B666">
        <v>114</v>
      </c>
      <c r="C666">
        <v>65000000</v>
      </c>
      <c r="D666" t="s">
        <v>1415</v>
      </c>
      <c r="E666" t="s">
        <v>24835</v>
      </c>
      <c r="F666" t="s">
        <v>37</v>
      </c>
      <c r="G666" t="s">
        <v>38</v>
      </c>
      <c r="H666">
        <v>62000000</v>
      </c>
      <c r="I666">
        <v>1995</v>
      </c>
      <c r="J666">
        <v>6.8</v>
      </c>
      <c r="K666">
        <v>2.35</v>
      </c>
    </row>
    <row r="667" spans="1:11" x14ac:dyDescent="0.3">
      <c r="A667" t="s">
        <v>3896</v>
      </c>
      <c r="B667">
        <v>87</v>
      </c>
      <c r="C667">
        <v>32178777</v>
      </c>
      <c r="D667" t="s">
        <v>3898</v>
      </c>
      <c r="E667" t="s">
        <v>24836</v>
      </c>
      <c r="F667" t="s">
        <v>37</v>
      </c>
      <c r="G667" t="s">
        <v>38</v>
      </c>
      <c r="H667">
        <v>62000000</v>
      </c>
      <c r="I667">
        <v>2008</v>
      </c>
      <c r="J667">
        <v>3.8</v>
      </c>
      <c r="K667">
        <v>2.35</v>
      </c>
    </row>
    <row r="668" spans="1:11" x14ac:dyDescent="0.3">
      <c r="A668" t="s">
        <v>3902</v>
      </c>
      <c r="B668">
        <v>125</v>
      </c>
      <c r="C668">
        <v>15738632</v>
      </c>
      <c r="D668" t="s">
        <v>422</v>
      </c>
      <c r="E668" t="s">
        <v>24837</v>
      </c>
      <c r="F668" t="s">
        <v>37</v>
      </c>
      <c r="G668" t="s">
        <v>38</v>
      </c>
      <c r="H668">
        <v>42000000</v>
      </c>
      <c r="I668">
        <v>2001</v>
      </c>
      <c r="J668">
        <v>5.9</v>
      </c>
      <c r="K668">
        <v>2.35</v>
      </c>
    </row>
    <row r="669" spans="1:11" x14ac:dyDescent="0.3">
      <c r="A669" t="s">
        <v>1764</v>
      </c>
      <c r="B669">
        <v>187</v>
      </c>
      <c r="C669">
        <v>54116191</v>
      </c>
      <c r="D669" t="s">
        <v>3907</v>
      </c>
      <c r="E669" t="s">
        <v>24838</v>
      </c>
      <c r="F669" t="s">
        <v>37</v>
      </c>
      <c r="G669" t="s">
        <v>38</v>
      </c>
      <c r="H669">
        <v>44000000</v>
      </c>
      <c r="I669">
        <v>2015</v>
      </c>
      <c r="J669">
        <v>7.9</v>
      </c>
      <c r="K669">
        <v>2.76</v>
      </c>
    </row>
    <row r="670" spans="1:11" x14ac:dyDescent="0.3">
      <c r="A670" t="s">
        <v>3912</v>
      </c>
      <c r="B670">
        <v>93</v>
      </c>
      <c r="C670">
        <v>118153533</v>
      </c>
      <c r="D670" t="s">
        <v>3913</v>
      </c>
      <c r="E670" t="s">
        <v>24839</v>
      </c>
      <c r="F670" t="s">
        <v>37</v>
      </c>
      <c r="G670" t="s">
        <v>38</v>
      </c>
      <c r="H670">
        <v>61000000</v>
      </c>
      <c r="I670">
        <v>2007</v>
      </c>
      <c r="J670">
        <v>6.3</v>
      </c>
      <c r="K670">
        <v>1.85</v>
      </c>
    </row>
    <row r="671" spans="1:11" x14ac:dyDescent="0.3">
      <c r="A671" t="s">
        <v>3917</v>
      </c>
      <c r="B671">
        <v>95</v>
      </c>
      <c r="C671">
        <v>108012170</v>
      </c>
      <c r="D671" t="s">
        <v>271</v>
      </c>
      <c r="E671" t="s">
        <v>24840</v>
      </c>
      <c r="F671" t="s">
        <v>37</v>
      </c>
      <c r="G671" t="s">
        <v>38</v>
      </c>
      <c r="H671">
        <v>63000000</v>
      </c>
      <c r="I671">
        <v>2011</v>
      </c>
      <c r="J671">
        <v>5.5</v>
      </c>
      <c r="K671">
        <v>1.85</v>
      </c>
    </row>
    <row r="672" spans="1:11" x14ac:dyDescent="0.3">
      <c r="A672" t="s">
        <v>111</v>
      </c>
      <c r="B672">
        <v>117</v>
      </c>
      <c r="C672">
        <v>210592590</v>
      </c>
      <c r="D672" t="s">
        <v>1571</v>
      </c>
      <c r="E672">
        <v>300</v>
      </c>
      <c r="F672" t="s">
        <v>37</v>
      </c>
      <c r="G672" t="s">
        <v>38</v>
      </c>
      <c r="H672">
        <v>65000000</v>
      </c>
      <c r="I672">
        <v>2006</v>
      </c>
      <c r="J672">
        <v>7.7</v>
      </c>
      <c r="K672">
        <v>2.35</v>
      </c>
    </row>
    <row r="673" spans="1:11" x14ac:dyDescent="0.3">
      <c r="A673" t="s">
        <v>1965</v>
      </c>
      <c r="B673">
        <v>106</v>
      </c>
      <c r="C673">
        <v>279167575</v>
      </c>
      <c r="D673" t="s">
        <v>1681</v>
      </c>
      <c r="E673" t="s">
        <v>24841</v>
      </c>
      <c r="F673" t="s">
        <v>37</v>
      </c>
      <c r="G673" t="s">
        <v>38</v>
      </c>
      <c r="H673">
        <v>80000000</v>
      </c>
      <c r="I673">
        <v>2004</v>
      </c>
      <c r="J673">
        <v>6.3</v>
      </c>
      <c r="K673">
        <v>1.85</v>
      </c>
    </row>
    <row r="674" spans="1:11" x14ac:dyDescent="0.3">
      <c r="A674" t="s">
        <v>3930</v>
      </c>
      <c r="B674">
        <v>115</v>
      </c>
      <c r="C674">
        <v>143151473</v>
      </c>
      <c r="D674" t="s">
        <v>3932</v>
      </c>
      <c r="E674" t="s">
        <v>24842</v>
      </c>
      <c r="F674" t="s">
        <v>37</v>
      </c>
      <c r="G674" t="s">
        <v>38</v>
      </c>
      <c r="H674">
        <v>60000000</v>
      </c>
      <c r="I674">
        <v>2008</v>
      </c>
      <c r="J674">
        <v>7.1</v>
      </c>
      <c r="K674">
        <v>2.35</v>
      </c>
    </row>
    <row r="675" spans="1:11" x14ac:dyDescent="0.3">
      <c r="A675" t="s">
        <v>3259</v>
      </c>
      <c r="B675">
        <v>189</v>
      </c>
      <c r="C675">
        <v>136801374</v>
      </c>
      <c r="D675" t="s">
        <v>3938</v>
      </c>
      <c r="E675" t="s">
        <v>24843</v>
      </c>
      <c r="F675" t="s">
        <v>37</v>
      </c>
      <c r="G675" t="s">
        <v>38</v>
      </c>
      <c r="H675">
        <v>60000000</v>
      </c>
      <c r="I675">
        <v>1999</v>
      </c>
      <c r="J675">
        <v>8.5</v>
      </c>
      <c r="K675">
        <v>1.85</v>
      </c>
    </row>
    <row r="676" spans="1:11" x14ac:dyDescent="0.3">
      <c r="A676" t="s">
        <v>1776</v>
      </c>
      <c r="B676">
        <v>81</v>
      </c>
      <c r="C676">
        <v>135381507</v>
      </c>
      <c r="D676" t="s">
        <v>621</v>
      </c>
      <c r="E676" t="s">
        <v>24844</v>
      </c>
      <c r="F676" t="s">
        <v>37</v>
      </c>
      <c r="G676" t="s">
        <v>38</v>
      </c>
      <c r="H676">
        <v>150000000</v>
      </c>
      <c r="I676">
        <v>2005</v>
      </c>
      <c r="J676">
        <v>5.8</v>
      </c>
      <c r="K676">
        <v>1.85</v>
      </c>
    </row>
    <row r="677" spans="1:11" x14ac:dyDescent="0.3">
      <c r="A677" t="s">
        <v>685</v>
      </c>
      <c r="B677">
        <v>149</v>
      </c>
      <c r="C677">
        <v>167735396</v>
      </c>
      <c r="D677" t="s">
        <v>2142</v>
      </c>
      <c r="E677" t="s">
        <v>24845</v>
      </c>
      <c r="F677" t="s">
        <v>37</v>
      </c>
      <c r="G677" t="s">
        <v>38</v>
      </c>
      <c r="H677">
        <v>61000000</v>
      </c>
      <c r="I677">
        <v>2014</v>
      </c>
      <c r="J677">
        <v>8.1</v>
      </c>
      <c r="K677">
        <v>2.35</v>
      </c>
    </row>
    <row r="678" spans="1:11" x14ac:dyDescent="0.3">
      <c r="A678" t="s">
        <v>521</v>
      </c>
      <c r="B678">
        <v>119</v>
      </c>
      <c r="C678">
        <v>121468960</v>
      </c>
      <c r="D678" t="s">
        <v>1156</v>
      </c>
      <c r="E678" t="s">
        <v>24846</v>
      </c>
      <c r="F678" t="s">
        <v>37</v>
      </c>
      <c r="G678" t="s">
        <v>38</v>
      </c>
      <c r="H678">
        <v>60000000</v>
      </c>
      <c r="I678">
        <v>2002</v>
      </c>
      <c r="J678">
        <v>7.9</v>
      </c>
      <c r="K678">
        <v>2.35</v>
      </c>
    </row>
    <row r="679" spans="1:11" x14ac:dyDescent="0.3">
      <c r="A679" t="s">
        <v>313</v>
      </c>
      <c r="B679">
        <v>130</v>
      </c>
      <c r="C679">
        <v>106635996</v>
      </c>
      <c r="D679" t="s">
        <v>50</v>
      </c>
      <c r="E679" t="s">
        <v>24847</v>
      </c>
      <c r="F679" t="s">
        <v>37</v>
      </c>
      <c r="G679" t="s">
        <v>56</v>
      </c>
      <c r="H679">
        <v>58000000</v>
      </c>
      <c r="I679">
        <v>1995</v>
      </c>
      <c r="J679">
        <v>7.2</v>
      </c>
      <c r="K679">
        <v>2.35</v>
      </c>
    </row>
    <row r="680" spans="1:11" x14ac:dyDescent="0.3">
      <c r="A680" t="s">
        <v>1783</v>
      </c>
      <c r="B680">
        <v>116</v>
      </c>
      <c r="C680">
        <v>102678089</v>
      </c>
      <c r="D680" t="s">
        <v>1924</v>
      </c>
      <c r="E680" t="s">
        <v>24848</v>
      </c>
      <c r="F680" t="s">
        <v>37</v>
      </c>
      <c r="G680" t="s">
        <v>38</v>
      </c>
      <c r="H680">
        <v>95000000</v>
      </c>
      <c r="I680">
        <v>1999</v>
      </c>
      <c r="J680">
        <v>6.3</v>
      </c>
      <c r="K680">
        <v>2.35</v>
      </c>
    </row>
    <row r="681" spans="1:11" x14ac:dyDescent="0.3">
      <c r="A681" t="s">
        <v>1096</v>
      </c>
      <c r="B681">
        <v>103</v>
      </c>
      <c r="C681">
        <v>125603360</v>
      </c>
      <c r="D681" t="s">
        <v>2256</v>
      </c>
      <c r="E681" t="s">
        <v>24849</v>
      </c>
      <c r="F681" t="s">
        <v>37</v>
      </c>
      <c r="G681" t="s">
        <v>38</v>
      </c>
      <c r="H681">
        <v>60000000</v>
      </c>
      <c r="I681">
        <v>1998</v>
      </c>
      <c r="J681">
        <v>8.1</v>
      </c>
      <c r="K681">
        <v>1.85</v>
      </c>
    </row>
    <row r="682" spans="1:11" x14ac:dyDescent="0.3">
      <c r="A682" t="s">
        <v>3973</v>
      </c>
      <c r="B682">
        <v>99</v>
      </c>
      <c r="C682">
        <v>101217900</v>
      </c>
      <c r="D682" t="s">
        <v>3975</v>
      </c>
      <c r="E682" t="s">
        <v>24850</v>
      </c>
      <c r="F682" t="s">
        <v>37</v>
      </c>
      <c r="G682" t="s">
        <v>38</v>
      </c>
      <c r="H682">
        <v>70000000</v>
      </c>
      <c r="I682">
        <v>1998</v>
      </c>
      <c r="J682">
        <v>7</v>
      </c>
      <c r="K682">
        <v>1.85</v>
      </c>
    </row>
    <row r="683" spans="1:11" x14ac:dyDescent="0.3">
      <c r="A683" t="s">
        <v>3233</v>
      </c>
      <c r="B683">
        <v>92</v>
      </c>
      <c r="C683">
        <v>104148781</v>
      </c>
      <c r="D683" t="s">
        <v>3057</v>
      </c>
      <c r="E683" t="s">
        <v>24851</v>
      </c>
      <c r="F683" t="s">
        <v>37</v>
      </c>
      <c r="G683" t="s">
        <v>38</v>
      </c>
      <c r="H683">
        <v>60000000</v>
      </c>
      <c r="I683">
        <v>2003</v>
      </c>
      <c r="J683">
        <v>5.5</v>
      </c>
      <c r="K683">
        <v>1.85</v>
      </c>
    </row>
    <row r="684" spans="1:11" x14ac:dyDescent="0.3">
      <c r="A684" t="s">
        <v>3836</v>
      </c>
      <c r="B684">
        <v>109</v>
      </c>
      <c r="C684">
        <v>75573300</v>
      </c>
      <c r="D684" t="s">
        <v>3554</v>
      </c>
      <c r="E684" t="s">
        <v>24852</v>
      </c>
      <c r="F684" t="s">
        <v>37</v>
      </c>
      <c r="G684" t="s">
        <v>38</v>
      </c>
      <c r="H684">
        <v>61000000</v>
      </c>
      <c r="I684">
        <v>2013</v>
      </c>
      <c r="J684">
        <v>6.7</v>
      </c>
      <c r="K684">
        <v>2.35</v>
      </c>
    </row>
    <row r="685" spans="1:11" x14ac:dyDescent="0.3">
      <c r="A685" t="s">
        <v>1889</v>
      </c>
      <c r="B685">
        <v>87</v>
      </c>
      <c r="C685">
        <v>93375151</v>
      </c>
      <c r="D685" t="s">
        <v>2502</v>
      </c>
      <c r="E685" t="s">
        <v>24853</v>
      </c>
      <c r="F685" t="s">
        <v>37</v>
      </c>
      <c r="G685" t="s">
        <v>38</v>
      </c>
      <c r="H685">
        <v>60000000</v>
      </c>
      <c r="I685">
        <v>2001</v>
      </c>
      <c r="J685">
        <v>5.2</v>
      </c>
      <c r="K685">
        <v>1.85</v>
      </c>
    </row>
    <row r="686" spans="1:11" x14ac:dyDescent="0.3">
      <c r="A686" t="s">
        <v>3088</v>
      </c>
      <c r="B686">
        <v>111</v>
      </c>
      <c r="C686">
        <v>106126012</v>
      </c>
      <c r="D686" t="s">
        <v>334</v>
      </c>
      <c r="E686" t="s">
        <v>24854</v>
      </c>
      <c r="F686" t="s">
        <v>37</v>
      </c>
      <c r="G686" t="s">
        <v>38</v>
      </c>
      <c r="H686">
        <v>60000000</v>
      </c>
      <c r="I686">
        <v>2003</v>
      </c>
      <c r="J686">
        <v>7</v>
      </c>
      <c r="K686">
        <v>2.35</v>
      </c>
    </row>
    <row r="687" spans="1:11" x14ac:dyDescent="0.3">
      <c r="A687" t="s">
        <v>3998</v>
      </c>
      <c r="B687">
        <v>101</v>
      </c>
      <c r="C687">
        <v>93307796</v>
      </c>
      <c r="D687" t="s">
        <v>1681</v>
      </c>
      <c r="E687" t="s">
        <v>24855</v>
      </c>
      <c r="F687" t="s">
        <v>37</v>
      </c>
      <c r="G687" t="s">
        <v>38</v>
      </c>
      <c r="H687">
        <v>60000000</v>
      </c>
      <c r="I687">
        <v>2002</v>
      </c>
      <c r="J687">
        <v>6.1</v>
      </c>
      <c r="K687">
        <v>1.85</v>
      </c>
    </row>
    <row r="688" spans="1:11" x14ac:dyDescent="0.3">
      <c r="A688" t="s">
        <v>801</v>
      </c>
      <c r="B688">
        <v>83</v>
      </c>
      <c r="C688">
        <v>90646554</v>
      </c>
      <c r="D688" t="s">
        <v>471</v>
      </c>
      <c r="E688" t="s">
        <v>24856</v>
      </c>
      <c r="F688" t="s">
        <v>37</v>
      </c>
      <c r="G688" t="s">
        <v>38</v>
      </c>
      <c r="H688">
        <v>105000000</v>
      </c>
      <c r="I688">
        <v>1998</v>
      </c>
      <c r="J688">
        <v>6.6</v>
      </c>
      <c r="K688">
        <v>1.85</v>
      </c>
    </row>
    <row r="689" spans="1:11" x14ac:dyDescent="0.3">
      <c r="A689" t="s">
        <v>4008</v>
      </c>
      <c r="B689">
        <v>113</v>
      </c>
      <c r="C689">
        <v>109176215</v>
      </c>
      <c r="D689" t="s">
        <v>1671</v>
      </c>
      <c r="E689" t="s">
        <v>24857</v>
      </c>
      <c r="F689" t="s">
        <v>37</v>
      </c>
      <c r="G689" t="s">
        <v>38</v>
      </c>
      <c r="H689">
        <v>60000000</v>
      </c>
      <c r="I689">
        <v>2009</v>
      </c>
      <c r="J689">
        <v>5.5</v>
      </c>
      <c r="K689">
        <v>1.85</v>
      </c>
    </row>
    <row r="690" spans="1:11" x14ac:dyDescent="0.3">
      <c r="A690" t="s">
        <v>1739</v>
      </c>
      <c r="B690">
        <v>107</v>
      </c>
      <c r="C690">
        <v>82670733</v>
      </c>
      <c r="D690" t="s">
        <v>3265</v>
      </c>
      <c r="E690" t="s">
        <v>24858</v>
      </c>
      <c r="F690" t="s">
        <v>37</v>
      </c>
      <c r="G690" t="s">
        <v>38</v>
      </c>
      <c r="H690">
        <v>60000000</v>
      </c>
      <c r="I690">
        <v>1990</v>
      </c>
      <c r="J690">
        <v>5.9</v>
      </c>
      <c r="K690">
        <v>2.35</v>
      </c>
    </row>
    <row r="691" spans="1:11" x14ac:dyDescent="0.3">
      <c r="A691" t="s">
        <v>2612</v>
      </c>
      <c r="B691">
        <v>94</v>
      </c>
      <c r="C691">
        <v>82569532</v>
      </c>
      <c r="D691" t="s">
        <v>2358</v>
      </c>
      <c r="E691" t="s">
        <v>24859</v>
      </c>
      <c r="F691" t="s">
        <v>37</v>
      </c>
      <c r="G691" t="s">
        <v>38</v>
      </c>
      <c r="H691">
        <v>60000000</v>
      </c>
      <c r="I691">
        <v>2005</v>
      </c>
      <c r="J691">
        <v>5.4</v>
      </c>
      <c r="K691">
        <v>2.35</v>
      </c>
    </row>
    <row r="692" spans="1:11" x14ac:dyDescent="0.3">
      <c r="A692" t="s">
        <v>4021</v>
      </c>
      <c r="B692">
        <v>132</v>
      </c>
      <c r="C692">
        <v>81687587</v>
      </c>
      <c r="D692" t="s">
        <v>2813</v>
      </c>
      <c r="E692" t="s">
        <v>24860</v>
      </c>
      <c r="F692" t="s">
        <v>37</v>
      </c>
      <c r="G692" t="s">
        <v>38</v>
      </c>
      <c r="H692">
        <v>61000000</v>
      </c>
      <c r="I692">
        <v>2015</v>
      </c>
      <c r="J692">
        <v>6.4</v>
      </c>
      <c r="K692">
        <v>2.35</v>
      </c>
    </row>
    <row r="693" spans="1:11" x14ac:dyDescent="0.3">
      <c r="A693" t="s">
        <v>4027</v>
      </c>
      <c r="B693">
        <v>140</v>
      </c>
      <c r="C693">
        <v>80574010</v>
      </c>
      <c r="D693" t="s">
        <v>214</v>
      </c>
      <c r="E693" t="s">
        <v>24861</v>
      </c>
      <c r="F693" t="s">
        <v>37</v>
      </c>
      <c r="G693" t="s">
        <v>38</v>
      </c>
      <c r="H693">
        <v>60000000</v>
      </c>
      <c r="I693">
        <v>2010</v>
      </c>
      <c r="J693">
        <v>5.7</v>
      </c>
      <c r="K693">
        <v>1.85</v>
      </c>
    </row>
    <row r="694" spans="1:11" x14ac:dyDescent="0.3">
      <c r="A694" t="s">
        <v>260</v>
      </c>
      <c r="B694">
        <v>125</v>
      </c>
      <c r="C694">
        <v>75764085</v>
      </c>
      <c r="D694" t="s">
        <v>2490</v>
      </c>
      <c r="E694" t="s">
        <v>24862</v>
      </c>
      <c r="F694" t="s">
        <v>37</v>
      </c>
      <c r="G694" t="s">
        <v>38</v>
      </c>
      <c r="H694">
        <v>60000000</v>
      </c>
      <c r="I694">
        <v>2000</v>
      </c>
      <c r="J694">
        <v>6.7</v>
      </c>
      <c r="K694">
        <v>2.35</v>
      </c>
    </row>
    <row r="695" spans="1:11" x14ac:dyDescent="0.3">
      <c r="A695" t="s">
        <v>1257</v>
      </c>
      <c r="B695">
        <v>111</v>
      </c>
      <c r="C695">
        <v>90356857</v>
      </c>
      <c r="D695" t="s">
        <v>422</v>
      </c>
      <c r="E695" t="s">
        <v>24863</v>
      </c>
      <c r="F695" t="s">
        <v>37</v>
      </c>
      <c r="G695" t="s">
        <v>38</v>
      </c>
      <c r="H695">
        <v>58000000</v>
      </c>
      <c r="I695">
        <v>2010</v>
      </c>
      <c r="J695">
        <v>7.1</v>
      </c>
      <c r="K695">
        <v>2.35</v>
      </c>
    </row>
    <row r="696" spans="1:11" x14ac:dyDescent="0.3">
      <c r="A696" t="s">
        <v>760</v>
      </c>
      <c r="B696">
        <v>156</v>
      </c>
      <c r="C696">
        <v>75530832</v>
      </c>
      <c r="D696" t="s">
        <v>3794</v>
      </c>
      <c r="E696" t="s">
        <v>24864</v>
      </c>
      <c r="F696" t="s">
        <v>37</v>
      </c>
      <c r="G696" t="s">
        <v>38</v>
      </c>
      <c r="H696">
        <v>55000000</v>
      </c>
      <c r="I696">
        <v>1999</v>
      </c>
      <c r="J696">
        <v>6.8</v>
      </c>
      <c r="K696">
        <v>2.35</v>
      </c>
    </row>
    <row r="697" spans="1:11" x14ac:dyDescent="0.3">
      <c r="A697" t="s">
        <v>4041</v>
      </c>
      <c r="B697">
        <v>170</v>
      </c>
      <c r="C697">
        <v>75370763</v>
      </c>
      <c r="D697" t="s">
        <v>4042</v>
      </c>
      <c r="E697" t="s">
        <v>24865</v>
      </c>
      <c r="F697" t="s">
        <v>37</v>
      </c>
      <c r="G697" t="s">
        <v>38</v>
      </c>
      <c r="H697">
        <v>60000000</v>
      </c>
      <c r="I697">
        <v>1998</v>
      </c>
      <c r="J697">
        <v>6.5</v>
      </c>
      <c r="K697">
        <v>1.85</v>
      </c>
    </row>
    <row r="698" spans="1:11" x14ac:dyDescent="0.3">
      <c r="A698" t="s">
        <v>1633</v>
      </c>
      <c r="B698">
        <v>120</v>
      </c>
      <c r="C698">
        <v>100003492</v>
      </c>
      <c r="D698" t="s">
        <v>2125</v>
      </c>
      <c r="E698" t="s">
        <v>24866</v>
      </c>
      <c r="F698" t="s">
        <v>37</v>
      </c>
      <c r="G698" t="s">
        <v>38</v>
      </c>
      <c r="H698">
        <v>65000000</v>
      </c>
      <c r="I698">
        <v>2004</v>
      </c>
      <c r="J698">
        <v>7.6</v>
      </c>
      <c r="K698">
        <v>2.35</v>
      </c>
    </row>
    <row r="699" spans="1:11" x14ac:dyDescent="0.3">
      <c r="A699" t="s">
        <v>1757</v>
      </c>
      <c r="B699">
        <v>100</v>
      </c>
      <c r="C699">
        <v>90341670</v>
      </c>
      <c r="D699" t="s">
        <v>1930</v>
      </c>
      <c r="E699" t="s">
        <v>24867</v>
      </c>
      <c r="F699" t="s">
        <v>37</v>
      </c>
      <c r="G699" t="s">
        <v>38</v>
      </c>
      <c r="H699">
        <v>60000000</v>
      </c>
      <c r="I699">
        <v>2002</v>
      </c>
      <c r="J699">
        <v>5.5</v>
      </c>
      <c r="K699">
        <v>2.35</v>
      </c>
    </row>
    <row r="700" spans="1:11" x14ac:dyDescent="0.3">
      <c r="A700" t="s">
        <v>4053</v>
      </c>
      <c r="B700">
        <v>115</v>
      </c>
      <c r="C700">
        <v>74540762</v>
      </c>
      <c r="D700" t="s">
        <v>923</v>
      </c>
      <c r="E700" t="s">
        <v>24868</v>
      </c>
      <c r="F700" t="s">
        <v>37</v>
      </c>
      <c r="G700" t="s">
        <v>38</v>
      </c>
      <c r="H700">
        <v>55000000</v>
      </c>
      <c r="I700">
        <v>2004</v>
      </c>
      <c r="J700">
        <v>6.5</v>
      </c>
      <c r="K700">
        <v>1.85</v>
      </c>
    </row>
    <row r="701" spans="1:11" x14ac:dyDescent="0.3">
      <c r="A701" t="s">
        <v>886</v>
      </c>
      <c r="B701">
        <v>130</v>
      </c>
      <c r="C701">
        <v>80033643</v>
      </c>
      <c r="D701" t="s">
        <v>1199</v>
      </c>
      <c r="E701" t="s">
        <v>24869</v>
      </c>
      <c r="F701" t="s">
        <v>37</v>
      </c>
      <c r="G701" t="s">
        <v>38</v>
      </c>
      <c r="H701">
        <v>60000000</v>
      </c>
      <c r="I701">
        <v>2012</v>
      </c>
      <c r="J701">
        <v>7</v>
      </c>
      <c r="K701">
        <v>2.35</v>
      </c>
    </row>
    <row r="702" spans="1:11" x14ac:dyDescent="0.3">
      <c r="A702" t="s">
        <v>2066</v>
      </c>
      <c r="B702">
        <v>105</v>
      </c>
      <c r="C702">
        <v>73648142</v>
      </c>
      <c r="D702" t="s">
        <v>2813</v>
      </c>
      <c r="E702" t="s">
        <v>24870</v>
      </c>
      <c r="F702" t="s">
        <v>37</v>
      </c>
      <c r="G702" t="s">
        <v>38</v>
      </c>
      <c r="H702">
        <v>60000000</v>
      </c>
      <c r="I702">
        <v>1999</v>
      </c>
      <c r="J702">
        <v>5.8</v>
      </c>
      <c r="K702">
        <v>2.35</v>
      </c>
    </row>
    <row r="703" spans="1:11" x14ac:dyDescent="0.3">
      <c r="A703" t="s">
        <v>4066</v>
      </c>
      <c r="B703">
        <v>111</v>
      </c>
      <c r="C703">
        <v>71844424</v>
      </c>
      <c r="D703" t="s">
        <v>4068</v>
      </c>
      <c r="E703" t="s">
        <v>24871</v>
      </c>
      <c r="F703" t="s">
        <v>37</v>
      </c>
      <c r="G703" t="s">
        <v>38</v>
      </c>
      <c r="H703">
        <v>60000000</v>
      </c>
      <c r="I703">
        <v>2009</v>
      </c>
      <c r="J703">
        <v>7.3</v>
      </c>
      <c r="K703">
        <v>1.78</v>
      </c>
    </row>
    <row r="704" spans="1:11" x14ac:dyDescent="0.3">
      <c r="A704" t="s">
        <v>1526</v>
      </c>
      <c r="B704">
        <v>106</v>
      </c>
      <c r="C704">
        <v>75638743</v>
      </c>
      <c r="D704" t="s">
        <v>4075</v>
      </c>
      <c r="E704" t="s">
        <v>24872</v>
      </c>
      <c r="F704" t="s">
        <v>37</v>
      </c>
      <c r="G704" t="s">
        <v>38</v>
      </c>
      <c r="H704">
        <v>60000000</v>
      </c>
      <c r="I704">
        <v>2011</v>
      </c>
      <c r="J704">
        <v>6.6</v>
      </c>
      <c r="K704">
        <v>1.85</v>
      </c>
    </row>
    <row r="705" spans="1:11" x14ac:dyDescent="0.3">
      <c r="A705" t="s">
        <v>4080</v>
      </c>
      <c r="B705">
        <v>89</v>
      </c>
      <c r="C705">
        <v>66734992</v>
      </c>
      <c r="D705" t="s">
        <v>1374</v>
      </c>
      <c r="E705" t="s">
        <v>24873</v>
      </c>
      <c r="F705" t="s">
        <v>37</v>
      </c>
      <c r="G705" t="s">
        <v>38</v>
      </c>
      <c r="H705">
        <v>60000000</v>
      </c>
      <c r="I705">
        <v>2003</v>
      </c>
      <c r="J705">
        <v>4.4000000000000004</v>
      </c>
      <c r="K705">
        <v>2.35</v>
      </c>
    </row>
    <row r="706" spans="1:11" x14ac:dyDescent="0.3">
      <c r="A706" t="s">
        <v>3176</v>
      </c>
      <c r="B706">
        <v>100</v>
      </c>
      <c r="C706">
        <v>75280058</v>
      </c>
      <c r="D706" t="s">
        <v>4087</v>
      </c>
      <c r="E706" t="s">
        <v>24874</v>
      </c>
      <c r="F706" t="s">
        <v>37</v>
      </c>
      <c r="G706" t="s">
        <v>38</v>
      </c>
      <c r="H706">
        <v>60000000</v>
      </c>
      <c r="I706">
        <v>2009</v>
      </c>
      <c r="J706">
        <v>7.7</v>
      </c>
      <c r="K706">
        <v>1.85</v>
      </c>
    </row>
    <row r="707" spans="1:11" x14ac:dyDescent="0.3">
      <c r="A707" t="s">
        <v>912</v>
      </c>
      <c r="B707">
        <v>91</v>
      </c>
      <c r="C707">
        <v>64505912</v>
      </c>
      <c r="D707" t="s">
        <v>2954</v>
      </c>
      <c r="E707" t="s">
        <v>24875</v>
      </c>
      <c r="F707" t="s">
        <v>37</v>
      </c>
      <c r="G707" t="s">
        <v>38</v>
      </c>
      <c r="H707">
        <v>48000000</v>
      </c>
      <c r="I707">
        <v>2008</v>
      </c>
      <c r="J707">
        <v>5</v>
      </c>
      <c r="K707">
        <v>1.85</v>
      </c>
    </row>
    <row r="708" spans="1:11" x14ac:dyDescent="0.3">
      <c r="A708" t="s">
        <v>1739</v>
      </c>
      <c r="B708">
        <v>146</v>
      </c>
      <c r="C708">
        <v>77862546</v>
      </c>
      <c r="D708" t="s">
        <v>464</v>
      </c>
      <c r="E708" t="s">
        <v>24876</v>
      </c>
      <c r="F708" t="s">
        <v>37</v>
      </c>
      <c r="G708" t="s">
        <v>38</v>
      </c>
      <c r="H708">
        <v>70000000</v>
      </c>
      <c r="I708">
        <v>2004</v>
      </c>
      <c r="J708">
        <v>7.7</v>
      </c>
      <c r="K708">
        <v>2.35</v>
      </c>
    </row>
    <row r="709" spans="1:11" x14ac:dyDescent="0.3">
      <c r="A709" t="s">
        <v>4099</v>
      </c>
      <c r="B709">
        <v>98</v>
      </c>
      <c r="C709">
        <v>61112916</v>
      </c>
      <c r="D709" t="s">
        <v>515</v>
      </c>
      <c r="E709" t="s">
        <v>24877</v>
      </c>
      <c r="F709" t="s">
        <v>37</v>
      </c>
      <c r="G709" t="s">
        <v>38</v>
      </c>
      <c r="H709">
        <v>50000000</v>
      </c>
      <c r="I709">
        <v>2006</v>
      </c>
      <c r="J709">
        <v>4.4000000000000004</v>
      </c>
      <c r="K709">
        <v>2.35</v>
      </c>
    </row>
    <row r="710" spans="1:11" x14ac:dyDescent="0.3">
      <c r="A710" t="s">
        <v>2542</v>
      </c>
      <c r="B710">
        <v>101</v>
      </c>
      <c r="C710">
        <v>88200225</v>
      </c>
      <c r="D710" t="s">
        <v>1009</v>
      </c>
      <c r="E710" t="s">
        <v>24878</v>
      </c>
      <c r="F710" t="s">
        <v>37</v>
      </c>
      <c r="G710" t="s">
        <v>38</v>
      </c>
      <c r="H710">
        <v>60000000</v>
      </c>
      <c r="I710">
        <v>2004</v>
      </c>
      <c r="J710">
        <v>6.1</v>
      </c>
      <c r="K710">
        <v>2.35</v>
      </c>
    </row>
    <row r="711" spans="1:11" x14ac:dyDescent="0.3">
      <c r="A711" t="s">
        <v>4107</v>
      </c>
      <c r="B711">
        <v>94</v>
      </c>
      <c r="C711">
        <v>60573641</v>
      </c>
      <c r="D711" t="s">
        <v>3057</v>
      </c>
      <c r="E711" t="s">
        <v>24879</v>
      </c>
      <c r="F711" t="s">
        <v>37</v>
      </c>
      <c r="G711" t="s">
        <v>38</v>
      </c>
      <c r="H711">
        <v>60000000</v>
      </c>
      <c r="I711">
        <v>1996</v>
      </c>
      <c r="J711">
        <v>5.4</v>
      </c>
      <c r="K711">
        <v>1.85</v>
      </c>
    </row>
    <row r="712" spans="1:11" x14ac:dyDescent="0.3">
      <c r="A712" t="s">
        <v>378</v>
      </c>
      <c r="B712">
        <v>132</v>
      </c>
      <c r="C712">
        <v>59035104</v>
      </c>
      <c r="D712" t="s">
        <v>4113</v>
      </c>
      <c r="E712" t="s">
        <v>24880</v>
      </c>
      <c r="F712" t="s">
        <v>37</v>
      </c>
      <c r="G712" t="s">
        <v>38</v>
      </c>
      <c r="H712">
        <v>66000000</v>
      </c>
      <c r="I712">
        <v>2004</v>
      </c>
      <c r="J712">
        <v>6.8</v>
      </c>
      <c r="K712">
        <v>1.85</v>
      </c>
    </row>
    <row r="713" spans="1:11" x14ac:dyDescent="0.3">
      <c r="A713" t="s">
        <v>4118</v>
      </c>
      <c r="B713">
        <v>115</v>
      </c>
      <c r="C713">
        <v>56702901</v>
      </c>
      <c r="D713" t="s">
        <v>3409</v>
      </c>
      <c r="E713" t="s">
        <v>24881</v>
      </c>
      <c r="F713" t="s">
        <v>37</v>
      </c>
      <c r="G713" t="s">
        <v>38</v>
      </c>
      <c r="H713">
        <v>60000000</v>
      </c>
      <c r="I713">
        <v>1998</v>
      </c>
      <c r="J713">
        <v>6.5</v>
      </c>
      <c r="K713">
        <v>2.35</v>
      </c>
    </row>
    <row r="714" spans="1:11" x14ac:dyDescent="0.3">
      <c r="A714" t="s">
        <v>4122</v>
      </c>
      <c r="B714">
        <v>92</v>
      </c>
      <c r="C714">
        <v>55994557</v>
      </c>
      <c r="D714" t="s">
        <v>271</v>
      </c>
      <c r="E714" t="s">
        <v>24882</v>
      </c>
      <c r="F714" t="s">
        <v>37</v>
      </c>
      <c r="G714" t="s">
        <v>38</v>
      </c>
      <c r="H714">
        <v>60000000</v>
      </c>
      <c r="I714">
        <v>2012</v>
      </c>
      <c r="J714">
        <v>7</v>
      </c>
      <c r="K714">
        <v>2.35</v>
      </c>
    </row>
    <row r="715" spans="1:11" x14ac:dyDescent="0.3">
      <c r="A715" t="s">
        <v>3516</v>
      </c>
      <c r="B715">
        <v>124</v>
      </c>
      <c r="C715">
        <v>54910560</v>
      </c>
      <c r="D715" t="s">
        <v>3336</v>
      </c>
      <c r="E715" t="s">
        <v>24883</v>
      </c>
      <c r="F715" t="s">
        <v>37</v>
      </c>
      <c r="G715" t="s">
        <v>38</v>
      </c>
      <c r="H715">
        <v>60000000</v>
      </c>
      <c r="I715">
        <v>1997</v>
      </c>
      <c r="J715">
        <v>6.3</v>
      </c>
      <c r="K715">
        <v>2.35</v>
      </c>
    </row>
    <row r="716" spans="1:11" x14ac:dyDescent="0.3">
      <c r="A716" t="s">
        <v>1340</v>
      </c>
      <c r="B716">
        <v>119</v>
      </c>
      <c r="C716">
        <v>53789313</v>
      </c>
      <c r="D716" t="s">
        <v>1644</v>
      </c>
      <c r="E716" t="s">
        <v>24884</v>
      </c>
      <c r="F716" t="s">
        <v>37</v>
      </c>
      <c r="G716" t="s">
        <v>38</v>
      </c>
      <c r="H716">
        <v>60000000</v>
      </c>
      <c r="I716">
        <v>2003</v>
      </c>
      <c r="J716">
        <v>6.3</v>
      </c>
      <c r="K716">
        <v>2.35</v>
      </c>
    </row>
    <row r="717" spans="1:11" x14ac:dyDescent="0.3">
      <c r="A717" t="s">
        <v>4134</v>
      </c>
      <c r="B717">
        <v>124</v>
      </c>
      <c r="C717">
        <v>51045801</v>
      </c>
      <c r="D717" t="s">
        <v>214</v>
      </c>
      <c r="E717" t="s">
        <v>24885</v>
      </c>
      <c r="F717" t="s">
        <v>37</v>
      </c>
      <c r="G717" t="s">
        <v>38</v>
      </c>
      <c r="H717">
        <v>60000000</v>
      </c>
      <c r="I717">
        <v>1996</v>
      </c>
      <c r="J717">
        <v>6.1</v>
      </c>
      <c r="K717">
        <v>1.85</v>
      </c>
    </row>
    <row r="718" spans="1:11" x14ac:dyDescent="0.3">
      <c r="A718" t="s">
        <v>4139</v>
      </c>
      <c r="B718">
        <v>93</v>
      </c>
      <c r="C718">
        <v>50818750</v>
      </c>
      <c r="D718" t="s">
        <v>271</v>
      </c>
      <c r="E718" t="s">
        <v>24886</v>
      </c>
      <c r="F718" t="s">
        <v>37</v>
      </c>
      <c r="G718" t="s">
        <v>56</v>
      </c>
      <c r="H718">
        <v>60000000</v>
      </c>
      <c r="I718">
        <v>2008</v>
      </c>
      <c r="J718">
        <v>6.1</v>
      </c>
      <c r="K718">
        <v>2.35</v>
      </c>
    </row>
    <row r="719" spans="1:11" x14ac:dyDescent="0.3">
      <c r="A719" t="s">
        <v>4149</v>
      </c>
      <c r="B719">
        <v>98</v>
      </c>
      <c r="C719">
        <v>50189179</v>
      </c>
      <c r="D719" t="s">
        <v>1904</v>
      </c>
      <c r="E719" t="s">
        <v>24887</v>
      </c>
      <c r="F719" t="s">
        <v>37</v>
      </c>
      <c r="G719" t="s">
        <v>38</v>
      </c>
      <c r="H719">
        <v>60000000</v>
      </c>
      <c r="I719">
        <v>2002</v>
      </c>
      <c r="J719">
        <v>5.3</v>
      </c>
      <c r="K719">
        <v>1.85</v>
      </c>
    </row>
    <row r="720" spans="1:11" x14ac:dyDescent="0.3">
      <c r="A720" t="s">
        <v>4154</v>
      </c>
      <c r="B720">
        <v>92</v>
      </c>
      <c r="C720">
        <v>50024083</v>
      </c>
      <c r="D720" t="s">
        <v>59</v>
      </c>
      <c r="E720" t="s">
        <v>24888</v>
      </c>
      <c r="F720" t="s">
        <v>37</v>
      </c>
      <c r="G720" t="s">
        <v>38</v>
      </c>
      <c r="H720">
        <v>60000000</v>
      </c>
      <c r="I720">
        <v>1995</v>
      </c>
      <c r="J720">
        <v>5.4</v>
      </c>
      <c r="K720">
        <v>1.85</v>
      </c>
    </row>
    <row r="721" spans="1:11" x14ac:dyDescent="0.3">
      <c r="A721" t="s">
        <v>857</v>
      </c>
      <c r="B721">
        <v>105</v>
      </c>
      <c r="C721">
        <v>50549107</v>
      </c>
      <c r="D721" t="s">
        <v>923</v>
      </c>
      <c r="E721" t="s">
        <v>24889</v>
      </c>
      <c r="F721" t="s">
        <v>37</v>
      </c>
      <c r="G721" t="s">
        <v>38</v>
      </c>
      <c r="H721">
        <v>60000000</v>
      </c>
      <c r="I721">
        <v>2014</v>
      </c>
      <c r="J721">
        <v>6.2</v>
      </c>
      <c r="K721">
        <v>2.35</v>
      </c>
    </row>
    <row r="722" spans="1:11" x14ac:dyDescent="0.3">
      <c r="A722" t="s">
        <v>4166</v>
      </c>
      <c r="B722">
        <v>124</v>
      </c>
      <c r="C722">
        <v>56443482</v>
      </c>
      <c r="D722" t="s">
        <v>4167</v>
      </c>
      <c r="E722" t="s">
        <v>24890</v>
      </c>
      <c r="F722" t="s">
        <v>37</v>
      </c>
      <c r="G722" t="s">
        <v>38</v>
      </c>
      <c r="H722">
        <v>60000000</v>
      </c>
      <c r="I722">
        <v>2015</v>
      </c>
      <c r="J722">
        <v>6.6</v>
      </c>
      <c r="K722">
        <v>1.85</v>
      </c>
    </row>
    <row r="723" spans="1:11" x14ac:dyDescent="0.3">
      <c r="A723" t="s">
        <v>4171</v>
      </c>
      <c r="B723">
        <v>99</v>
      </c>
      <c r="C723">
        <v>62401264</v>
      </c>
      <c r="D723" t="s">
        <v>464</v>
      </c>
      <c r="E723" t="s">
        <v>24891</v>
      </c>
      <c r="F723" t="s">
        <v>37</v>
      </c>
      <c r="G723" t="s">
        <v>56</v>
      </c>
      <c r="H723">
        <v>60000000</v>
      </c>
      <c r="I723">
        <v>2016</v>
      </c>
      <c r="J723">
        <v>5.9</v>
      </c>
      <c r="K723">
        <v>2.35</v>
      </c>
    </row>
    <row r="724" spans="1:11" x14ac:dyDescent="0.3">
      <c r="A724" t="s">
        <v>4176</v>
      </c>
      <c r="B724">
        <v>116</v>
      </c>
      <c r="C724">
        <v>47748610</v>
      </c>
      <c r="D724" t="s">
        <v>4177</v>
      </c>
      <c r="E724" t="s">
        <v>24892</v>
      </c>
      <c r="F724" t="s">
        <v>37</v>
      </c>
      <c r="G724" t="s">
        <v>38</v>
      </c>
      <c r="H724">
        <v>75000000</v>
      </c>
      <c r="I724">
        <v>1997</v>
      </c>
      <c r="J724">
        <v>6.3</v>
      </c>
      <c r="K724">
        <v>2.35</v>
      </c>
    </row>
    <row r="725" spans="1:11" x14ac:dyDescent="0.3">
      <c r="A725" t="s">
        <v>3098</v>
      </c>
      <c r="B725">
        <v>124</v>
      </c>
      <c r="C725">
        <v>46975183</v>
      </c>
      <c r="D725" t="s">
        <v>1120</v>
      </c>
      <c r="E725" t="s">
        <v>24893</v>
      </c>
      <c r="F725" t="s">
        <v>37</v>
      </c>
      <c r="G725" t="s">
        <v>38</v>
      </c>
      <c r="H725">
        <v>61000000</v>
      </c>
      <c r="I725">
        <v>2007</v>
      </c>
      <c r="J725">
        <v>7.2</v>
      </c>
      <c r="K725">
        <v>2.35</v>
      </c>
    </row>
    <row r="726" spans="1:11" x14ac:dyDescent="0.3">
      <c r="A726" t="s">
        <v>4188</v>
      </c>
      <c r="B726">
        <v>96</v>
      </c>
      <c r="C726">
        <v>50807639</v>
      </c>
      <c r="D726" t="s">
        <v>271</v>
      </c>
      <c r="E726" t="s">
        <v>24894</v>
      </c>
      <c r="F726" t="s">
        <v>37</v>
      </c>
      <c r="G726" t="s">
        <v>38</v>
      </c>
      <c r="H726">
        <v>60000000</v>
      </c>
      <c r="I726">
        <v>2014</v>
      </c>
      <c r="J726">
        <v>6.8</v>
      </c>
      <c r="K726">
        <v>1.85</v>
      </c>
    </row>
    <row r="727" spans="1:11" x14ac:dyDescent="0.3">
      <c r="A727" t="s">
        <v>4194</v>
      </c>
      <c r="B727">
        <v>104</v>
      </c>
      <c r="C727">
        <v>46611204</v>
      </c>
      <c r="D727" t="s">
        <v>2490</v>
      </c>
      <c r="E727" t="s">
        <v>24895</v>
      </c>
      <c r="F727" t="s">
        <v>37</v>
      </c>
      <c r="G727" t="s">
        <v>38</v>
      </c>
      <c r="H727">
        <v>48000000</v>
      </c>
      <c r="I727">
        <v>1998</v>
      </c>
      <c r="J727">
        <v>6.1</v>
      </c>
      <c r="K727">
        <v>2.35</v>
      </c>
    </row>
    <row r="728" spans="1:11" x14ac:dyDescent="0.3">
      <c r="A728" t="s">
        <v>2099</v>
      </c>
      <c r="B728">
        <v>100</v>
      </c>
      <c r="C728">
        <v>257756197</v>
      </c>
      <c r="D728" t="s">
        <v>1035</v>
      </c>
      <c r="E728" t="s">
        <v>24896</v>
      </c>
      <c r="F728" t="s">
        <v>37</v>
      </c>
      <c r="G728" t="s">
        <v>370</v>
      </c>
      <c r="H728">
        <v>60000000</v>
      </c>
      <c r="I728">
        <v>2014</v>
      </c>
      <c r="J728">
        <v>7.8</v>
      </c>
      <c r="K728">
        <v>2.35</v>
      </c>
    </row>
    <row r="729" spans="1:11" x14ac:dyDescent="0.3">
      <c r="A729" t="s">
        <v>4203</v>
      </c>
      <c r="B729">
        <v>115</v>
      </c>
      <c r="C729">
        <v>48472213</v>
      </c>
      <c r="D729" t="s">
        <v>1752</v>
      </c>
      <c r="E729" t="s">
        <v>24897</v>
      </c>
      <c r="F729" t="s">
        <v>37</v>
      </c>
      <c r="G729" t="s">
        <v>38</v>
      </c>
      <c r="H729">
        <v>45000000</v>
      </c>
      <c r="I729">
        <v>2005</v>
      </c>
      <c r="J729">
        <v>5</v>
      </c>
      <c r="K729">
        <v>2.35</v>
      </c>
    </row>
    <row r="730" spans="1:11" x14ac:dyDescent="0.3">
      <c r="A730" t="s">
        <v>3613</v>
      </c>
      <c r="B730">
        <v>101</v>
      </c>
      <c r="C730">
        <v>43060566</v>
      </c>
      <c r="D730" t="s">
        <v>262</v>
      </c>
      <c r="E730" t="s">
        <v>24898</v>
      </c>
      <c r="F730" t="s">
        <v>37</v>
      </c>
      <c r="G730" t="s">
        <v>38</v>
      </c>
      <c r="H730">
        <v>60000000</v>
      </c>
      <c r="I730">
        <v>2002</v>
      </c>
      <c r="J730">
        <v>6.2</v>
      </c>
      <c r="K730">
        <v>2.35</v>
      </c>
    </row>
    <row r="731" spans="1:11" x14ac:dyDescent="0.3">
      <c r="A731" t="s">
        <v>4212</v>
      </c>
      <c r="B731">
        <v>113</v>
      </c>
      <c r="C731">
        <v>45996718</v>
      </c>
      <c r="D731" t="s">
        <v>464</v>
      </c>
      <c r="E731" t="s">
        <v>24899</v>
      </c>
      <c r="F731" t="s">
        <v>37</v>
      </c>
      <c r="G731" t="s">
        <v>38</v>
      </c>
      <c r="H731">
        <v>60000000</v>
      </c>
      <c r="I731">
        <v>2013</v>
      </c>
      <c r="J731">
        <v>6.7</v>
      </c>
      <c r="K731">
        <v>2.35</v>
      </c>
    </row>
    <row r="732" spans="1:11" x14ac:dyDescent="0.3">
      <c r="A732" t="s">
        <v>4218</v>
      </c>
      <c r="B732">
        <v>100</v>
      </c>
      <c r="C732">
        <v>43337279</v>
      </c>
      <c r="D732" t="s">
        <v>4219</v>
      </c>
      <c r="E732" t="s">
        <v>24900</v>
      </c>
      <c r="F732" t="s">
        <v>37</v>
      </c>
      <c r="G732" t="s">
        <v>38</v>
      </c>
      <c r="H732">
        <v>60000000</v>
      </c>
      <c r="I732">
        <v>2009</v>
      </c>
      <c r="J732">
        <v>4.9000000000000004</v>
      </c>
      <c r="K732">
        <v>1.85</v>
      </c>
    </row>
    <row r="733" spans="1:11" x14ac:dyDescent="0.3">
      <c r="A733" t="s">
        <v>3694</v>
      </c>
      <c r="B733">
        <v>134</v>
      </c>
      <c r="C733">
        <v>37479778</v>
      </c>
      <c r="D733" t="s">
        <v>4224</v>
      </c>
      <c r="E733" t="s">
        <v>24901</v>
      </c>
      <c r="F733" t="s">
        <v>37</v>
      </c>
      <c r="G733" t="s">
        <v>38</v>
      </c>
      <c r="H733">
        <v>60000000</v>
      </c>
      <c r="I733">
        <v>2009</v>
      </c>
      <c r="J733">
        <v>7.4</v>
      </c>
      <c r="K733">
        <v>2.35</v>
      </c>
    </row>
    <row r="734" spans="1:11" x14ac:dyDescent="0.3">
      <c r="A734" t="s">
        <v>1318</v>
      </c>
      <c r="B734">
        <v>125</v>
      </c>
      <c r="C734">
        <v>40559930</v>
      </c>
      <c r="D734" t="s">
        <v>4234</v>
      </c>
      <c r="E734" t="s">
        <v>24902</v>
      </c>
      <c r="F734" t="s">
        <v>37</v>
      </c>
      <c r="G734" t="s">
        <v>38</v>
      </c>
      <c r="H734">
        <v>60000000</v>
      </c>
      <c r="I734">
        <v>2009</v>
      </c>
      <c r="J734">
        <v>6.2</v>
      </c>
      <c r="K734">
        <v>2.35</v>
      </c>
    </row>
    <row r="735" spans="1:11" x14ac:dyDescent="0.3">
      <c r="A735" t="s">
        <v>4239</v>
      </c>
      <c r="B735">
        <v>94</v>
      </c>
      <c r="C735">
        <v>36830057</v>
      </c>
      <c r="D735" t="s">
        <v>2658</v>
      </c>
      <c r="E735" t="s">
        <v>24903</v>
      </c>
      <c r="F735" t="s">
        <v>37</v>
      </c>
      <c r="G735" t="s">
        <v>38</v>
      </c>
      <c r="H735">
        <v>65000000</v>
      </c>
      <c r="I735">
        <v>1999</v>
      </c>
      <c r="J735">
        <v>4.9000000000000004</v>
      </c>
      <c r="K735">
        <v>1.85</v>
      </c>
    </row>
    <row r="736" spans="1:11" x14ac:dyDescent="0.3">
      <c r="A736" t="s">
        <v>3334</v>
      </c>
      <c r="B736">
        <v>107</v>
      </c>
      <c r="C736">
        <v>36279230</v>
      </c>
      <c r="D736" t="s">
        <v>334</v>
      </c>
      <c r="E736" t="s">
        <v>24904</v>
      </c>
      <c r="F736" t="s">
        <v>37</v>
      </c>
      <c r="G736" t="s">
        <v>38</v>
      </c>
      <c r="H736">
        <v>60000000</v>
      </c>
      <c r="I736">
        <v>2006</v>
      </c>
      <c r="J736">
        <v>6.1</v>
      </c>
      <c r="K736">
        <v>2.35</v>
      </c>
    </row>
    <row r="737" spans="1:11" x14ac:dyDescent="0.3">
      <c r="A737" t="s">
        <v>4252</v>
      </c>
      <c r="B737">
        <v>91</v>
      </c>
      <c r="C737">
        <v>42194060</v>
      </c>
      <c r="D737" t="s">
        <v>621</v>
      </c>
      <c r="E737" t="s">
        <v>24905</v>
      </c>
      <c r="F737" t="s">
        <v>37</v>
      </c>
      <c r="G737" t="s">
        <v>3571</v>
      </c>
      <c r="H737">
        <v>70000000</v>
      </c>
      <c r="I737">
        <v>2009</v>
      </c>
      <c r="J737">
        <v>6.1</v>
      </c>
      <c r="K737">
        <v>2.35</v>
      </c>
    </row>
    <row r="738" spans="1:11" x14ac:dyDescent="0.3">
      <c r="A738" t="s">
        <v>4256</v>
      </c>
      <c r="B738">
        <v>116</v>
      </c>
      <c r="C738">
        <v>43119879</v>
      </c>
      <c r="D738" t="s">
        <v>227</v>
      </c>
      <c r="E738" t="s">
        <v>24906</v>
      </c>
      <c r="F738" t="s">
        <v>37</v>
      </c>
      <c r="G738" t="s">
        <v>38</v>
      </c>
      <c r="H738">
        <v>60000000</v>
      </c>
      <c r="I738">
        <v>2002</v>
      </c>
      <c r="J738">
        <v>6.4</v>
      </c>
      <c r="K738">
        <v>2.35</v>
      </c>
    </row>
    <row r="739" spans="1:11" x14ac:dyDescent="0.3">
      <c r="A739" t="s">
        <v>4260</v>
      </c>
      <c r="B739">
        <v>100</v>
      </c>
      <c r="C739">
        <v>35096190</v>
      </c>
      <c r="D739" t="s">
        <v>4262</v>
      </c>
      <c r="E739" t="s">
        <v>24907</v>
      </c>
      <c r="F739" t="s">
        <v>37</v>
      </c>
      <c r="G739" t="s">
        <v>38</v>
      </c>
      <c r="H739">
        <v>60000000</v>
      </c>
      <c r="I739">
        <v>2003</v>
      </c>
      <c r="J739">
        <v>6.3</v>
      </c>
      <c r="K739">
        <v>1.85</v>
      </c>
    </row>
    <row r="740" spans="1:11" x14ac:dyDescent="0.3">
      <c r="A740" t="s">
        <v>313</v>
      </c>
      <c r="B740">
        <v>117</v>
      </c>
      <c r="C740">
        <v>43290977</v>
      </c>
      <c r="D740" t="s">
        <v>2142</v>
      </c>
      <c r="E740" t="s">
        <v>24908</v>
      </c>
      <c r="F740" t="s">
        <v>37</v>
      </c>
      <c r="G740" t="s">
        <v>56</v>
      </c>
      <c r="H740">
        <v>80000000</v>
      </c>
      <c r="I740">
        <v>2010</v>
      </c>
      <c r="J740">
        <v>6.6</v>
      </c>
      <c r="K740">
        <v>2.35</v>
      </c>
    </row>
    <row r="741" spans="1:11" x14ac:dyDescent="0.3">
      <c r="A741" t="s">
        <v>1819</v>
      </c>
      <c r="B741">
        <v>110</v>
      </c>
      <c r="C741">
        <v>33927476</v>
      </c>
      <c r="D741" t="s">
        <v>4277</v>
      </c>
      <c r="E741" t="s">
        <v>24909</v>
      </c>
      <c r="F741" t="s">
        <v>37</v>
      </c>
      <c r="G741" t="s">
        <v>56</v>
      </c>
      <c r="H741">
        <v>40000000</v>
      </c>
      <c r="I741">
        <v>1997</v>
      </c>
      <c r="J741">
        <v>5.7</v>
      </c>
      <c r="K741">
        <v>2.35</v>
      </c>
    </row>
    <row r="742" spans="1:11" x14ac:dyDescent="0.3">
      <c r="A742" t="s">
        <v>4218</v>
      </c>
      <c r="B742">
        <v>96</v>
      </c>
      <c r="C742">
        <v>32122249</v>
      </c>
      <c r="D742" t="s">
        <v>1009</v>
      </c>
      <c r="E742" t="s">
        <v>24910</v>
      </c>
      <c r="F742" t="s">
        <v>37</v>
      </c>
      <c r="G742" t="s">
        <v>38</v>
      </c>
      <c r="H742">
        <v>60000000</v>
      </c>
      <c r="I742">
        <v>2002</v>
      </c>
      <c r="J742">
        <v>5.9</v>
      </c>
      <c r="K742">
        <v>1.85</v>
      </c>
    </row>
    <row r="743" spans="1:11" x14ac:dyDescent="0.3">
      <c r="A743" t="s">
        <v>4134</v>
      </c>
      <c r="B743">
        <v>101</v>
      </c>
      <c r="C743">
        <v>40076438</v>
      </c>
      <c r="D743" t="s">
        <v>1120</v>
      </c>
      <c r="E743" t="s">
        <v>24911</v>
      </c>
      <c r="F743" t="s">
        <v>37</v>
      </c>
      <c r="G743" t="s">
        <v>38</v>
      </c>
      <c r="H743">
        <v>60000000</v>
      </c>
      <c r="I743">
        <v>2008</v>
      </c>
      <c r="J743">
        <v>6</v>
      </c>
      <c r="K743">
        <v>2.35</v>
      </c>
    </row>
    <row r="744" spans="1:11" x14ac:dyDescent="0.3">
      <c r="A744" t="s">
        <v>4291</v>
      </c>
      <c r="B744">
        <v>111</v>
      </c>
      <c r="C744">
        <v>32940507</v>
      </c>
      <c r="D744" t="s">
        <v>464</v>
      </c>
      <c r="E744" t="s">
        <v>24912</v>
      </c>
      <c r="F744" t="s">
        <v>37</v>
      </c>
      <c r="G744" t="s">
        <v>38</v>
      </c>
      <c r="H744">
        <v>60000000</v>
      </c>
      <c r="I744">
        <v>1998</v>
      </c>
      <c r="J744">
        <v>6.1</v>
      </c>
      <c r="K744">
        <v>2.35</v>
      </c>
    </row>
    <row r="745" spans="1:11" x14ac:dyDescent="0.3">
      <c r="A745" t="s">
        <v>940</v>
      </c>
      <c r="B745">
        <v>117</v>
      </c>
      <c r="C745">
        <v>31670931</v>
      </c>
      <c r="D745" t="s">
        <v>4296</v>
      </c>
      <c r="E745" t="s">
        <v>24913</v>
      </c>
      <c r="F745" t="s">
        <v>37</v>
      </c>
      <c r="G745" t="s">
        <v>56</v>
      </c>
      <c r="H745">
        <v>60000000</v>
      </c>
      <c r="I745">
        <v>2009</v>
      </c>
      <c r="J745">
        <v>6.7</v>
      </c>
      <c r="K745">
        <v>2.35</v>
      </c>
    </row>
    <row r="746" spans="1:11" x14ac:dyDescent="0.3">
      <c r="A746" t="s">
        <v>4041</v>
      </c>
      <c r="B746">
        <v>126</v>
      </c>
      <c r="C746">
        <v>30695227</v>
      </c>
      <c r="D746" t="s">
        <v>4300</v>
      </c>
      <c r="E746" t="s">
        <v>24914</v>
      </c>
      <c r="F746" t="s">
        <v>37</v>
      </c>
      <c r="G746" t="s">
        <v>38</v>
      </c>
      <c r="H746">
        <v>60000000</v>
      </c>
      <c r="I746">
        <v>2000</v>
      </c>
      <c r="J746">
        <v>6.7</v>
      </c>
      <c r="K746">
        <v>1.85</v>
      </c>
    </row>
    <row r="747" spans="1:11" x14ac:dyDescent="0.3">
      <c r="A747" t="s">
        <v>3347</v>
      </c>
      <c r="B747">
        <v>152</v>
      </c>
      <c r="C747">
        <v>32522352</v>
      </c>
      <c r="D747" t="s">
        <v>4304</v>
      </c>
      <c r="E747" t="s">
        <v>24915</v>
      </c>
      <c r="F747" t="s">
        <v>37</v>
      </c>
      <c r="G747" t="s">
        <v>38</v>
      </c>
      <c r="H747">
        <v>60000000</v>
      </c>
      <c r="I747">
        <v>2000</v>
      </c>
      <c r="J747">
        <v>7.9</v>
      </c>
      <c r="K747">
        <v>1.85</v>
      </c>
    </row>
    <row r="748" spans="1:11" x14ac:dyDescent="0.3">
      <c r="A748" t="s">
        <v>962</v>
      </c>
      <c r="B748">
        <v>101</v>
      </c>
      <c r="C748">
        <v>26082914</v>
      </c>
      <c r="D748" t="s">
        <v>3336</v>
      </c>
      <c r="E748" t="s">
        <v>24916</v>
      </c>
      <c r="F748" t="s">
        <v>37</v>
      </c>
      <c r="G748" t="s">
        <v>38</v>
      </c>
      <c r="H748">
        <v>87000000</v>
      </c>
      <c r="I748">
        <v>2005</v>
      </c>
      <c r="J748">
        <v>4.3</v>
      </c>
      <c r="K748">
        <v>2.35</v>
      </c>
    </row>
    <row r="749" spans="1:11" x14ac:dyDescent="0.3">
      <c r="A749" t="s">
        <v>4317</v>
      </c>
      <c r="B749">
        <v>87</v>
      </c>
      <c r="C749">
        <v>29136626</v>
      </c>
      <c r="D749" t="s">
        <v>4319</v>
      </c>
      <c r="E749" t="s">
        <v>24917</v>
      </c>
      <c r="F749" t="s">
        <v>37</v>
      </c>
      <c r="G749" t="s">
        <v>38</v>
      </c>
      <c r="H749">
        <v>60000000</v>
      </c>
      <c r="I749">
        <v>2011</v>
      </c>
      <c r="J749">
        <v>5.7</v>
      </c>
      <c r="K749">
        <v>2.35</v>
      </c>
    </row>
    <row r="750" spans="1:11" x14ac:dyDescent="0.3">
      <c r="A750" t="s">
        <v>4325</v>
      </c>
      <c r="B750">
        <v>85</v>
      </c>
      <c r="C750">
        <v>26288320</v>
      </c>
      <c r="D750" t="s">
        <v>4327</v>
      </c>
      <c r="E750" t="s">
        <v>24918</v>
      </c>
      <c r="F750" t="s">
        <v>37</v>
      </c>
      <c r="G750" t="s">
        <v>38</v>
      </c>
      <c r="H750">
        <v>60000000</v>
      </c>
      <c r="I750">
        <v>2003</v>
      </c>
      <c r="J750">
        <v>6.7</v>
      </c>
      <c r="K750">
        <v>1.66</v>
      </c>
    </row>
    <row r="751" spans="1:11" x14ac:dyDescent="0.3">
      <c r="A751" t="s">
        <v>2331</v>
      </c>
      <c r="B751">
        <v>130</v>
      </c>
      <c r="C751">
        <v>26616590</v>
      </c>
      <c r="D751" t="s">
        <v>4332</v>
      </c>
      <c r="E751" t="s">
        <v>24919</v>
      </c>
      <c r="F751" t="s">
        <v>37</v>
      </c>
      <c r="G751" t="s">
        <v>56</v>
      </c>
      <c r="H751">
        <v>60000000</v>
      </c>
      <c r="I751">
        <v>1997</v>
      </c>
      <c r="J751">
        <v>6.7</v>
      </c>
      <c r="K751">
        <v>2.35</v>
      </c>
    </row>
    <row r="752" spans="1:11" x14ac:dyDescent="0.3">
      <c r="A752" t="s">
        <v>514</v>
      </c>
      <c r="B752">
        <v>104</v>
      </c>
      <c r="C752">
        <v>30063805</v>
      </c>
      <c r="D752" t="s">
        <v>4337</v>
      </c>
      <c r="E752" t="s">
        <v>24920</v>
      </c>
      <c r="F752" t="s">
        <v>37</v>
      </c>
      <c r="G752" t="s">
        <v>38</v>
      </c>
      <c r="H752">
        <v>60000000</v>
      </c>
      <c r="I752">
        <v>2002</v>
      </c>
      <c r="J752">
        <v>6.1</v>
      </c>
      <c r="K752">
        <v>2.35</v>
      </c>
    </row>
    <row r="753" spans="1:11" x14ac:dyDescent="0.3">
      <c r="A753" t="s">
        <v>2246</v>
      </c>
      <c r="B753">
        <v>121</v>
      </c>
      <c r="C753">
        <v>22518325</v>
      </c>
      <c r="D753" t="s">
        <v>2142</v>
      </c>
      <c r="E753" t="s">
        <v>24921</v>
      </c>
      <c r="F753" t="s">
        <v>37</v>
      </c>
      <c r="G753" t="s">
        <v>767</v>
      </c>
      <c r="H753">
        <v>50000000</v>
      </c>
      <c r="I753">
        <v>2006</v>
      </c>
      <c r="J753">
        <v>5.6</v>
      </c>
      <c r="K753">
        <v>2.35</v>
      </c>
    </row>
    <row r="754" spans="1:11" x14ac:dyDescent="0.3">
      <c r="A754" t="s">
        <v>4345</v>
      </c>
      <c r="B754">
        <v>140</v>
      </c>
      <c r="C754">
        <v>13082288</v>
      </c>
      <c r="D754" t="s">
        <v>4346</v>
      </c>
      <c r="E754" t="s">
        <v>24922</v>
      </c>
      <c r="F754" t="s">
        <v>37</v>
      </c>
      <c r="G754" t="s">
        <v>56</v>
      </c>
      <c r="H754">
        <v>60000000</v>
      </c>
      <c r="I754">
        <v>2006</v>
      </c>
      <c r="J754">
        <v>6.6</v>
      </c>
      <c r="K754">
        <v>2.35</v>
      </c>
    </row>
    <row r="755" spans="1:11" x14ac:dyDescent="0.3">
      <c r="A755" t="s">
        <v>4351</v>
      </c>
      <c r="B755">
        <v>131</v>
      </c>
      <c r="C755">
        <v>18208078</v>
      </c>
      <c r="D755" t="s">
        <v>923</v>
      </c>
      <c r="E755" t="s">
        <v>24923</v>
      </c>
      <c r="F755" t="s">
        <v>37</v>
      </c>
      <c r="G755" t="s">
        <v>38</v>
      </c>
      <c r="H755">
        <v>60000000</v>
      </c>
      <c r="I755">
        <v>2001</v>
      </c>
      <c r="J755">
        <v>6.9</v>
      </c>
      <c r="K755">
        <v>2.35</v>
      </c>
    </row>
    <row r="756" spans="1:11" x14ac:dyDescent="0.3">
      <c r="A756" t="s">
        <v>4356</v>
      </c>
      <c r="B756">
        <v>91</v>
      </c>
      <c r="C756">
        <v>14218868</v>
      </c>
      <c r="D756" t="s">
        <v>4332</v>
      </c>
      <c r="E756" t="s">
        <v>24924</v>
      </c>
      <c r="F756" t="s">
        <v>37</v>
      </c>
      <c r="G756" t="s">
        <v>38</v>
      </c>
      <c r="H756">
        <v>65000000</v>
      </c>
      <c r="I756">
        <v>2000</v>
      </c>
      <c r="J756">
        <v>4.8</v>
      </c>
      <c r="K756">
        <v>2.35</v>
      </c>
    </row>
    <row r="757" spans="1:11" x14ac:dyDescent="0.3">
      <c r="A757" t="s">
        <v>4363</v>
      </c>
      <c r="B757">
        <v>118</v>
      </c>
      <c r="C757">
        <v>22451</v>
      </c>
      <c r="D757" t="s">
        <v>4364</v>
      </c>
      <c r="E757" t="s">
        <v>24925</v>
      </c>
      <c r="F757" t="s">
        <v>37</v>
      </c>
      <c r="G757" t="s">
        <v>38</v>
      </c>
      <c r="H757">
        <v>60000000</v>
      </c>
      <c r="I757">
        <v>2014</v>
      </c>
      <c r="J757">
        <v>6.2</v>
      </c>
      <c r="K757">
        <v>2.35</v>
      </c>
    </row>
    <row r="758" spans="1:11" x14ac:dyDescent="0.3">
      <c r="A758" t="s">
        <v>4370</v>
      </c>
      <c r="B758">
        <v>130</v>
      </c>
      <c r="C758">
        <v>31165421</v>
      </c>
      <c r="D758" t="s">
        <v>4372</v>
      </c>
      <c r="E758" t="s">
        <v>24926</v>
      </c>
      <c r="F758" t="s">
        <v>37</v>
      </c>
      <c r="G758" t="s">
        <v>38</v>
      </c>
      <c r="H758">
        <v>60000000</v>
      </c>
      <c r="I758">
        <v>2013</v>
      </c>
      <c r="J758">
        <v>6</v>
      </c>
      <c r="K758">
        <v>2.35</v>
      </c>
    </row>
    <row r="759" spans="1:11" x14ac:dyDescent="0.3">
      <c r="A759" t="s">
        <v>4099</v>
      </c>
      <c r="B759">
        <v>90</v>
      </c>
      <c r="C759">
        <v>11802056</v>
      </c>
      <c r="D759" t="s">
        <v>4377</v>
      </c>
      <c r="E759" t="s">
        <v>24927</v>
      </c>
      <c r="F759" t="s">
        <v>37</v>
      </c>
      <c r="G759" t="s">
        <v>38</v>
      </c>
      <c r="H759">
        <v>60000000</v>
      </c>
      <c r="I759">
        <v>2008</v>
      </c>
      <c r="J759">
        <v>4.9000000000000004</v>
      </c>
      <c r="K759">
        <v>1.85</v>
      </c>
    </row>
    <row r="760" spans="1:11" x14ac:dyDescent="0.3">
      <c r="A760" t="s">
        <v>4382</v>
      </c>
      <c r="B760">
        <v>103</v>
      </c>
      <c r="C760">
        <v>25472967</v>
      </c>
      <c r="D760" t="s">
        <v>4384</v>
      </c>
      <c r="E760" t="s">
        <v>24928</v>
      </c>
      <c r="F760" t="s">
        <v>37</v>
      </c>
      <c r="G760" t="s">
        <v>38</v>
      </c>
      <c r="H760">
        <v>30000000</v>
      </c>
      <c r="I760">
        <v>2005</v>
      </c>
      <c r="J760">
        <v>5.6</v>
      </c>
      <c r="K760">
        <v>2.35</v>
      </c>
    </row>
    <row r="761" spans="1:11" x14ac:dyDescent="0.3">
      <c r="A761" t="s">
        <v>850</v>
      </c>
      <c r="B761">
        <v>122</v>
      </c>
      <c r="C761">
        <v>22362500</v>
      </c>
      <c r="D761" t="s">
        <v>2527</v>
      </c>
      <c r="E761" t="s">
        <v>24929</v>
      </c>
      <c r="F761" t="s">
        <v>37</v>
      </c>
      <c r="G761" t="s">
        <v>38</v>
      </c>
      <c r="H761">
        <v>55000000</v>
      </c>
      <c r="I761">
        <v>1999</v>
      </c>
      <c r="J761">
        <v>6.1</v>
      </c>
      <c r="K761">
        <v>1.85</v>
      </c>
    </row>
    <row r="762" spans="1:11" x14ac:dyDescent="0.3">
      <c r="A762" t="s">
        <v>4392</v>
      </c>
      <c r="B762">
        <v>106</v>
      </c>
      <c r="C762">
        <v>17281832</v>
      </c>
      <c r="D762" t="s">
        <v>200</v>
      </c>
      <c r="E762" t="s">
        <v>24930</v>
      </c>
      <c r="F762" t="s">
        <v>37</v>
      </c>
      <c r="G762" t="s">
        <v>767</v>
      </c>
      <c r="H762">
        <v>60000000</v>
      </c>
      <c r="I762">
        <v>2008</v>
      </c>
      <c r="J762">
        <v>6.1</v>
      </c>
      <c r="K762">
        <v>2.35</v>
      </c>
    </row>
    <row r="763" spans="1:11" x14ac:dyDescent="0.3">
      <c r="A763" t="s">
        <v>3827</v>
      </c>
      <c r="B763">
        <v>103</v>
      </c>
      <c r="C763">
        <v>19781879</v>
      </c>
      <c r="D763" t="s">
        <v>3003</v>
      </c>
      <c r="E763" t="s">
        <v>24931</v>
      </c>
      <c r="F763" t="s">
        <v>37</v>
      </c>
      <c r="G763" t="s">
        <v>38</v>
      </c>
      <c r="H763">
        <v>60000000</v>
      </c>
      <c r="I763">
        <v>2008</v>
      </c>
      <c r="J763">
        <v>4.8</v>
      </c>
      <c r="K763">
        <v>2.35</v>
      </c>
    </row>
    <row r="764" spans="1:11" x14ac:dyDescent="0.3">
      <c r="A764" t="s">
        <v>4401</v>
      </c>
      <c r="B764">
        <v>107</v>
      </c>
      <c r="C764">
        <v>7605668</v>
      </c>
      <c r="D764" t="s">
        <v>4403</v>
      </c>
      <c r="E764" t="s">
        <v>24932</v>
      </c>
      <c r="F764" t="s">
        <v>37</v>
      </c>
      <c r="G764" t="s">
        <v>56</v>
      </c>
      <c r="H764">
        <v>60000000</v>
      </c>
      <c r="I764">
        <v>2015</v>
      </c>
      <c r="J764">
        <v>5.5</v>
      </c>
      <c r="K764">
        <v>2.35</v>
      </c>
    </row>
    <row r="765" spans="1:11" x14ac:dyDescent="0.3">
      <c r="A765" t="s">
        <v>4408</v>
      </c>
      <c r="B765">
        <v>156</v>
      </c>
      <c r="C765">
        <v>4535117</v>
      </c>
      <c r="D765" t="s">
        <v>1930</v>
      </c>
      <c r="E765" t="s">
        <v>24933</v>
      </c>
      <c r="F765" t="s">
        <v>37</v>
      </c>
      <c r="G765" t="s">
        <v>767</v>
      </c>
      <c r="H765">
        <v>60000000</v>
      </c>
      <c r="I765">
        <v>2007</v>
      </c>
      <c r="J765">
        <v>3.8</v>
      </c>
      <c r="K765">
        <v>2.35</v>
      </c>
    </row>
    <row r="766" spans="1:11" x14ac:dyDescent="0.3">
      <c r="A766" t="s">
        <v>313</v>
      </c>
      <c r="B766">
        <v>127</v>
      </c>
      <c r="C766">
        <v>4426297</v>
      </c>
      <c r="D766" t="s">
        <v>1221</v>
      </c>
      <c r="E766" t="s">
        <v>24934</v>
      </c>
      <c r="F766" t="s">
        <v>37</v>
      </c>
      <c r="G766" t="s">
        <v>38</v>
      </c>
      <c r="H766">
        <v>35000000</v>
      </c>
      <c r="I766">
        <v>2003</v>
      </c>
      <c r="J766">
        <v>6.5</v>
      </c>
      <c r="K766">
        <v>2.35</v>
      </c>
    </row>
    <row r="767" spans="1:11" x14ac:dyDescent="0.3">
      <c r="A767" t="s">
        <v>4423</v>
      </c>
      <c r="B767">
        <v>132</v>
      </c>
      <c r="C767">
        <v>10166502</v>
      </c>
      <c r="D767" t="s">
        <v>1467</v>
      </c>
      <c r="E767" t="s">
        <v>24935</v>
      </c>
      <c r="F767" t="s">
        <v>4429</v>
      </c>
      <c r="G767" t="s">
        <v>38</v>
      </c>
      <c r="H767">
        <v>80000000</v>
      </c>
      <c r="I767">
        <v>2005</v>
      </c>
      <c r="J767">
        <v>6.7</v>
      </c>
      <c r="K767">
        <v>2.35</v>
      </c>
    </row>
    <row r="768" spans="1:11" x14ac:dyDescent="0.3">
      <c r="A768" t="s">
        <v>4430</v>
      </c>
      <c r="B768">
        <v>108</v>
      </c>
      <c r="C768">
        <v>363024263</v>
      </c>
      <c r="D768" t="s">
        <v>4432</v>
      </c>
      <c r="E768" t="s">
        <v>24936</v>
      </c>
      <c r="F768" t="s">
        <v>37</v>
      </c>
      <c r="G768" t="s">
        <v>38</v>
      </c>
      <c r="H768">
        <v>58000000</v>
      </c>
      <c r="I768">
        <v>2016</v>
      </c>
      <c r="J768">
        <v>8.1</v>
      </c>
      <c r="K768">
        <v>2.35</v>
      </c>
    </row>
    <row r="769" spans="1:11" x14ac:dyDescent="0.3">
      <c r="A769" t="s">
        <v>4437</v>
      </c>
      <c r="B769">
        <v>114</v>
      </c>
      <c r="C769">
        <v>12065985</v>
      </c>
      <c r="D769" t="s">
        <v>2527</v>
      </c>
      <c r="E769" t="s">
        <v>24937</v>
      </c>
      <c r="F769" t="s">
        <v>37</v>
      </c>
      <c r="G769" t="s">
        <v>38</v>
      </c>
      <c r="H769">
        <v>60000000</v>
      </c>
      <c r="I769">
        <v>1998</v>
      </c>
      <c r="J769">
        <v>4.9000000000000004</v>
      </c>
      <c r="K769">
        <v>2.35</v>
      </c>
    </row>
    <row r="770" spans="1:11" x14ac:dyDescent="0.3">
      <c r="A770" t="s">
        <v>3694</v>
      </c>
      <c r="B770">
        <v>133</v>
      </c>
      <c r="C770">
        <v>350123553</v>
      </c>
      <c r="D770" t="s">
        <v>4444</v>
      </c>
      <c r="E770" t="s">
        <v>24938</v>
      </c>
      <c r="F770" t="s">
        <v>37</v>
      </c>
      <c r="G770" t="s">
        <v>38</v>
      </c>
      <c r="H770">
        <v>58800000</v>
      </c>
      <c r="I770">
        <v>2014</v>
      </c>
      <c r="J770">
        <v>7.3</v>
      </c>
      <c r="K770">
        <v>2.35</v>
      </c>
    </row>
    <row r="771" spans="1:11" x14ac:dyDescent="0.3">
      <c r="A771" t="s">
        <v>476</v>
      </c>
      <c r="B771">
        <v>103</v>
      </c>
      <c r="C771">
        <v>80021740</v>
      </c>
      <c r="D771" t="s">
        <v>4450</v>
      </c>
      <c r="E771" t="s">
        <v>24939</v>
      </c>
      <c r="F771" t="s">
        <v>37</v>
      </c>
      <c r="G771" t="s">
        <v>38</v>
      </c>
      <c r="H771">
        <v>58000000</v>
      </c>
      <c r="I771">
        <v>2015</v>
      </c>
      <c r="J771">
        <v>6.4</v>
      </c>
      <c r="K771">
        <v>2.35</v>
      </c>
    </row>
    <row r="772" spans="1:11" x14ac:dyDescent="0.3">
      <c r="A772" t="s">
        <v>2042</v>
      </c>
      <c r="B772">
        <v>95</v>
      </c>
      <c r="C772">
        <v>48291624</v>
      </c>
      <c r="D772" t="s">
        <v>3632</v>
      </c>
      <c r="E772" t="s">
        <v>24940</v>
      </c>
      <c r="F772" t="s">
        <v>37</v>
      </c>
      <c r="G772" t="s">
        <v>38</v>
      </c>
      <c r="H772">
        <v>58000000</v>
      </c>
      <c r="I772">
        <v>2005</v>
      </c>
      <c r="J772">
        <v>6.7</v>
      </c>
      <c r="K772">
        <v>1.85</v>
      </c>
    </row>
    <row r="773" spans="1:11" x14ac:dyDescent="0.3">
      <c r="A773" t="s">
        <v>4107</v>
      </c>
      <c r="B773">
        <v>90</v>
      </c>
      <c r="C773">
        <v>35231365</v>
      </c>
      <c r="D773" t="s">
        <v>4466</v>
      </c>
      <c r="E773" t="s">
        <v>24941</v>
      </c>
      <c r="F773" t="s">
        <v>37</v>
      </c>
      <c r="G773" t="s">
        <v>38</v>
      </c>
      <c r="H773">
        <v>60000000</v>
      </c>
      <c r="I773">
        <v>2000</v>
      </c>
      <c r="J773">
        <v>3.6</v>
      </c>
      <c r="K773">
        <v>1.85</v>
      </c>
    </row>
    <row r="774" spans="1:11" x14ac:dyDescent="0.3">
      <c r="A774" t="s">
        <v>4471</v>
      </c>
      <c r="B774">
        <v>87</v>
      </c>
      <c r="C774">
        <v>53715611</v>
      </c>
      <c r="D774" t="s">
        <v>4473</v>
      </c>
      <c r="E774" t="s">
        <v>24942</v>
      </c>
      <c r="F774" t="s">
        <v>37</v>
      </c>
      <c r="G774" t="s">
        <v>38</v>
      </c>
      <c r="H774">
        <v>63000000</v>
      </c>
      <c r="I774">
        <v>1988</v>
      </c>
      <c r="J774">
        <v>5.7</v>
      </c>
      <c r="K774">
        <v>2.35</v>
      </c>
    </row>
    <row r="775" spans="1:11" x14ac:dyDescent="0.3">
      <c r="A775" t="s">
        <v>3401</v>
      </c>
      <c r="B775">
        <v>114</v>
      </c>
      <c r="C775">
        <v>31199215</v>
      </c>
      <c r="D775" t="s">
        <v>4479</v>
      </c>
      <c r="E775" t="s">
        <v>24943</v>
      </c>
      <c r="F775" t="s">
        <v>37</v>
      </c>
      <c r="G775" t="s">
        <v>38</v>
      </c>
      <c r="H775">
        <v>58000000</v>
      </c>
      <c r="I775">
        <v>2008</v>
      </c>
      <c r="J775">
        <v>6</v>
      </c>
      <c r="K775">
        <v>1.85</v>
      </c>
    </row>
    <row r="776" spans="1:11" x14ac:dyDescent="0.3">
      <c r="A776" t="s">
        <v>3998</v>
      </c>
      <c r="B776">
        <v>103</v>
      </c>
      <c r="C776">
        <v>29580087</v>
      </c>
      <c r="D776" t="s">
        <v>1415</v>
      </c>
      <c r="E776" t="s">
        <v>24944</v>
      </c>
      <c r="F776" t="s">
        <v>37</v>
      </c>
      <c r="G776" t="s">
        <v>38</v>
      </c>
      <c r="H776">
        <v>58000000</v>
      </c>
      <c r="I776">
        <v>2009</v>
      </c>
      <c r="J776">
        <v>4.7</v>
      </c>
      <c r="K776">
        <v>2.35</v>
      </c>
    </row>
    <row r="777" spans="1:11" x14ac:dyDescent="0.3">
      <c r="A777" t="s">
        <v>809</v>
      </c>
      <c r="B777">
        <v>125</v>
      </c>
      <c r="C777">
        <v>44665963</v>
      </c>
      <c r="D777" t="s">
        <v>1671</v>
      </c>
      <c r="E777" t="s">
        <v>24945</v>
      </c>
      <c r="F777" t="s">
        <v>37</v>
      </c>
      <c r="G777" t="s">
        <v>38</v>
      </c>
      <c r="H777">
        <v>58000000</v>
      </c>
      <c r="I777">
        <v>2013</v>
      </c>
      <c r="J777">
        <v>6.3</v>
      </c>
      <c r="K777">
        <v>2.35</v>
      </c>
    </row>
    <row r="778" spans="1:11" x14ac:dyDescent="0.3">
      <c r="A778" t="s">
        <v>2331</v>
      </c>
      <c r="B778">
        <v>97</v>
      </c>
      <c r="C778">
        <v>60128566</v>
      </c>
      <c r="D778" t="s">
        <v>3446</v>
      </c>
      <c r="E778" t="s">
        <v>24946</v>
      </c>
      <c r="F778" t="s">
        <v>37</v>
      </c>
      <c r="G778" t="s">
        <v>767</v>
      </c>
      <c r="H778">
        <v>60000000</v>
      </c>
      <c r="I778">
        <v>2010</v>
      </c>
      <c r="J778">
        <v>5.9</v>
      </c>
      <c r="K778">
        <v>2.35</v>
      </c>
    </row>
    <row r="779" spans="1:11" x14ac:dyDescent="0.3">
      <c r="A779" t="s">
        <v>4503</v>
      </c>
      <c r="B779">
        <v>125</v>
      </c>
      <c r="C779">
        <v>49875589</v>
      </c>
      <c r="D779" t="s">
        <v>1098</v>
      </c>
      <c r="E779" t="s">
        <v>24947</v>
      </c>
      <c r="F779" t="s">
        <v>37</v>
      </c>
      <c r="G779" t="s">
        <v>38</v>
      </c>
      <c r="H779">
        <v>58000000</v>
      </c>
      <c r="I779">
        <v>2012</v>
      </c>
      <c r="J779">
        <v>5.9</v>
      </c>
      <c r="K779">
        <v>2.35</v>
      </c>
    </row>
    <row r="780" spans="1:11" x14ac:dyDescent="0.3">
      <c r="A780" t="s">
        <v>3778</v>
      </c>
      <c r="B780">
        <v>136</v>
      </c>
      <c r="C780">
        <v>60984028</v>
      </c>
      <c r="D780" t="s">
        <v>1924</v>
      </c>
      <c r="E780" t="s">
        <v>24948</v>
      </c>
      <c r="F780" t="s">
        <v>37</v>
      </c>
      <c r="G780" t="s">
        <v>38</v>
      </c>
      <c r="H780">
        <v>57000000</v>
      </c>
      <c r="I780">
        <v>1997</v>
      </c>
      <c r="J780">
        <v>7.5</v>
      </c>
      <c r="K780">
        <v>2.35</v>
      </c>
    </row>
    <row r="781" spans="1:11" x14ac:dyDescent="0.3">
      <c r="A781" t="s">
        <v>4516</v>
      </c>
      <c r="B781">
        <v>116</v>
      </c>
      <c r="C781">
        <v>36931089</v>
      </c>
      <c r="D781" t="s">
        <v>1671</v>
      </c>
      <c r="E781" t="s">
        <v>24949</v>
      </c>
      <c r="F781" t="s">
        <v>37</v>
      </c>
      <c r="G781" t="s">
        <v>38</v>
      </c>
      <c r="H781">
        <v>70000000</v>
      </c>
      <c r="I781">
        <v>2012</v>
      </c>
      <c r="J781">
        <v>5.6</v>
      </c>
      <c r="K781">
        <v>2.35</v>
      </c>
    </row>
    <row r="782" spans="1:11" x14ac:dyDescent="0.3">
      <c r="A782" t="s">
        <v>499</v>
      </c>
      <c r="B782">
        <v>103</v>
      </c>
      <c r="C782">
        <v>51317350</v>
      </c>
      <c r="D782" t="s">
        <v>42</v>
      </c>
      <c r="E782" t="s">
        <v>24950</v>
      </c>
      <c r="F782" t="s">
        <v>37</v>
      </c>
      <c r="G782" t="s">
        <v>38</v>
      </c>
      <c r="H782">
        <v>57000000</v>
      </c>
      <c r="I782">
        <v>1996</v>
      </c>
      <c r="J782">
        <v>6.4</v>
      </c>
      <c r="K782">
        <v>2.35</v>
      </c>
    </row>
    <row r="783" spans="1:11" x14ac:dyDescent="0.3">
      <c r="A783" t="s">
        <v>260</v>
      </c>
      <c r="B783">
        <v>97</v>
      </c>
      <c r="C783">
        <v>28328132</v>
      </c>
      <c r="D783" t="s">
        <v>4526</v>
      </c>
      <c r="E783" t="s">
        <v>24951</v>
      </c>
      <c r="F783" t="s">
        <v>37</v>
      </c>
      <c r="G783" t="s">
        <v>38</v>
      </c>
      <c r="H783">
        <v>58000000</v>
      </c>
      <c r="I783">
        <v>2004</v>
      </c>
      <c r="J783">
        <v>6.3</v>
      </c>
      <c r="K783">
        <v>2.35</v>
      </c>
    </row>
    <row r="784" spans="1:11" x14ac:dyDescent="0.3">
      <c r="A784" t="s">
        <v>4531</v>
      </c>
      <c r="B784">
        <v>96</v>
      </c>
      <c r="C784">
        <v>51774002</v>
      </c>
      <c r="D784" t="s">
        <v>1364</v>
      </c>
      <c r="E784" t="s">
        <v>24952</v>
      </c>
      <c r="F784" t="s">
        <v>37</v>
      </c>
      <c r="G784" t="s">
        <v>38</v>
      </c>
      <c r="H784">
        <v>57000000</v>
      </c>
      <c r="I784">
        <v>2011</v>
      </c>
      <c r="J784">
        <v>4.3</v>
      </c>
      <c r="K784">
        <v>2.35</v>
      </c>
    </row>
    <row r="785" spans="1:11" x14ac:dyDescent="0.3">
      <c r="A785" t="s">
        <v>4537</v>
      </c>
      <c r="B785">
        <v>131</v>
      </c>
      <c r="C785">
        <v>25528495</v>
      </c>
      <c r="D785" t="s">
        <v>4539</v>
      </c>
      <c r="E785" t="s">
        <v>24953</v>
      </c>
      <c r="F785" t="s">
        <v>37</v>
      </c>
      <c r="G785" t="s">
        <v>56</v>
      </c>
      <c r="H785">
        <v>57000000</v>
      </c>
      <c r="I785">
        <v>2001</v>
      </c>
      <c r="J785">
        <v>5.9</v>
      </c>
      <c r="K785">
        <v>2.35</v>
      </c>
    </row>
    <row r="786" spans="1:11" x14ac:dyDescent="0.3">
      <c r="A786" t="s">
        <v>2612</v>
      </c>
      <c r="B786">
        <v>95</v>
      </c>
      <c r="C786">
        <v>113006880</v>
      </c>
      <c r="D786" t="s">
        <v>4550</v>
      </c>
      <c r="E786" t="s">
        <v>24954</v>
      </c>
      <c r="F786" t="s">
        <v>37</v>
      </c>
      <c r="G786" t="s">
        <v>268</v>
      </c>
      <c r="H786">
        <v>56000000</v>
      </c>
      <c r="I786">
        <v>2005</v>
      </c>
      <c r="J786">
        <v>5.5</v>
      </c>
      <c r="K786">
        <v>2.35</v>
      </c>
    </row>
    <row r="787" spans="1:11" x14ac:dyDescent="0.3">
      <c r="A787" t="s">
        <v>4554</v>
      </c>
      <c r="B787">
        <v>86</v>
      </c>
      <c r="C787">
        <v>45860039</v>
      </c>
      <c r="D787" t="s">
        <v>4556</v>
      </c>
      <c r="E787" t="s">
        <v>24955</v>
      </c>
      <c r="F787" t="s">
        <v>37</v>
      </c>
      <c r="G787" t="s">
        <v>38</v>
      </c>
      <c r="H787">
        <v>56000000</v>
      </c>
      <c r="I787">
        <v>2004</v>
      </c>
      <c r="J787">
        <v>6.2</v>
      </c>
      <c r="K787">
        <v>2.35</v>
      </c>
    </row>
    <row r="788" spans="1:11" x14ac:dyDescent="0.3">
      <c r="A788" t="s">
        <v>435</v>
      </c>
      <c r="B788">
        <v>142</v>
      </c>
      <c r="C788">
        <v>329691196</v>
      </c>
      <c r="D788" t="s">
        <v>2527</v>
      </c>
      <c r="E788" t="s">
        <v>24956</v>
      </c>
      <c r="F788" t="s">
        <v>37</v>
      </c>
      <c r="G788" t="s">
        <v>38</v>
      </c>
      <c r="H788">
        <v>55000000</v>
      </c>
      <c r="I788">
        <v>1994</v>
      </c>
      <c r="J788">
        <v>8.8000000000000007</v>
      </c>
      <c r="K788">
        <v>2.35</v>
      </c>
    </row>
    <row r="789" spans="1:11" x14ac:dyDescent="0.3">
      <c r="A789" t="s">
        <v>3917</v>
      </c>
      <c r="B789">
        <v>92</v>
      </c>
      <c r="C789">
        <v>217326336</v>
      </c>
      <c r="D789" t="s">
        <v>3363</v>
      </c>
      <c r="E789" t="s">
        <v>24957</v>
      </c>
      <c r="F789" t="s">
        <v>37</v>
      </c>
      <c r="G789" t="s">
        <v>38</v>
      </c>
      <c r="H789">
        <v>60000000</v>
      </c>
      <c r="I789">
        <v>2007</v>
      </c>
      <c r="J789">
        <v>5.2</v>
      </c>
      <c r="K789">
        <v>1.85</v>
      </c>
    </row>
    <row r="790" spans="1:11" x14ac:dyDescent="0.3">
      <c r="A790" t="s">
        <v>1965</v>
      </c>
      <c r="B790">
        <v>108</v>
      </c>
      <c r="C790">
        <v>166225040</v>
      </c>
      <c r="D790" t="s">
        <v>1671</v>
      </c>
      <c r="E790" t="s">
        <v>24958</v>
      </c>
      <c r="F790" t="s">
        <v>37</v>
      </c>
      <c r="G790" t="s">
        <v>38</v>
      </c>
      <c r="H790">
        <v>55000000</v>
      </c>
      <c r="I790">
        <v>2000</v>
      </c>
      <c r="J790">
        <v>7</v>
      </c>
      <c r="K790">
        <v>1.85</v>
      </c>
    </row>
    <row r="791" spans="1:11" x14ac:dyDescent="0.3">
      <c r="A791" t="s">
        <v>4574</v>
      </c>
      <c r="B791">
        <v>84</v>
      </c>
      <c r="C791">
        <v>141600000</v>
      </c>
      <c r="D791" t="s">
        <v>4575</v>
      </c>
      <c r="E791" t="s">
        <v>24959</v>
      </c>
      <c r="F791" t="s">
        <v>37</v>
      </c>
      <c r="G791" t="s">
        <v>38</v>
      </c>
      <c r="H791">
        <v>55000000</v>
      </c>
      <c r="I791">
        <v>1995</v>
      </c>
      <c r="J791">
        <v>6.6</v>
      </c>
      <c r="K791">
        <v>1.78</v>
      </c>
    </row>
    <row r="792" spans="1:11" x14ac:dyDescent="0.3">
      <c r="A792" t="s">
        <v>1058</v>
      </c>
      <c r="B792">
        <v>188</v>
      </c>
      <c r="C792">
        <v>134218018</v>
      </c>
      <c r="D792" t="s">
        <v>4581</v>
      </c>
      <c r="E792" t="s">
        <v>24960</v>
      </c>
      <c r="F792" t="s">
        <v>37</v>
      </c>
      <c r="G792" t="s">
        <v>38</v>
      </c>
      <c r="H792">
        <v>55000000</v>
      </c>
      <c r="I792">
        <v>1978</v>
      </c>
      <c r="J792">
        <v>7.3</v>
      </c>
      <c r="K792">
        <v>2.35</v>
      </c>
    </row>
    <row r="793" spans="1:11" x14ac:dyDescent="0.3">
      <c r="A793" t="s">
        <v>514</v>
      </c>
      <c r="B793">
        <v>95</v>
      </c>
      <c r="C793">
        <v>128769345</v>
      </c>
      <c r="D793" t="s">
        <v>2469</v>
      </c>
      <c r="E793" t="s">
        <v>24961</v>
      </c>
      <c r="F793" t="s">
        <v>37</v>
      </c>
      <c r="G793" t="s">
        <v>38</v>
      </c>
      <c r="H793">
        <v>54000000</v>
      </c>
      <c r="I793">
        <v>1996</v>
      </c>
      <c r="J793">
        <v>5.6</v>
      </c>
      <c r="K793">
        <v>1.85</v>
      </c>
    </row>
    <row r="794" spans="1:11" x14ac:dyDescent="0.3">
      <c r="A794" t="s">
        <v>3136</v>
      </c>
      <c r="B794">
        <v>118</v>
      </c>
      <c r="C794">
        <v>177575142</v>
      </c>
      <c r="D794" t="s">
        <v>1681</v>
      </c>
      <c r="E794" t="s">
        <v>24962</v>
      </c>
      <c r="F794" t="s">
        <v>37</v>
      </c>
      <c r="G794" t="s">
        <v>38</v>
      </c>
      <c r="H794">
        <v>70000000</v>
      </c>
      <c r="I794">
        <v>2005</v>
      </c>
      <c r="J794">
        <v>6.6</v>
      </c>
      <c r="K794">
        <v>2.35</v>
      </c>
    </row>
    <row r="795" spans="1:11" x14ac:dyDescent="0.3">
      <c r="A795" t="s">
        <v>4591</v>
      </c>
      <c r="B795">
        <v>92</v>
      </c>
      <c r="C795">
        <v>105263257</v>
      </c>
      <c r="D795" t="s">
        <v>4592</v>
      </c>
      <c r="E795" t="s">
        <v>24963</v>
      </c>
      <c r="F795" t="s">
        <v>37</v>
      </c>
      <c r="G795" t="s">
        <v>38</v>
      </c>
      <c r="H795">
        <v>55000000</v>
      </c>
      <c r="I795">
        <v>1997</v>
      </c>
      <c r="J795">
        <v>5.4</v>
      </c>
      <c r="K795">
        <v>1.85</v>
      </c>
    </row>
    <row r="796" spans="1:11" x14ac:dyDescent="0.3">
      <c r="A796" t="s">
        <v>4597</v>
      </c>
      <c r="B796">
        <v>74</v>
      </c>
      <c r="C796">
        <v>104354205</v>
      </c>
      <c r="D796" t="s">
        <v>1681</v>
      </c>
      <c r="E796" t="s">
        <v>24964</v>
      </c>
      <c r="F796" t="s">
        <v>37</v>
      </c>
      <c r="G796" t="s">
        <v>38</v>
      </c>
      <c r="H796">
        <v>55000000</v>
      </c>
      <c r="I796">
        <v>2003</v>
      </c>
      <c r="J796">
        <v>6.3</v>
      </c>
      <c r="K796">
        <v>2.35</v>
      </c>
    </row>
    <row r="797" spans="1:11" x14ac:dyDescent="0.3">
      <c r="A797" t="s">
        <v>1155</v>
      </c>
      <c r="B797">
        <v>134</v>
      </c>
      <c r="C797">
        <v>107100855</v>
      </c>
      <c r="D797" t="s">
        <v>3581</v>
      </c>
      <c r="E797" t="s">
        <v>24965</v>
      </c>
      <c r="F797" t="s">
        <v>37</v>
      </c>
      <c r="G797" t="s">
        <v>38</v>
      </c>
      <c r="H797">
        <v>55000000</v>
      </c>
      <c r="I797">
        <v>2013</v>
      </c>
      <c r="J797">
        <v>7.9</v>
      </c>
      <c r="K797">
        <v>2.35</v>
      </c>
    </row>
    <row r="798" spans="1:11" x14ac:dyDescent="0.3">
      <c r="A798" t="s">
        <v>809</v>
      </c>
      <c r="B798">
        <v>101</v>
      </c>
      <c r="C798">
        <v>98711404</v>
      </c>
      <c r="D798" t="s">
        <v>4234</v>
      </c>
      <c r="E798" t="s">
        <v>24966</v>
      </c>
      <c r="F798" t="s">
        <v>37</v>
      </c>
      <c r="G798" t="s">
        <v>38</v>
      </c>
      <c r="H798">
        <v>55000000</v>
      </c>
      <c r="I798">
        <v>2010</v>
      </c>
      <c r="J798">
        <v>6.3</v>
      </c>
      <c r="K798">
        <v>2.35</v>
      </c>
    </row>
    <row r="799" spans="1:11" x14ac:dyDescent="0.3">
      <c r="A799" t="s">
        <v>1873</v>
      </c>
      <c r="B799">
        <v>100</v>
      </c>
      <c r="C799">
        <v>100328194</v>
      </c>
      <c r="D799" t="s">
        <v>515</v>
      </c>
      <c r="E799" t="s">
        <v>24967</v>
      </c>
      <c r="F799" t="s">
        <v>37</v>
      </c>
      <c r="G799" t="s">
        <v>38</v>
      </c>
      <c r="H799">
        <v>50000000</v>
      </c>
      <c r="I799">
        <v>1995</v>
      </c>
      <c r="J799">
        <v>6</v>
      </c>
      <c r="K799">
        <v>1.85</v>
      </c>
    </row>
    <row r="800" spans="1:11" x14ac:dyDescent="0.3">
      <c r="A800" t="s">
        <v>3098</v>
      </c>
      <c r="B800">
        <v>132</v>
      </c>
      <c r="C800">
        <v>101530738</v>
      </c>
      <c r="D800" t="s">
        <v>334</v>
      </c>
      <c r="E800" t="s">
        <v>24968</v>
      </c>
      <c r="F800" t="s">
        <v>37</v>
      </c>
      <c r="G800" t="s">
        <v>38</v>
      </c>
      <c r="H800">
        <v>55000000</v>
      </c>
      <c r="I800">
        <v>2014</v>
      </c>
      <c r="J800">
        <v>7.2</v>
      </c>
      <c r="K800">
        <v>2.35</v>
      </c>
    </row>
    <row r="801" spans="1:11" x14ac:dyDescent="0.3">
      <c r="A801" t="s">
        <v>4619</v>
      </c>
      <c r="B801">
        <v>105</v>
      </c>
      <c r="C801">
        <v>93815117</v>
      </c>
      <c r="D801" t="s">
        <v>1415</v>
      </c>
      <c r="E801" t="s">
        <v>24969</v>
      </c>
      <c r="F801" t="s">
        <v>37</v>
      </c>
      <c r="G801" t="s">
        <v>38</v>
      </c>
      <c r="H801">
        <v>55000000</v>
      </c>
      <c r="I801">
        <v>2002</v>
      </c>
      <c r="J801">
        <v>5.0999999999999996</v>
      </c>
      <c r="K801">
        <v>2.35</v>
      </c>
    </row>
    <row r="802" spans="1:11" x14ac:dyDescent="0.3">
      <c r="A802" t="s">
        <v>1739</v>
      </c>
      <c r="B802">
        <v>123</v>
      </c>
      <c r="C802">
        <v>91400000</v>
      </c>
      <c r="D802" t="s">
        <v>1910</v>
      </c>
      <c r="E802" t="s">
        <v>24970</v>
      </c>
      <c r="F802" t="s">
        <v>37</v>
      </c>
      <c r="G802" t="s">
        <v>38</v>
      </c>
      <c r="H802">
        <v>53000000</v>
      </c>
      <c r="I802">
        <v>1995</v>
      </c>
      <c r="J802">
        <v>7.3</v>
      </c>
      <c r="K802">
        <v>2.35</v>
      </c>
    </row>
    <row r="803" spans="1:11" x14ac:dyDescent="0.3">
      <c r="A803" t="s">
        <v>4628</v>
      </c>
      <c r="B803">
        <v>117</v>
      </c>
      <c r="C803">
        <v>162586036</v>
      </c>
      <c r="D803" t="s">
        <v>1544</v>
      </c>
      <c r="E803" t="s">
        <v>24971</v>
      </c>
      <c r="F803" t="s">
        <v>37</v>
      </c>
      <c r="G803" t="s">
        <v>38</v>
      </c>
      <c r="H803">
        <v>55000000</v>
      </c>
      <c r="I803">
        <v>2006</v>
      </c>
      <c r="J803">
        <v>8</v>
      </c>
      <c r="K803">
        <v>2.35</v>
      </c>
    </row>
    <row r="804" spans="1:11" x14ac:dyDescent="0.3">
      <c r="A804" t="s">
        <v>1257</v>
      </c>
      <c r="B804">
        <v>98</v>
      </c>
      <c r="C804">
        <v>89706988</v>
      </c>
      <c r="D804" t="s">
        <v>1924</v>
      </c>
      <c r="E804" t="s">
        <v>24972</v>
      </c>
      <c r="F804" t="s">
        <v>37</v>
      </c>
      <c r="G804" t="s">
        <v>38</v>
      </c>
      <c r="H804">
        <v>55000000</v>
      </c>
      <c r="I804">
        <v>2005</v>
      </c>
      <c r="J804">
        <v>6.2</v>
      </c>
      <c r="K804">
        <v>2.35</v>
      </c>
    </row>
    <row r="805" spans="1:11" x14ac:dyDescent="0.3">
      <c r="A805" t="s">
        <v>3122</v>
      </c>
      <c r="B805">
        <v>128</v>
      </c>
      <c r="C805">
        <v>83000000</v>
      </c>
      <c r="D805" t="s">
        <v>4075</v>
      </c>
      <c r="E805" t="s">
        <v>24973</v>
      </c>
      <c r="F805" t="s">
        <v>37</v>
      </c>
      <c r="G805" t="s">
        <v>38</v>
      </c>
      <c r="H805">
        <v>55000000</v>
      </c>
      <c r="I805">
        <v>1994</v>
      </c>
      <c r="J805">
        <v>6</v>
      </c>
      <c r="K805">
        <v>2.35</v>
      </c>
    </row>
    <row r="806" spans="1:11" x14ac:dyDescent="0.3">
      <c r="A806" t="s">
        <v>1873</v>
      </c>
      <c r="B806">
        <v>114</v>
      </c>
      <c r="C806">
        <v>78745923</v>
      </c>
      <c r="D806" t="s">
        <v>687</v>
      </c>
      <c r="E806" t="s">
        <v>24974</v>
      </c>
      <c r="F806" t="s">
        <v>37</v>
      </c>
      <c r="G806" t="s">
        <v>767</v>
      </c>
      <c r="H806">
        <v>55000000</v>
      </c>
      <c r="I806">
        <v>1998</v>
      </c>
      <c r="J806">
        <v>6.7</v>
      </c>
      <c r="K806">
        <v>2.35</v>
      </c>
    </row>
    <row r="807" spans="1:11" x14ac:dyDescent="0.3">
      <c r="A807" t="s">
        <v>1764</v>
      </c>
      <c r="B807">
        <v>111</v>
      </c>
      <c r="C807">
        <v>70098138</v>
      </c>
      <c r="D807" t="s">
        <v>1325</v>
      </c>
      <c r="E807" t="s">
        <v>24975</v>
      </c>
      <c r="F807" t="s">
        <v>37</v>
      </c>
      <c r="G807" t="s">
        <v>38</v>
      </c>
      <c r="H807">
        <v>30000000</v>
      </c>
      <c r="I807">
        <v>2003</v>
      </c>
      <c r="J807">
        <v>8.1</v>
      </c>
      <c r="K807">
        <v>2.35</v>
      </c>
    </row>
    <row r="808" spans="1:11" x14ac:dyDescent="0.3">
      <c r="A808" t="s">
        <v>1954</v>
      </c>
      <c r="B808">
        <v>85</v>
      </c>
      <c r="C808">
        <v>66365290</v>
      </c>
      <c r="D808" t="s">
        <v>1671</v>
      </c>
      <c r="E808" t="s">
        <v>24976</v>
      </c>
      <c r="F808" t="s">
        <v>37</v>
      </c>
      <c r="G808" t="s">
        <v>38</v>
      </c>
      <c r="H808">
        <v>55000000</v>
      </c>
      <c r="I808">
        <v>1999</v>
      </c>
      <c r="J808">
        <v>6.4</v>
      </c>
      <c r="K808">
        <v>1.37</v>
      </c>
    </row>
    <row r="809" spans="1:11" x14ac:dyDescent="0.3">
      <c r="A809" t="s">
        <v>1764</v>
      </c>
      <c r="B809">
        <v>137</v>
      </c>
      <c r="C809">
        <v>66207920</v>
      </c>
      <c r="D809" t="s">
        <v>464</v>
      </c>
      <c r="E809" t="s">
        <v>24977</v>
      </c>
      <c r="F809" t="s">
        <v>37</v>
      </c>
      <c r="G809" t="s">
        <v>38</v>
      </c>
      <c r="H809">
        <v>30000000</v>
      </c>
      <c r="I809">
        <v>2004</v>
      </c>
      <c r="J809">
        <v>8</v>
      </c>
      <c r="K809">
        <v>2.35</v>
      </c>
    </row>
    <row r="810" spans="1:11" x14ac:dyDescent="0.3">
      <c r="A810" t="s">
        <v>2289</v>
      </c>
      <c r="B810">
        <v>97</v>
      </c>
      <c r="C810">
        <v>63408614</v>
      </c>
      <c r="D810" t="s">
        <v>422</v>
      </c>
      <c r="E810" t="s">
        <v>24978</v>
      </c>
      <c r="F810" t="s">
        <v>37</v>
      </c>
      <c r="G810" t="s">
        <v>38</v>
      </c>
      <c r="H810">
        <v>55000000</v>
      </c>
      <c r="I810">
        <v>1989</v>
      </c>
      <c r="J810">
        <v>6.3</v>
      </c>
      <c r="K810">
        <v>2.35</v>
      </c>
    </row>
    <row r="811" spans="1:11" x14ac:dyDescent="0.3">
      <c r="A811" t="s">
        <v>435</v>
      </c>
      <c r="B811">
        <v>104</v>
      </c>
      <c r="C811">
        <v>58422650</v>
      </c>
      <c r="D811" t="s">
        <v>882</v>
      </c>
      <c r="E811" t="s">
        <v>24979</v>
      </c>
      <c r="F811" t="s">
        <v>37</v>
      </c>
      <c r="G811" t="s">
        <v>38</v>
      </c>
      <c r="H811">
        <v>55000000</v>
      </c>
      <c r="I811">
        <v>1992</v>
      </c>
      <c r="J811">
        <v>6.4</v>
      </c>
      <c r="K811">
        <v>1.85</v>
      </c>
    </row>
    <row r="812" spans="1:11" x14ac:dyDescent="0.3">
      <c r="A812" t="s">
        <v>4673</v>
      </c>
      <c r="B812">
        <v>110</v>
      </c>
      <c r="C812">
        <v>56932305</v>
      </c>
      <c r="D812" t="s">
        <v>4675</v>
      </c>
      <c r="E812" t="s">
        <v>24980</v>
      </c>
      <c r="F812" t="s">
        <v>37</v>
      </c>
      <c r="G812" t="s">
        <v>38</v>
      </c>
      <c r="H812">
        <v>55000000</v>
      </c>
      <c r="I812">
        <v>2000</v>
      </c>
      <c r="J812">
        <v>6.6</v>
      </c>
      <c r="K812">
        <v>2.35</v>
      </c>
    </row>
    <row r="813" spans="1:11" x14ac:dyDescent="0.3">
      <c r="A813" t="s">
        <v>4256</v>
      </c>
      <c r="B813">
        <v>133</v>
      </c>
      <c r="C813">
        <v>68750000</v>
      </c>
      <c r="D813" t="s">
        <v>50</v>
      </c>
      <c r="E813" t="s">
        <v>24981</v>
      </c>
      <c r="F813" t="s">
        <v>37</v>
      </c>
      <c r="G813" t="s">
        <v>38</v>
      </c>
      <c r="H813">
        <v>55000000</v>
      </c>
      <c r="I813">
        <v>1996</v>
      </c>
      <c r="J813">
        <v>6.4</v>
      </c>
      <c r="K813">
        <v>2.35</v>
      </c>
    </row>
    <row r="814" spans="1:11" x14ac:dyDescent="0.3">
      <c r="A814" t="s">
        <v>2042</v>
      </c>
      <c r="B814">
        <v>94</v>
      </c>
      <c r="C814">
        <v>68218041</v>
      </c>
      <c r="D814" t="s">
        <v>515</v>
      </c>
      <c r="E814" t="s">
        <v>24982</v>
      </c>
      <c r="F814" t="s">
        <v>37</v>
      </c>
      <c r="G814" t="s">
        <v>38</v>
      </c>
      <c r="H814">
        <v>55000000</v>
      </c>
      <c r="I814">
        <v>2011</v>
      </c>
      <c r="J814">
        <v>6</v>
      </c>
      <c r="K814">
        <v>1.85</v>
      </c>
    </row>
    <row r="815" spans="1:11" x14ac:dyDescent="0.3">
      <c r="A815" t="s">
        <v>946</v>
      </c>
      <c r="B815">
        <v>104</v>
      </c>
      <c r="C815">
        <v>25040293</v>
      </c>
      <c r="D815" t="s">
        <v>42</v>
      </c>
      <c r="E815" t="s">
        <v>24983</v>
      </c>
      <c r="F815" t="s">
        <v>37</v>
      </c>
      <c r="G815" t="s">
        <v>38</v>
      </c>
      <c r="H815">
        <v>55000000</v>
      </c>
      <c r="I815">
        <v>2008</v>
      </c>
      <c r="J815">
        <v>6.6</v>
      </c>
      <c r="K815">
        <v>2.35</v>
      </c>
    </row>
    <row r="816" spans="1:11" x14ac:dyDescent="0.3">
      <c r="A816" t="s">
        <v>4693</v>
      </c>
      <c r="B816">
        <v>91</v>
      </c>
      <c r="C816">
        <v>55747724</v>
      </c>
      <c r="D816" t="s">
        <v>471</v>
      </c>
      <c r="E816" t="s">
        <v>24984</v>
      </c>
      <c r="F816" t="s">
        <v>37</v>
      </c>
      <c r="G816" t="s">
        <v>38</v>
      </c>
      <c r="H816">
        <v>55000000</v>
      </c>
      <c r="I816">
        <v>2013</v>
      </c>
      <c r="J816">
        <v>5.9</v>
      </c>
      <c r="K816">
        <v>1.85</v>
      </c>
    </row>
    <row r="817" spans="1:11" x14ac:dyDescent="0.3">
      <c r="A817" t="s">
        <v>685</v>
      </c>
      <c r="B817">
        <v>145</v>
      </c>
      <c r="C817">
        <v>55473600</v>
      </c>
      <c r="D817" t="s">
        <v>4177</v>
      </c>
      <c r="E817" t="s">
        <v>24985</v>
      </c>
      <c r="F817" t="s">
        <v>37</v>
      </c>
      <c r="G817" t="s">
        <v>38</v>
      </c>
      <c r="H817">
        <v>50000000</v>
      </c>
      <c r="I817">
        <v>1992</v>
      </c>
      <c r="J817">
        <v>6.4</v>
      </c>
      <c r="K817">
        <v>2.35</v>
      </c>
    </row>
    <row r="818" spans="1:11" x14ac:dyDescent="0.3">
      <c r="A818" t="s">
        <v>4704</v>
      </c>
      <c r="B818">
        <v>135</v>
      </c>
      <c r="C818">
        <v>49994804</v>
      </c>
      <c r="D818" t="s">
        <v>4706</v>
      </c>
      <c r="E818" t="s">
        <v>24986</v>
      </c>
      <c r="F818" t="s">
        <v>37</v>
      </c>
      <c r="G818" t="s">
        <v>38</v>
      </c>
      <c r="H818">
        <v>55000000</v>
      </c>
      <c r="I818">
        <v>1996</v>
      </c>
      <c r="J818">
        <v>6.3</v>
      </c>
      <c r="K818">
        <v>2.35</v>
      </c>
    </row>
    <row r="819" spans="1:11" x14ac:dyDescent="0.3">
      <c r="A819" t="s">
        <v>4712</v>
      </c>
      <c r="B819">
        <v>122</v>
      </c>
      <c r="C819">
        <v>41609593</v>
      </c>
      <c r="D819" t="s">
        <v>3336</v>
      </c>
      <c r="E819" t="s">
        <v>24987</v>
      </c>
      <c r="F819" t="s">
        <v>37</v>
      </c>
      <c r="G819" t="s">
        <v>56</v>
      </c>
      <c r="H819">
        <v>55000000</v>
      </c>
      <c r="I819">
        <v>1998</v>
      </c>
      <c r="J819">
        <v>7.3</v>
      </c>
      <c r="K819">
        <v>2.35</v>
      </c>
    </row>
    <row r="820" spans="1:11" x14ac:dyDescent="0.3">
      <c r="A820" t="s">
        <v>2722</v>
      </c>
      <c r="B820">
        <v>110</v>
      </c>
      <c r="C820">
        <v>38553833</v>
      </c>
      <c r="D820" t="s">
        <v>4717</v>
      </c>
      <c r="E820" t="s">
        <v>24988</v>
      </c>
      <c r="F820" t="s">
        <v>37</v>
      </c>
      <c r="G820" t="s">
        <v>38</v>
      </c>
      <c r="H820">
        <v>55000000</v>
      </c>
      <c r="I820">
        <v>1996</v>
      </c>
      <c r="J820">
        <v>6.8</v>
      </c>
      <c r="K820">
        <v>2.35</v>
      </c>
    </row>
    <row r="821" spans="1:11" x14ac:dyDescent="0.3">
      <c r="A821" t="s">
        <v>4722</v>
      </c>
      <c r="B821">
        <v>95</v>
      </c>
      <c r="C821">
        <v>76137505</v>
      </c>
      <c r="D821" t="s">
        <v>792</v>
      </c>
      <c r="E821" t="s">
        <v>24989</v>
      </c>
      <c r="F821" t="s">
        <v>37</v>
      </c>
      <c r="G821" t="s">
        <v>56</v>
      </c>
      <c r="H821">
        <v>55000000</v>
      </c>
      <c r="I821">
        <v>2014</v>
      </c>
      <c r="J821">
        <v>7.2</v>
      </c>
      <c r="K821">
        <v>2.35</v>
      </c>
    </row>
    <row r="822" spans="1:11" x14ac:dyDescent="0.3">
      <c r="A822" t="s">
        <v>4728</v>
      </c>
      <c r="B822">
        <v>102</v>
      </c>
      <c r="C822">
        <v>34350553</v>
      </c>
      <c r="D822" t="s">
        <v>1904</v>
      </c>
      <c r="E822" t="s">
        <v>24990</v>
      </c>
      <c r="F822" t="s">
        <v>37</v>
      </c>
      <c r="G822" t="s">
        <v>38</v>
      </c>
      <c r="H822">
        <v>68000000</v>
      </c>
      <c r="I822">
        <v>2012</v>
      </c>
      <c r="J822">
        <v>5.7</v>
      </c>
      <c r="K822">
        <v>2.35</v>
      </c>
    </row>
    <row r="823" spans="1:11" x14ac:dyDescent="0.3">
      <c r="A823" t="s">
        <v>4733</v>
      </c>
      <c r="B823">
        <v>94</v>
      </c>
      <c r="C823">
        <v>34238611</v>
      </c>
      <c r="D823" t="s">
        <v>464</v>
      </c>
      <c r="E823" t="s">
        <v>24991</v>
      </c>
      <c r="F823" t="s">
        <v>37</v>
      </c>
      <c r="G823" t="s">
        <v>38</v>
      </c>
      <c r="H823">
        <v>55000000</v>
      </c>
      <c r="I823">
        <v>2003</v>
      </c>
      <c r="J823">
        <v>6</v>
      </c>
      <c r="K823">
        <v>1.85</v>
      </c>
    </row>
    <row r="824" spans="1:11" x14ac:dyDescent="0.3">
      <c r="A824" t="s">
        <v>703</v>
      </c>
      <c r="B824">
        <v>126</v>
      </c>
      <c r="C824">
        <v>34098563</v>
      </c>
      <c r="D824" t="s">
        <v>4075</v>
      </c>
      <c r="E824" t="s">
        <v>24992</v>
      </c>
      <c r="F824" t="s">
        <v>37</v>
      </c>
      <c r="G824" t="s">
        <v>38</v>
      </c>
      <c r="H824">
        <v>55000000</v>
      </c>
      <c r="I824">
        <v>1999</v>
      </c>
      <c r="J824">
        <v>6.5</v>
      </c>
      <c r="K824">
        <v>2.35</v>
      </c>
    </row>
    <row r="825" spans="1:11" x14ac:dyDescent="0.3">
      <c r="A825" t="s">
        <v>3494</v>
      </c>
      <c r="B825">
        <v>118</v>
      </c>
      <c r="C825">
        <v>33828318</v>
      </c>
      <c r="D825" t="s">
        <v>1671</v>
      </c>
      <c r="E825" t="s">
        <v>24993</v>
      </c>
      <c r="F825" t="s">
        <v>37</v>
      </c>
      <c r="G825" t="s">
        <v>38</v>
      </c>
      <c r="H825">
        <v>55000000</v>
      </c>
      <c r="I825">
        <v>2003</v>
      </c>
      <c r="J825">
        <v>5.8</v>
      </c>
      <c r="K825">
        <v>2.35</v>
      </c>
    </row>
    <row r="826" spans="1:11" x14ac:dyDescent="0.3">
      <c r="A826" t="s">
        <v>4748</v>
      </c>
      <c r="B826">
        <v>99</v>
      </c>
      <c r="C826">
        <v>33472850</v>
      </c>
      <c r="D826" t="s">
        <v>3913</v>
      </c>
      <c r="E826" t="s">
        <v>24994</v>
      </c>
      <c r="F826" t="s">
        <v>37</v>
      </c>
      <c r="G826" t="s">
        <v>38</v>
      </c>
      <c r="H826">
        <v>55000000</v>
      </c>
      <c r="I826">
        <v>2008</v>
      </c>
      <c r="J826">
        <v>5.8</v>
      </c>
      <c r="K826">
        <v>2.35</v>
      </c>
    </row>
    <row r="827" spans="1:11" x14ac:dyDescent="0.3">
      <c r="A827" t="s">
        <v>4752</v>
      </c>
      <c r="B827">
        <v>88</v>
      </c>
      <c r="C827">
        <v>31051126</v>
      </c>
      <c r="D827" t="s">
        <v>471</v>
      </c>
      <c r="E827" t="s">
        <v>24995</v>
      </c>
      <c r="F827" t="s">
        <v>37</v>
      </c>
      <c r="G827" t="s">
        <v>56</v>
      </c>
      <c r="H827">
        <v>55000000</v>
      </c>
      <c r="I827">
        <v>2012</v>
      </c>
      <c r="J827">
        <v>6.7</v>
      </c>
      <c r="K827">
        <v>2.35</v>
      </c>
    </row>
    <row r="828" spans="1:11" x14ac:dyDescent="0.3">
      <c r="A828" t="s">
        <v>3694</v>
      </c>
      <c r="B828">
        <v>141</v>
      </c>
      <c r="C828">
        <v>35707327</v>
      </c>
      <c r="D828" t="s">
        <v>2142</v>
      </c>
      <c r="E828" t="s">
        <v>24996</v>
      </c>
      <c r="F828" t="s">
        <v>37</v>
      </c>
      <c r="G828" t="s">
        <v>38</v>
      </c>
      <c r="H828">
        <v>55000000</v>
      </c>
      <c r="I828">
        <v>2008</v>
      </c>
      <c r="J828">
        <v>7.8</v>
      </c>
      <c r="K828">
        <v>2.35</v>
      </c>
    </row>
    <row r="829" spans="1:11" x14ac:dyDescent="0.3">
      <c r="A829" t="s">
        <v>2433</v>
      </c>
      <c r="B829">
        <v>107</v>
      </c>
      <c r="C829">
        <v>20550712</v>
      </c>
      <c r="D829" t="s">
        <v>1390</v>
      </c>
      <c r="E829" t="s">
        <v>24997</v>
      </c>
      <c r="F829" t="s">
        <v>37</v>
      </c>
      <c r="G829" t="s">
        <v>38</v>
      </c>
      <c r="H829">
        <v>50000000</v>
      </c>
      <c r="I829">
        <v>1996</v>
      </c>
      <c r="J829">
        <v>5.6</v>
      </c>
      <c r="K829">
        <v>1.85</v>
      </c>
    </row>
    <row r="830" spans="1:11" x14ac:dyDescent="0.3">
      <c r="A830" t="s">
        <v>1739</v>
      </c>
      <c r="B830">
        <v>116</v>
      </c>
      <c r="C830">
        <v>18573791</v>
      </c>
      <c r="D830" t="s">
        <v>4763</v>
      </c>
      <c r="E830" t="s">
        <v>24998</v>
      </c>
      <c r="F830" t="s">
        <v>37</v>
      </c>
      <c r="G830" t="s">
        <v>38</v>
      </c>
      <c r="H830">
        <v>55000000</v>
      </c>
      <c r="I830">
        <v>1996</v>
      </c>
      <c r="J830">
        <v>5.8</v>
      </c>
      <c r="K830">
        <v>2.35</v>
      </c>
    </row>
    <row r="831" spans="1:11" x14ac:dyDescent="0.3">
      <c r="A831" t="s">
        <v>1324</v>
      </c>
      <c r="B831">
        <v>143</v>
      </c>
      <c r="C831">
        <v>51225796</v>
      </c>
      <c r="D831" t="s">
        <v>4768</v>
      </c>
      <c r="E831" t="s">
        <v>24999</v>
      </c>
      <c r="F831" t="s">
        <v>37</v>
      </c>
      <c r="G831" t="s">
        <v>56</v>
      </c>
      <c r="H831">
        <v>70000000</v>
      </c>
      <c r="I831">
        <v>2004</v>
      </c>
      <c r="J831">
        <v>7.4</v>
      </c>
      <c r="K831">
        <v>2.35</v>
      </c>
    </row>
    <row r="832" spans="1:11" x14ac:dyDescent="0.3">
      <c r="A832" t="s">
        <v>4773</v>
      </c>
      <c r="B832">
        <v>114</v>
      </c>
      <c r="C832">
        <v>16264475</v>
      </c>
      <c r="D832" t="s">
        <v>3241</v>
      </c>
      <c r="E832" t="s">
        <v>25000</v>
      </c>
      <c r="F832" t="s">
        <v>37</v>
      </c>
      <c r="G832" t="s">
        <v>56</v>
      </c>
      <c r="H832">
        <v>55000000</v>
      </c>
      <c r="I832">
        <v>2007</v>
      </c>
      <c r="J832">
        <v>6.9</v>
      </c>
      <c r="K832">
        <v>1.85</v>
      </c>
    </row>
    <row r="833" spans="1:11" x14ac:dyDescent="0.3">
      <c r="A833" t="s">
        <v>4777</v>
      </c>
      <c r="B833">
        <v>93</v>
      </c>
      <c r="C833">
        <v>25857987</v>
      </c>
      <c r="D833" t="s">
        <v>647</v>
      </c>
      <c r="E833" t="s">
        <v>25001</v>
      </c>
      <c r="F833" t="s">
        <v>37</v>
      </c>
      <c r="G833" t="s">
        <v>38</v>
      </c>
      <c r="H833">
        <v>62000000</v>
      </c>
      <c r="I833">
        <v>2005</v>
      </c>
      <c r="J833">
        <v>5.5</v>
      </c>
      <c r="K833">
        <v>2.35</v>
      </c>
    </row>
    <row r="834" spans="1:11" x14ac:dyDescent="0.3">
      <c r="A834" t="s">
        <v>4782</v>
      </c>
      <c r="B834">
        <v>280</v>
      </c>
      <c r="C834">
        <v>12870569</v>
      </c>
      <c r="D834" t="s">
        <v>1961</v>
      </c>
      <c r="E834" t="s">
        <v>25002</v>
      </c>
      <c r="F834" t="s">
        <v>37</v>
      </c>
      <c r="G834" t="s">
        <v>38</v>
      </c>
      <c r="H834">
        <v>56000000</v>
      </c>
      <c r="I834">
        <v>2003</v>
      </c>
      <c r="J834">
        <v>6.3</v>
      </c>
      <c r="K834">
        <v>2.35</v>
      </c>
    </row>
    <row r="835" spans="1:11" x14ac:dyDescent="0.3">
      <c r="A835" t="s">
        <v>4789</v>
      </c>
      <c r="B835">
        <v>100</v>
      </c>
      <c r="C835">
        <v>11466088</v>
      </c>
      <c r="D835" t="s">
        <v>59</v>
      </c>
      <c r="E835" t="s">
        <v>25003</v>
      </c>
      <c r="F835" t="s">
        <v>37</v>
      </c>
      <c r="G835" t="s">
        <v>38</v>
      </c>
      <c r="H835">
        <v>71000000</v>
      </c>
      <c r="I835">
        <v>1997</v>
      </c>
      <c r="J835">
        <v>4.7</v>
      </c>
      <c r="K835">
        <v>2.35</v>
      </c>
    </row>
    <row r="836" spans="1:11" x14ac:dyDescent="0.3">
      <c r="A836" t="s">
        <v>4794</v>
      </c>
      <c r="B836">
        <v>107</v>
      </c>
      <c r="C836">
        <v>16088610</v>
      </c>
      <c r="D836" t="s">
        <v>4795</v>
      </c>
      <c r="E836" t="s">
        <v>25004</v>
      </c>
      <c r="F836" t="s">
        <v>37</v>
      </c>
      <c r="G836" t="s">
        <v>38</v>
      </c>
      <c r="H836">
        <v>55000000</v>
      </c>
      <c r="I836">
        <v>2009</v>
      </c>
      <c r="J836">
        <v>5.6</v>
      </c>
      <c r="K836">
        <v>2.35</v>
      </c>
    </row>
    <row r="837" spans="1:11" x14ac:dyDescent="0.3">
      <c r="A837" t="s">
        <v>717</v>
      </c>
      <c r="B837">
        <v>119</v>
      </c>
      <c r="C837">
        <v>51178893</v>
      </c>
      <c r="D837" t="s">
        <v>4800</v>
      </c>
      <c r="E837" t="s">
        <v>25005</v>
      </c>
      <c r="F837" t="s">
        <v>37</v>
      </c>
      <c r="G837" t="s">
        <v>38</v>
      </c>
      <c r="H837">
        <v>50000000</v>
      </c>
      <c r="I837">
        <v>2014</v>
      </c>
      <c r="J837">
        <v>6.4</v>
      </c>
      <c r="K837">
        <v>1.85</v>
      </c>
    </row>
    <row r="838" spans="1:11" x14ac:dyDescent="0.3">
      <c r="A838" t="s">
        <v>3376</v>
      </c>
      <c r="B838">
        <v>95</v>
      </c>
      <c r="C838">
        <v>6768055</v>
      </c>
      <c r="D838" t="s">
        <v>3036</v>
      </c>
      <c r="E838" t="s">
        <v>25006</v>
      </c>
      <c r="F838" t="s">
        <v>37</v>
      </c>
      <c r="G838" t="s">
        <v>56</v>
      </c>
      <c r="H838">
        <v>57000000</v>
      </c>
      <c r="I838">
        <v>2004</v>
      </c>
      <c r="J838">
        <v>4.2</v>
      </c>
      <c r="K838">
        <v>1.85</v>
      </c>
    </row>
    <row r="839" spans="1:11" x14ac:dyDescent="0.3">
      <c r="A839" t="s">
        <v>4809</v>
      </c>
      <c r="B839">
        <v>119</v>
      </c>
      <c r="C839">
        <v>39440655</v>
      </c>
      <c r="D839" t="s">
        <v>4811</v>
      </c>
      <c r="E839" t="s">
        <v>25007</v>
      </c>
      <c r="F839" t="s">
        <v>37</v>
      </c>
      <c r="G839" t="s">
        <v>38</v>
      </c>
      <c r="H839">
        <v>55000000</v>
      </c>
      <c r="I839">
        <v>2010</v>
      </c>
      <c r="J839">
        <v>6.4</v>
      </c>
      <c r="K839">
        <v>2.35</v>
      </c>
    </row>
    <row r="840" spans="1:11" x14ac:dyDescent="0.3">
      <c r="A840" t="s">
        <v>4176</v>
      </c>
      <c r="B840">
        <v>133</v>
      </c>
      <c r="C840">
        <v>6167817</v>
      </c>
      <c r="D840" t="s">
        <v>4817</v>
      </c>
      <c r="E840" t="s">
        <v>25008</v>
      </c>
      <c r="F840" t="s">
        <v>1464</v>
      </c>
      <c r="G840" t="s">
        <v>1465</v>
      </c>
      <c r="H840">
        <v>47000000</v>
      </c>
      <c r="I840">
        <v>2004</v>
      </c>
      <c r="J840">
        <v>7.7</v>
      </c>
      <c r="K840">
        <v>2.35</v>
      </c>
    </row>
    <row r="841" spans="1:11" x14ac:dyDescent="0.3">
      <c r="A841" t="s">
        <v>378</v>
      </c>
      <c r="B841">
        <v>117</v>
      </c>
      <c r="C841">
        <v>81645152</v>
      </c>
      <c r="D841" t="s">
        <v>2208</v>
      </c>
      <c r="E841" t="s">
        <v>25009</v>
      </c>
      <c r="F841" t="s">
        <v>37</v>
      </c>
      <c r="G841" t="s">
        <v>38</v>
      </c>
      <c r="H841">
        <v>54000000</v>
      </c>
      <c r="I841">
        <v>2002</v>
      </c>
      <c r="J841">
        <v>6.7</v>
      </c>
      <c r="K841">
        <v>1.85</v>
      </c>
    </row>
    <row r="842" spans="1:11" x14ac:dyDescent="0.3">
      <c r="A842" t="s">
        <v>4628</v>
      </c>
      <c r="B842">
        <v>123</v>
      </c>
      <c r="C842">
        <v>69951824</v>
      </c>
      <c r="D842" t="s">
        <v>214</v>
      </c>
      <c r="E842" t="s">
        <v>25010</v>
      </c>
      <c r="F842" t="s">
        <v>37</v>
      </c>
      <c r="G842" t="s">
        <v>38</v>
      </c>
      <c r="H842">
        <v>55000000</v>
      </c>
      <c r="I842">
        <v>2008</v>
      </c>
      <c r="J842">
        <v>7.7</v>
      </c>
      <c r="K842">
        <v>2.35</v>
      </c>
    </row>
    <row r="843" spans="1:11" x14ac:dyDescent="0.3">
      <c r="A843" t="s">
        <v>4356</v>
      </c>
      <c r="B843">
        <v>92</v>
      </c>
      <c r="C843">
        <v>9483821</v>
      </c>
      <c r="D843" t="s">
        <v>59</v>
      </c>
      <c r="E843" t="s">
        <v>25011</v>
      </c>
      <c r="F843" t="s">
        <v>37</v>
      </c>
      <c r="G843" t="s">
        <v>38</v>
      </c>
      <c r="H843">
        <v>55000000</v>
      </c>
      <c r="I843">
        <v>2012</v>
      </c>
      <c r="J843">
        <v>5.7</v>
      </c>
      <c r="K843">
        <v>1.85</v>
      </c>
    </row>
    <row r="844" spans="1:11" x14ac:dyDescent="0.3">
      <c r="A844" t="s">
        <v>4850</v>
      </c>
      <c r="B844">
        <v>170</v>
      </c>
      <c r="C844">
        <v>66676062</v>
      </c>
      <c r="D844" t="s">
        <v>1935</v>
      </c>
      <c r="E844" t="s">
        <v>25012</v>
      </c>
      <c r="F844" t="s">
        <v>37</v>
      </c>
      <c r="G844" t="s">
        <v>38</v>
      </c>
      <c r="H844">
        <v>54000000</v>
      </c>
      <c r="I844">
        <v>1990</v>
      </c>
      <c r="J844">
        <v>7.6</v>
      </c>
      <c r="K844">
        <v>1.85</v>
      </c>
    </row>
    <row r="845" spans="1:11" x14ac:dyDescent="0.3">
      <c r="A845" t="s">
        <v>3347</v>
      </c>
      <c r="B845">
        <v>123</v>
      </c>
      <c r="C845">
        <v>26838389</v>
      </c>
      <c r="D845" t="s">
        <v>1415</v>
      </c>
      <c r="E845" t="s">
        <v>25013</v>
      </c>
      <c r="F845" t="s">
        <v>37</v>
      </c>
      <c r="G845" t="s">
        <v>38</v>
      </c>
      <c r="H845">
        <v>57000000</v>
      </c>
      <c r="I845">
        <v>2005</v>
      </c>
      <c r="J845">
        <v>6.4</v>
      </c>
      <c r="K845">
        <v>1.85</v>
      </c>
    </row>
    <row r="846" spans="1:11" x14ac:dyDescent="0.3">
      <c r="A846" t="s">
        <v>220</v>
      </c>
      <c r="B846">
        <v>110</v>
      </c>
      <c r="C846">
        <v>75604320</v>
      </c>
      <c r="D846" t="s">
        <v>1681</v>
      </c>
      <c r="E846" t="s">
        <v>25014</v>
      </c>
      <c r="F846" t="s">
        <v>37</v>
      </c>
      <c r="G846" t="s">
        <v>38</v>
      </c>
      <c r="H846">
        <v>54000000</v>
      </c>
      <c r="I846">
        <v>2006</v>
      </c>
      <c r="J846">
        <v>5.6</v>
      </c>
      <c r="K846">
        <v>1.85</v>
      </c>
    </row>
    <row r="847" spans="1:11" x14ac:dyDescent="0.3">
      <c r="A847" t="s">
        <v>4863</v>
      </c>
      <c r="B847">
        <v>116</v>
      </c>
      <c r="C847">
        <v>108200000</v>
      </c>
      <c r="D847" t="s">
        <v>578</v>
      </c>
      <c r="E847" t="s">
        <v>25015</v>
      </c>
      <c r="F847" t="s">
        <v>37</v>
      </c>
      <c r="G847" t="s">
        <v>38</v>
      </c>
      <c r="H847">
        <v>54000000</v>
      </c>
      <c r="I847">
        <v>1980</v>
      </c>
      <c r="J847">
        <v>6.8</v>
      </c>
      <c r="K847">
        <v>2.35</v>
      </c>
    </row>
    <row r="848" spans="1:11" x14ac:dyDescent="0.3">
      <c r="A848" t="s">
        <v>2429</v>
      </c>
      <c r="B848">
        <v>121</v>
      </c>
      <c r="C848">
        <v>5660084</v>
      </c>
      <c r="D848" t="s">
        <v>4262</v>
      </c>
      <c r="E848" t="s">
        <v>25016</v>
      </c>
      <c r="F848" t="s">
        <v>37</v>
      </c>
      <c r="G848" t="s">
        <v>38</v>
      </c>
      <c r="H848">
        <v>54000000</v>
      </c>
      <c r="I848">
        <v>2003</v>
      </c>
      <c r="J848">
        <v>2.4</v>
      </c>
      <c r="K848">
        <v>2.35</v>
      </c>
    </row>
    <row r="849" spans="1:11" x14ac:dyDescent="0.3">
      <c r="A849" t="s">
        <v>4118</v>
      </c>
      <c r="B849">
        <v>128</v>
      </c>
      <c r="C849">
        <v>7221458</v>
      </c>
      <c r="D849" t="s">
        <v>4075</v>
      </c>
      <c r="E849" t="s">
        <v>25017</v>
      </c>
      <c r="F849" t="s">
        <v>37</v>
      </c>
      <c r="G849" t="s">
        <v>767</v>
      </c>
      <c r="H849">
        <v>55000000</v>
      </c>
      <c r="I849">
        <v>2006</v>
      </c>
      <c r="J849">
        <v>6.2</v>
      </c>
      <c r="K849">
        <v>1.85</v>
      </c>
    </row>
    <row r="850" spans="1:11" x14ac:dyDescent="0.3">
      <c r="A850" t="s">
        <v>2943</v>
      </c>
      <c r="B850">
        <v>99</v>
      </c>
      <c r="C850">
        <v>70327868</v>
      </c>
      <c r="D850" t="s">
        <v>334</v>
      </c>
      <c r="E850" t="s">
        <v>25018</v>
      </c>
      <c r="F850" t="s">
        <v>37</v>
      </c>
      <c r="G850" t="s">
        <v>767</v>
      </c>
      <c r="H850">
        <v>46000000</v>
      </c>
      <c r="I850">
        <v>2000</v>
      </c>
      <c r="J850">
        <v>5.9</v>
      </c>
      <c r="K850">
        <v>2.35</v>
      </c>
    </row>
    <row r="851" spans="1:11" x14ac:dyDescent="0.3">
      <c r="A851" t="s">
        <v>3154</v>
      </c>
      <c r="B851">
        <v>94</v>
      </c>
      <c r="C851">
        <v>58297830</v>
      </c>
      <c r="D851" t="s">
        <v>4880</v>
      </c>
      <c r="E851" t="s">
        <v>25019</v>
      </c>
      <c r="F851" t="s">
        <v>37</v>
      </c>
      <c r="G851" t="s">
        <v>38</v>
      </c>
      <c r="H851">
        <v>50000000</v>
      </c>
      <c r="I851">
        <v>1997</v>
      </c>
      <c r="J851">
        <v>7.1</v>
      </c>
      <c r="K851">
        <v>2.35</v>
      </c>
    </row>
    <row r="852" spans="1:11" x14ac:dyDescent="0.3">
      <c r="A852" t="s">
        <v>364</v>
      </c>
      <c r="B852">
        <v>127</v>
      </c>
      <c r="C852">
        <v>57386369</v>
      </c>
      <c r="D852" t="s">
        <v>2850</v>
      </c>
      <c r="E852" t="s">
        <v>25020</v>
      </c>
      <c r="F852" t="s">
        <v>37</v>
      </c>
      <c r="G852" t="s">
        <v>38</v>
      </c>
      <c r="H852">
        <v>52500000</v>
      </c>
      <c r="I852">
        <v>2001</v>
      </c>
      <c r="J852">
        <v>7.6</v>
      </c>
      <c r="K852">
        <v>2.35</v>
      </c>
    </row>
    <row r="853" spans="1:11" x14ac:dyDescent="0.3">
      <c r="A853" t="s">
        <v>4291</v>
      </c>
      <c r="B853">
        <v>89</v>
      </c>
      <c r="C853">
        <v>45207112</v>
      </c>
      <c r="D853" t="s">
        <v>2215</v>
      </c>
      <c r="E853" t="s">
        <v>25021</v>
      </c>
      <c r="F853" t="s">
        <v>37</v>
      </c>
      <c r="G853" t="s">
        <v>38</v>
      </c>
      <c r="H853">
        <v>53000000</v>
      </c>
      <c r="I853">
        <v>2001</v>
      </c>
      <c r="J853">
        <v>5.5</v>
      </c>
      <c r="K853">
        <v>2.35</v>
      </c>
    </row>
    <row r="854" spans="1:11" x14ac:dyDescent="0.3">
      <c r="A854" t="s">
        <v>4893</v>
      </c>
      <c r="B854">
        <v>123</v>
      </c>
      <c r="C854">
        <v>62563543</v>
      </c>
      <c r="D854" t="s">
        <v>1726</v>
      </c>
      <c r="E854" t="s">
        <v>25022</v>
      </c>
      <c r="F854" t="s">
        <v>37</v>
      </c>
      <c r="G854" t="s">
        <v>38</v>
      </c>
      <c r="H854">
        <v>53000000</v>
      </c>
      <c r="I854">
        <v>2015</v>
      </c>
      <c r="J854">
        <v>7</v>
      </c>
      <c r="K854">
        <v>2.35</v>
      </c>
    </row>
    <row r="855" spans="1:11" x14ac:dyDescent="0.3">
      <c r="A855" t="s">
        <v>3694</v>
      </c>
      <c r="B855">
        <v>135</v>
      </c>
      <c r="C855">
        <v>33574332</v>
      </c>
      <c r="D855" t="s">
        <v>1961</v>
      </c>
      <c r="E855" t="s">
        <v>25023</v>
      </c>
      <c r="F855" t="s">
        <v>37</v>
      </c>
      <c r="G855" t="s">
        <v>38</v>
      </c>
      <c r="H855">
        <v>90000000</v>
      </c>
      <c r="I855">
        <v>2006</v>
      </c>
      <c r="J855">
        <v>7.1</v>
      </c>
      <c r="K855">
        <v>2.35</v>
      </c>
    </row>
    <row r="856" spans="1:11" x14ac:dyDescent="0.3">
      <c r="A856" t="s">
        <v>3088</v>
      </c>
      <c r="B856">
        <v>118</v>
      </c>
      <c r="C856">
        <v>73343413</v>
      </c>
      <c r="D856" t="s">
        <v>2125</v>
      </c>
      <c r="E856" t="s">
        <v>25024</v>
      </c>
      <c r="F856" t="s">
        <v>37</v>
      </c>
      <c r="G856" t="s">
        <v>38</v>
      </c>
      <c r="H856">
        <v>50000000</v>
      </c>
      <c r="I856">
        <v>2009</v>
      </c>
      <c r="J856">
        <v>7.4</v>
      </c>
      <c r="K856">
        <v>2.35</v>
      </c>
    </row>
    <row r="857" spans="1:11" x14ac:dyDescent="0.3">
      <c r="A857" t="s">
        <v>4903</v>
      </c>
      <c r="B857">
        <v>189</v>
      </c>
      <c r="C857">
        <v>25031037</v>
      </c>
      <c r="D857" t="s">
        <v>4904</v>
      </c>
      <c r="E857" t="s">
        <v>25025</v>
      </c>
      <c r="F857" t="s">
        <v>37</v>
      </c>
      <c r="G857" t="s">
        <v>38</v>
      </c>
      <c r="H857">
        <v>53000000</v>
      </c>
      <c r="I857">
        <v>2007</v>
      </c>
      <c r="J857">
        <v>7.6</v>
      </c>
      <c r="K857">
        <v>2.35</v>
      </c>
    </row>
    <row r="858" spans="1:11" x14ac:dyDescent="0.3">
      <c r="A858" t="s">
        <v>2728</v>
      </c>
      <c r="B858">
        <v>172</v>
      </c>
      <c r="C858">
        <v>22843047</v>
      </c>
      <c r="D858" t="s">
        <v>4909</v>
      </c>
      <c r="E858" t="s">
        <v>25026</v>
      </c>
      <c r="F858" t="s">
        <v>37</v>
      </c>
      <c r="G858" t="s">
        <v>38</v>
      </c>
      <c r="H858">
        <v>55000000</v>
      </c>
      <c r="I858">
        <v>1998</v>
      </c>
      <c r="J858">
        <v>5.9</v>
      </c>
      <c r="K858">
        <v>1.85</v>
      </c>
    </row>
    <row r="859" spans="1:11" x14ac:dyDescent="0.3">
      <c r="A859" t="s">
        <v>4914</v>
      </c>
      <c r="B859">
        <v>124</v>
      </c>
      <c r="C859">
        <v>5755286</v>
      </c>
      <c r="D859" t="s">
        <v>4915</v>
      </c>
      <c r="E859" t="s">
        <v>25027</v>
      </c>
      <c r="F859" t="s">
        <v>37</v>
      </c>
      <c r="G859" t="s">
        <v>38</v>
      </c>
      <c r="H859">
        <v>55000000</v>
      </c>
      <c r="I859">
        <v>2007</v>
      </c>
      <c r="J859">
        <v>5.9</v>
      </c>
      <c r="K859">
        <v>2.35</v>
      </c>
    </row>
    <row r="860" spans="1:11" x14ac:dyDescent="0.3">
      <c r="A860" t="s">
        <v>389</v>
      </c>
      <c r="B860">
        <v>141</v>
      </c>
      <c r="C860">
        <v>164435221</v>
      </c>
      <c r="D860" t="s">
        <v>1726</v>
      </c>
      <c r="E860" t="s">
        <v>25028</v>
      </c>
      <c r="F860" t="s">
        <v>37</v>
      </c>
      <c r="G860" t="s">
        <v>38</v>
      </c>
      <c r="H860">
        <v>52000000</v>
      </c>
      <c r="I860">
        <v>2002</v>
      </c>
      <c r="J860">
        <v>8</v>
      </c>
      <c r="K860">
        <v>1.85</v>
      </c>
    </row>
    <row r="861" spans="1:11" x14ac:dyDescent="0.3">
      <c r="A861" t="s">
        <v>2271</v>
      </c>
      <c r="B861">
        <v>157</v>
      </c>
      <c r="C861">
        <v>95720716</v>
      </c>
      <c r="D861" t="s">
        <v>2819</v>
      </c>
      <c r="E861" t="s">
        <v>25029</v>
      </c>
      <c r="F861" t="s">
        <v>37</v>
      </c>
      <c r="G861" t="s">
        <v>38</v>
      </c>
      <c r="H861">
        <v>40000000</v>
      </c>
      <c r="I861">
        <v>2012</v>
      </c>
      <c r="J861">
        <v>7.4</v>
      </c>
      <c r="K861">
        <v>1.85</v>
      </c>
    </row>
    <row r="862" spans="1:11" x14ac:dyDescent="0.3">
      <c r="A862" t="s">
        <v>1165</v>
      </c>
      <c r="B862">
        <v>106</v>
      </c>
      <c r="C862">
        <v>118683135</v>
      </c>
      <c r="D862" t="s">
        <v>1415</v>
      </c>
      <c r="E862" t="s">
        <v>25030</v>
      </c>
      <c r="F862" t="s">
        <v>37</v>
      </c>
      <c r="G862" t="s">
        <v>38</v>
      </c>
      <c r="H862">
        <v>52000000</v>
      </c>
      <c r="I862">
        <v>2006</v>
      </c>
      <c r="J862">
        <v>5.8</v>
      </c>
      <c r="K862">
        <v>1.85</v>
      </c>
    </row>
    <row r="863" spans="1:11" x14ac:dyDescent="0.3">
      <c r="A863" t="s">
        <v>4931</v>
      </c>
      <c r="B863">
        <v>108</v>
      </c>
      <c r="C863">
        <v>143704210</v>
      </c>
      <c r="D863" t="s">
        <v>4932</v>
      </c>
      <c r="E863" t="s">
        <v>25031</v>
      </c>
      <c r="F863" t="s">
        <v>37</v>
      </c>
      <c r="G863" t="s">
        <v>38</v>
      </c>
      <c r="H863">
        <v>52000000</v>
      </c>
      <c r="I863">
        <v>2008</v>
      </c>
      <c r="J863">
        <v>6.3</v>
      </c>
      <c r="K863">
        <v>2.35</v>
      </c>
    </row>
    <row r="864" spans="1:11" x14ac:dyDescent="0.3">
      <c r="A864" t="s">
        <v>3303</v>
      </c>
      <c r="B864">
        <v>125</v>
      </c>
      <c r="C864">
        <v>110476776</v>
      </c>
      <c r="D864" t="s">
        <v>1681</v>
      </c>
      <c r="E864" t="s">
        <v>25032</v>
      </c>
      <c r="F864" t="s">
        <v>37</v>
      </c>
      <c r="G864" t="s">
        <v>38</v>
      </c>
      <c r="H864">
        <v>52000000</v>
      </c>
      <c r="I864">
        <v>2010</v>
      </c>
      <c r="J864">
        <v>5.7</v>
      </c>
      <c r="K864">
        <v>1.85</v>
      </c>
    </row>
    <row r="865" spans="1:11" x14ac:dyDescent="0.3">
      <c r="A865" t="s">
        <v>4939</v>
      </c>
      <c r="B865">
        <v>107</v>
      </c>
      <c r="C865">
        <v>80270227</v>
      </c>
      <c r="D865" t="s">
        <v>1628</v>
      </c>
      <c r="E865" t="s">
        <v>25033</v>
      </c>
      <c r="F865" t="s">
        <v>37</v>
      </c>
      <c r="G865" t="s">
        <v>38</v>
      </c>
      <c r="H865">
        <v>50000000</v>
      </c>
      <c r="I865">
        <v>2005</v>
      </c>
      <c r="J865">
        <v>5.0999999999999996</v>
      </c>
      <c r="K865">
        <v>2.35</v>
      </c>
    </row>
    <row r="866" spans="1:11" x14ac:dyDescent="0.3">
      <c r="A866" t="s">
        <v>4945</v>
      </c>
      <c r="B866">
        <v>215</v>
      </c>
      <c r="C866">
        <v>36385763</v>
      </c>
      <c r="D866" t="s">
        <v>3396</v>
      </c>
      <c r="E866" t="s">
        <v>25034</v>
      </c>
      <c r="F866" t="s">
        <v>37</v>
      </c>
      <c r="G866" t="s">
        <v>38</v>
      </c>
      <c r="H866">
        <v>52000000</v>
      </c>
      <c r="I866">
        <v>1998</v>
      </c>
      <c r="J866">
        <v>7.6</v>
      </c>
      <c r="K866">
        <v>2.35</v>
      </c>
    </row>
    <row r="867" spans="1:11" x14ac:dyDescent="0.3">
      <c r="A867" t="s">
        <v>4950</v>
      </c>
      <c r="B867">
        <v>118</v>
      </c>
      <c r="C867">
        <v>37035845</v>
      </c>
      <c r="D867" t="s">
        <v>2786</v>
      </c>
      <c r="E867" t="s">
        <v>25035</v>
      </c>
      <c r="F867" t="s">
        <v>37</v>
      </c>
      <c r="G867" t="s">
        <v>38</v>
      </c>
      <c r="H867">
        <v>52000000</v>
      </c>
      <c r="I867">
        <v>2011</v>
      </c>
      <c r="J867">
        <v>6.4</v>
      </c>
      <c r="K867">
        <v>2.35</v>
      </c>
    </row>
    <row r="868" spans="1:11" x14ac:dyDescent="0.3">
      <c r="A868" t="s">
        <v>4955</v>
      </c>
      <c r="B868">
        <v>118</v>
      </c>
      <c r="C868">
        <v>34580635</v>
      </c>
      <c r="D868" t="s">
        <v>4167</v>
      </c>
      <c r="E868" t="s">
        <v>25036</v>
      </c>
      <c r="F868" t="s">
        <v>37</v>
      </c>
      <c r="G868" t="s">
        <v>56</v>
      </c>
      <c r="H868">
        <v>52000000</v>
      </c>
      <c r="I868">
        <v>1999</v>
      </c>
      <c r="J868">
        <v>7.4</v>
      </c>
      <c r="K868">
        <v>2.35</v>
      </c>
    </row>
    <row r="869" spans="1:11" x14ac:dyDescent="0.3">
      <c r="A869" t="s">
        <v>487</v>
      </c>
      <c r="B869">
        <v>178</v>
      </c>
      <c r="C869">
        <v>42438300</v>
      </c>
      <c r="D869" t="s">
        <v>1726</v>
      </c>
      <c r="E869" t="s">
        <v>25037</v>
      </c>
      <c r="F869" t="s">
        <v>37</v>
      </c>
      <c r="G869" t="s">
        <v>38</v>
      </c>
      <c r="H869">
        <v>52000000</v>
      </c>
      <c r="I869">
        <v>1995</v>
      </c>
      <c r="J869">
        <v>8.1999999999999993</v>
      </c>
      <c r="K869">
        <v>2.35</v>
      </c>
    </row>
    <row r="870" spans="1:11" x14ac:dyDescent="0.3">
      <c r="A870" t="s">
        <v>4965</v>
      </c>
      <c r="B870">
        <v>92</v>
      </c>
      <c r="C870">
        <v>23324666</v>
      </c>
      <c r="D870" t="s">
        <v>59</v>
      </c>
      <c r="E870" t="s">
        <v>25038</v>
      </c>
      <c r="F870" t="s">
        <v>37</v>
      </c>
      <c r="G870" t="s">
        <v>1465</v>
      </c>
      <c r="H870">
        <v>52000000</v>
      </c>
      <c r="I870">
        <v>2010</v>
      </c>
      <c r="J870">
        <v>6.5</v>
      </c>
      <c r="K870">
        <v>2.35</v>
      </c>
    </row>
    <row r="871" spans="1:11" x14ac:dyDescent="0.3">
      <c r="A871" t="s">
        <v>4972</v>
      </c>
      <c r="B871">
        <v>104</v>
      </c>
      <c r="C871">
        <v>23020488</v>
      </c>
      <c r="D871" t="s">
        <v>1258</v>
      </c>
      <c r="E871" t="s">
        <v>25039</v>
      </c>
      <c r="F871" t="s">
        <v>37</v>
      </c>
      <c r="G871" t="s">
        <v>38</v>
      </c>
      <c r="H871">
        <v>52000000</v>
      </c>
      <c r="I871">
        <v>2003</v>
      </c>
      <c r="J871">
        <v>5.5</v>
      </c>
      <c r="K871">
        <v>2.35</v>
      </c>
    </row>
    <row r="872" spans="1:11" x14ac:dyDescent="0.3">
      <c r="A872" t="s">
        <v>3494</v>
      </c>
      <c r="B872">
        <v>116</v>
      </c>
      <c r="C872">
        <v>90567722</v>
      </c>
      <c r="D872" t="s">
        <v>1671</v>
      </c>
      <c r="E872" t="s">
        <v>25040</v>
      </c>
      <c r="F872" t="s">
        <v>37</v>
      </c>
      <c r="G872" t="s">
        <v>38</v>
      </c>
      <c r="H872">
        <v>51000000</v>
      </c>
      <c r="I872">
        <v>2000</v>
      </c>
      <c r="J872">
        <v>6.5</v>
      </c>
      <c r="K872">
        <v>1.85</v>
      </c>
    </row>
    <row r="873" spans="1:11" x14ac:dyDescent="0.3">
      <c r="A873" t="s">
        <v>4982</v>
      </c>
      <c r="B873">
        <v>90</v>
      </c>
      <c r="C873">
        <v>72601713</v>
      </c>
      <c r="D873" t="s">
        <v>2966</v>
      </c>
      <c r="E873" t="s">
        <v>25041</v>
      </c>
      <c r="F873" t="s">
        <v>37</v>
      </c>
      <c r="G873" t="s">
        <v>767</v>
      </c>
      <c r="H873">
        <v>51000000</v>
      </c>
      <c r="I873">
        <v>2006</v>
      </c>
      <c r="J873">
        <v>5.6</v>
      </c>
      <c r="K873">
        <v>1.85</v>
      </c>
    </row>
    <row r="874" spans="1:11" x14ac:dyDescent="0.3">
      <c r="A874" t="s">
        <v>198</v>
      </c>
      <c r="B874">
        <v>130</v>
      </c>
      <c r="C874">
        <v>296623634</v>
      </c>
      <c r="D874" t="s">
        <v>1105</v>
      </c>
      <c r="E874" t="s">
        <v>25042</v>
      </c>
      <c r="F874" t="s">
        <v>37</v>
      </c>
      <c r="G874" t="s">
        <v>38</v>
      </c>
      <c r="H874">
        <v>50000000</v>
      </c>
      <c r="I874">
        <v>2009</v>
      </c>
      <c r="J874">
        <v>4.5999999999999996</v>
      </c>
      <c r="K874">
        <v>2.35</v>
      </c>
    </row>
    <row r="875" spans="1:11" x14ac:dyDescent="0.3">
      <c r="A875" t="s">
        <v>146</v>
      </c>
      <c r="B875">
        <v>90</v>
      </c>
      <c r="C875">
        <v>267652016</v>
      </c>
      <c r="D875" t="s">
        <v>271</v>
      </c>
      <c r="E875" t="s">
        <v>25043</v>
      </c>
      <c r="F875" t="s">
        <v>37</v>
      </c>
      <c r="G875" t="s">
        <v>38</v>
      </c>
      <c r="H875">
        <v>60000000</v>
      </c>
      <c r="I875">
        <v>2001</v>
      </c>
      <c r="J875">
        <v>7.9</v>
      </c>
      <c r="K875">
        <v>1.85</v>
      </c>
    </row>
    <row r="876" spans="1:11" x14ac:dyDescent="0.3">
      <c r="A876" t="s">
        <v>5001</v>
      </c>
      <c r="B876">
        <v>106</v>
      </c>
      <c r="C876">
        <v>62453315</v>
      </c>
      <c r="D876" t="s">
        <v>5002</v>
      </c>
      <c r="E876" t="s">
        <v>25044</v>
      </c>
      <c r="F876" t="s">
        <v>37</v>
      </c>
      <c r="G876" t="s">
        <v>38</v>
      </c>
      <c r="H876">
        <v>50200000</v>
      </c>
      <c r="I876">
        <v>2011</v>
      </c>
      <c r="J876">
        <v>7.1</v>
      </c>
      <c r="K876">
        <v>1.85</v>
      </c>
    </row>
    <row r="877" spans="1:11" x14ac:dyDescent="0.3">
      <c r="A877" t="s">
        <v>528</v>
      </c>
      <c r="B877">
        <v>155</v>
      </c>
      <c r="C877">
        <v>165500000</v>
      </c>
      <c r="D877" t="s">
        <v>207</v>
      </c>
      <c r="E877" t="s">
        <v>25045</v>
      </c>
      <c r="F877" t="s">
        <v>37</v>
      </c>
      <c r="G877" t="s">
        <v>38</v>
      </c>
      <c r="H877">
        <v>48000000</v>
      </c>
      <c r="I877">
        <v>1991</v>
      </c>
      <c r="J877">
        <v>6.9</v>
      </c>
      <c r="K877">
        <v>1.85</v>
      </c>
    </row>
    <row r="878" spans="1:11" x14ac:dyDescent="0.3">
      <c r="A878" t="s">
        <v>3347</v>
      </c>
      <c r="B878">
        <v>139</v>
      </c>
      <c r="C878">
        <v>153620822</v>
      </c>
      <c r="D878" t="s">
        <v>4479</v>
      </c>
      <c r="E878" t="s">
        <v>25046</v>
      </c>
      <c r="F878" t="s">
        <v>37</v>
      </c>
      <c r="G878" t="s">
        <v>38</v>
      </c>
      <c r="H878">
        <v>50000000</v>
      </c>
      <c r="I878">
        <v>1996</v>
      </c>
      <c r="J878">
        <v>7.3</v>
      </c>
      <c r="K878">
        <v>1.85</v>
      </c>
    </row>
    <row r="879" spans="1:11" x14ac:dyDescent="0.3">
      <c r="A879" t="s">
        <v>2513</v>
      </c>
      <c r="B879">
        <v>112</v>
      </c>
      <c r="C879">
        <v>218628680</v>
      </c>
      <c r="D879" t="s">
        <v>2786</v>
      </c>
      <c r="E879" t="s">
        <v>25047</v>
      </c>
      <c r="F879" t="s">
        <v>37</v>
      </c>
      <c r="G879" t="s">
        <v>38</v>
      </c>
      <c r="H879">
        <v>50000000</v>
      </c>
      <c r="I879">
        <v>2012</v>
      </c>
      <c r="J879">
        <v>7</v>
      </c>
      <c r="K879">
        <v>1.85</v>
      </c>
    </row>
    <row r="880" spans="1:11" x14ac:dyDescent="0.3">
      <c r="A880" t="s">
        <v>1413</v>
      </c>
      <c r="B880">
        <v>139</v>
      </c>
      <c r="C880">
        <v>147637474</v>
      </c>
      <c r="D880" t="s">
        <v>1415</v>
      </c>
      <c r="E880" t="s">
        <v>25048</v>
      </c>
      <c r="F880" t="s">
        <v>37</v>
      </c>
      <c r="G880" t="s">
        <v>38</v>
      </c>
      <c r="H880">
        <v>50000000</v>
      </c>
      <c r="I880">
        <v>1997</v>
      </c>
      <c r="J880">
        <v>7.7</v>
      </c>
      <c r="K880">
        <v>1.85</v>
      </c>
    </row>
    <row r="881" spans="1:11" x14ac:dyDescent="0.3">
      <c r="A881" t="s">
        <v>514</v>
      </c>
      <c r="B881">
        <v>115</v>
      </c>
      <c r="C881">
        <v>135014968</v>
      </c>
      <c r="D881" t="s">
        <v>5022</v>
      </c>
      <c r="E881" t="s">
        <v>25049</v>
      </c>
      <c r="F881" t="s">
        <v>37</v>
      </c>
      <c r="G881" t="s">
        <v>38</v>
      </c>
      <c r="H881">
        <v>50000000</v>
      </c>
      <c r="I881">
        <v>1998</v>
      </c>
      <c r="J881">
        <v>6.7</v>
      </c>
      <c r="K881">
        <v>2.35</v>
      </c>
    </row>
    <row r="882" spans="1:11" x14ac:dyDescent="0.3">
      <c r="A882" t="s">
        <v>1751</v>
      </c>
      <c r="B882">
        <v>143</v>
      </c>
      <c r="C882">
        <v>2175312</v>
      </c>
      <c r="D882" t="s">
        <v>1671</v>
      </c>
      <c r="E882" t="s">
        <v>25050</v>
      </c>
      <c r="F882" t="s">
        <v>37</v>
      </c>
      <c r="G882" t="s">
        <v>38</v>
      </c>
      <c r="H882">
        <v>50000000</v>
      </c>
      <c r="I882">
        <v>2013</v>
      </c>
      <c r="J882">
        <v>6.3</v>
      </c>
      <c r="K882">
        <v>2.35</v>
      </c>
    </row>
    <row r="883" spans="1:11" x14ac:dyDescent="0.3">
      <c r="A883" t="s">
        <v>2785</v>
      </c>
      <c r="B883">
        <v>96</v>
      </c>
      <c r="C883">
        <v>126203320</v>
      </c>
      <c r="D883" t="s">
        <v>1681</v>
      </c>
      <c r="E883" t="s">
        <v>25051</v>
      </c>
      <c r="F883" t="s">
        <v>37</v>
      </c>
      <c r="G883" t="s">
        <v>38</v>
      </c>
      <c r="H883">
        <v>50000000</v>
      </c>
      <c r="I883">
        <v>2002</v>
      </c>
      <c r="J883">
        <v>5.8</v>
      </c>
      <c r="K883">
        <v>1.85</v>
      </c>
    </row>
    <row r="884" spans="1:11" x14ac:dyDescent="0.3">
      <c r="A884" t="s">
        <v>351</v>
      </c>
      <c r="B884">
        <v>112</v>
      </c>
      <c r="C884">
        <v>126975169</v>
      </c>
      <c r="D884" t="s">
        <v>5032</v>
      </c>
      <c r="E884" t="s">
        <v>25052</v>
      </c>
      <c r="F884" t="s">
        <v>37</v>
      </c>
      <c r="G884" t="s">
        <v>38</v>
      </c>
      <c r="H884">
        <v>50000000</v>
      </c>
      <c r="I884">
        <v>2011</v>
      </c>
      <c r="J884">
        <v>7.1</v>
      </c>
      <c r="K884">
        <v>2.35</v>
      </c>
    </row>
    <row r="885" spans="1:11" x14ac:dyDescent="0.3">
      <c r="A885" t="s">
        <v>1526</v>
      </c>
      <c r="B885">
        <v>131</v>
      </c>
      <c r="C885">
        <v>125548685</v>
      </c>
      <c r="D885" t="s">
        <v>1544</v>
      </c>
      <c r="E885" t="s">
        <v>25053</v>
      </c>
      <c r="F885" t="s">
        <v>37</v>
      </c>
      <c r="G885" t="s">
        <v>38</v>
      </c>
      <c r="H885">
        <v>52000000</v>
      </c>
      <c r="I885">
        <v>2000</v>
      </c>
      <c r="J885">
        <v>7.3</v>
      </c>
      <c r="K885">
        <v>1.85</v>
      </c>
    </row>
    <row r="886" spans="1:11" x14ac:dyDescent="0.3">
      <c r="A886" t="s">
        <v>4239</v>
      </c>
      <c r="B886">
        <v>116</v>
      </c>
      <c r="C886">
        <v>105807520</v>
      </c>
      <c r="D886" t="s">
        <v>1681</v>
      </c>
      <c r="E886" t="s">
        <v>25054</v>
      </c>
      <c r="F886" t="s">
        <v>37</v>
      </c>
      <c r="G886" t="s">
        <v>38</v>
      </c>
      <c r="H886">
        <v>50000000</v>
      </c>
      <c r="I886">
        <v>2003</v>
      </c>
      <c r="J886">
        <v>6.4</v>
      </c>
      <c r="K886">
        <v>1.85</v>
      </c>
    </row>
    <row r="887" spans="1:11" x14ac:dyDescent="0.3">
      <c r="A887" t="s">
        <v>2099</v>
      </c>
      <c r="B887">
        <v>112</v>
      </c>
      <c r="C887">
        <v>191616238</v>
      </c>
      <c r="D887" t="s">
        <v>1752</v>
      </c>
      <c r="E887" t="s">
        <v>25055</v>
      </c>
      <c r="F887" t="s">
        <v>37</v>
      </c>
      <c r="G887" t="s">
        <v>38</v>
      </c>
      <c r="H887">
        <v>50000000</v>
      </c>
      <c r="I887">
        <v>2014</v>
      </c>
      <c r="J887">
        <v>7.1</v>
      </c>
      <c r="K887">
        <v>2.35</v>
      </c>
    </row>
    <row r="888" spans="1:11" x14ac:dyDescent="0.3">
      <c r="A888" t="s">
        <v>5050</v>
      </c>
      <c r="B888">
        <v>123</v>
      </c>
      <c r="C888">
        <v>105264608</v>
      </c>
      <c r="D888" t="s">
        <v>5051</v>
      </c>
      <c r="E888" t="s">
        <v>25056</v>
      </c>
      <c r="F888" t="s">
        <v>37</v>
      </c>
      <c r="G888" t="s">
        <v>38</v>
      </c>
      <c r="H888">
        <v>60000000</v>
      </c>
      <c r="I888">
        <v>1994</v>
      </c>
      <c r="J888">
        <v>7.6</v>
      </c>
      <c r="K888">
        <v>1.85</v>
      </c>
    </row>
    <row r="889" spans="1:11" x14ac:dyDescent="0.3">
      <c r="A889" t="s">
        <v>1165</v>
      </c>
      <c r="B889">
        <v>104</v>
      </c>
      <c r="C889">
        <v>97680195</v>
      </c>
      <c r="D889" t="s">
        <v>1681</v>
      </c>
      <c r="E889" t="s">
        <v>25057</v>
      </c>
      <c r="F889" t="s">
        <v>37</v>
      </c>
      <c r="G889" t="s">
        <v>38</v>
      </c>
      <c r="H889">
        <v>70000000</v>
      </c>
      <c r="I889">
        <v>2008</v>
      </c>
      <c r="J889">
        <v>6.8</v>
      </c>
      <c r="K889">
        <v>2.35</v>
      </c>
    </row>
    <row r="890" spans="1:11" x14ac:dyDescent="0.3">
      <c r="A890" t="s">
        <v>5059</v>
      </c>
      <c r="B890">
        <v>107</v>
      </c>
      <c r="C890">
        <v>126088877</v>
      </c>
      <c r="D890" t="s">
        <v>1752</v>
      </c>
      <c r="E890" t="s">
        <v>25058</v>
      </c>
      <c r="F890" t="s">
        <v>37</v>
      </c>
      <c r="G890" t="s">
        <v>38</v>
      </c>
      <c r="H890">
        <v>50000000</v>
      </c>
      <c r="I890">
        <v>2016</v>
      </c>
      <c r="J890">
        <v>6.6</v>
      </c>
      <c r="K890">
        <v>2.35</v>
      </c>
    </row>
    <row r="891" spans="1:11" x14ac:dyDescent="0.3">
      <c r="A891" t="s">
        <v>1252</v>
      </c>
      <c r="B891">
        <v>124</v>
      </c>
      <c r="C891">
        <v>91030827</v>
      </c>
      <c r="D891" t="s">
        <v>2527</v>
      </c>
      <c r="E891" t="s">
        <v>25059</v>
      </c>
      <c r="F891" t="s">
        <v>37</v>
      </c>
      <c r="G891" t="s">
        <v>38</v>
      </c>
      <c r="H891">
        <v>50000000</v>
      </c>
      <c r="I891">
        <v>1998</v>
      </c>
      <c r="J891">
        <v>6.7</v>
      </c>
      <c r="K891">
        <v>2.35</v>
      </c>
    </row>
    <row r="892" spans="1:11" x14ac:dyDescent="0.3">
      <c r="A892" t="s">
        <v>4516</v>
      </c>
      <c r="B892">
        <v>96</v>
      </c>
      <c r="C892">
        <v>150315155</v>
      </c>
      <c r="D892" t="s">
        <v>3057</v>
      </c>
      <c r="E892" t="s">
        <v>25060</v>
      </c>
      <c r="F892" t="s">
        <v>37</v>
      </c>
      <c r="G892" t="s">
        <v>38</v>
      </c>
      <c r="H892">
        <v>50000000</v>
      </c>
      <c r="I892">
        <v>2015</v>
      </c>
      <c r="J892">
        <v>6.1</v>
      </c>
      <c r="K892">
        <v>1.85</v>
      </c>
    </row>
    <row r="893" spans="1:11" x14ac:dyDescent="0.3">
      <c r="A893" t="s">
        <v>157</v>
      </c>
      <c r="B893">
        <v>125</v>
      </c>
      <c r="C893">
        <v>127997349</v>
      </c>
      <c r="D893" t="s">
        <v>5072</v>
      </c>
      <c r="E893" t="s">
        <v>25061</v>
      </c>
      <c r="F893" t="s">
        <v>37</v>
      </c>
      <c r="G893" t="s">
        <v>38</v>
      </c>
      <c r="H893">
        <v>50000000</v>
      </c>
      <c r="I893">
        <v>2014</v>
      </c>
      <c r="J893">
        <v>6</v>
      </c>
      <c r="K893">
        <v>2.39</v>
      </c>
    </row>
    <row r="894" spans="1:11" x14ac:dyDescent="0.3">
      <c r="A894" t="s">
        <v>5076</v>
      </c>
      <c r="B894">
        <v>129</v>
      </c>
      <c r="C894">
        <v>88504640</v>
      </c>
      <c r="D894" t="s">
        <v>2142</v>
      </c>
      <c r="E894" t="s">
        <v>25062</v>
      </c>
      <c r="F894" t="s">
        <v>37</v>
      </c>
      <c r="G894" t="s">
        <v>38</v>
      </c>
      <c r="H894">
        <v>45000000</v>
      </c>
      <c r="I894">
        <v>2006</v>
      </c>
      <c r="J894">
        <v>7.6</v>
      </c>
      <c r="K894">
        <v>2.35</v>
      </c>
    </row>
    <row r="895" spans="1:11" x14ac:dyDescent="0.3">
      <c r="A895" t="s">
        <v>5081</v>
      </c>
      <c r="B895">
        <v>90</v>
      </c>
      <c r="C895">
        <v>81517441</v>
      </c>
      <c r="D895" t="s">
        <v>464</v>
      </c>
      <c r="E895" t="s">
        <v>25063</v>
      </c>
      <c r="F895" t="s">
        <v>37</v>
      </c>
      <c r="G895" t="s">
        <v>38</v>
      </c>
      <c r="H895">
        <v>50000000</v>
      </c>
      <c r="I895">
        <v>1999</v>
      </c>
      <c r="J895">
        <v>7.1</v>
      </c>
      <c r="K895">
        <v>2.35</v>
      </c>
    </row>
    <row r="896" spans="1:11" x14ac:dyDescent="0.3">
      <c r="A896" t="s">
        <v>5087</v>
      </c>
      <c r="B896">
        <v>109</v>
      </c>
      <c r="C896">
        <v>81022333</v>
      </c>
      <c r="D896" t="s">
        <v>1427</v>
      </c>
      <c r="E896" t="s">
        <v>25064</v>
      </c>
      <c r="F896" t="s">
        <v>37</v>
      </c>
      <c r="G896" t="s">
        <v>38</v>
      </c>
      <c r="H896">
        <v>50000000</v>
      </c>
      <c r="I896">
        <v>1995</v>
      </c>
      <c r="J896">
        <v>5</v>
      </c>
      <c r="K896">
        <v>1.85</v>
      </c>
    </row>
    <row r="897" spans="1:11" x14ac:dyDescent="0.3">
      <c r="A897" t="s">
        <v>1039</v>
      </c>
      <c r="B897">
        <v>121</v>
      </c>
      <c r="C897">
        <v>79948113</v>
      </c>
      <c r="D897" t="s">
        <v>2202</v>
      </c>
      <c r="E897" t="s">
        <v>25065</v>
      </c>
      <c r="F897" t="s">
        <v>37</v>
      </c>
      <c r="G897" t="s">
        <v>38</v>
      </c>
      <c r="H897">
        <v>50000000</v>
      </c>
      <c r="I897">
        <v>2009</v>
      </c>
      <c r="J897">
        <v>6.2</v>
      </c>
      <c r="K897">
        <v>2.35</v>
      </c>
    </row>
    <row r="898" spans="1:11" x14ac:dyDescent="0.3">
      <c r="A898" t="s">
        <v>4673</v>
      </c>
      <c r="B898">
        <v>95</v>
      </c>
      <c r="C898">
        <v>88658172</v>
      </c>
      <c r="D898" t="s">
        <v>1681</v>
      </c>
      <c r="E898" t="s">
        <v>25066</v>
      </c>
      <c r="F898" t="s">
        <v>37</v>
      </c>
      <c r="G898" t="s">
        <v>38</v>
      </c>
      <c r="H898">
        <v>50000000</v>
      </c>
      <c r="I898">
        <v>2006</v>
      </c>
      <c r="J898">
        <v>5.6</v>
      </c>
      <c r="K898">
        <v>2.35</v>
      </c>
    </row>
    <row r="899" spans="1:11" x14ac:dyDescent="0.3">
      <c r="A899" t="s">
        <v>3739</v>
      </c>
      <c r="B899">
        <v>118</v>
      </c>
      <c r="C899">
        <v>84244877</v>
      </c>
      <c r="D899" t="s">
        <v>1415</v>
      </c>
      <c r="E899" t="s">
        <v>25067</v>
      </c>
      <c r="F899" t="s">
        <v>37</v>
      </c>
      <c r="G899" t="s">
        <v>38</v>
      </c>
      <c r="H899">
        <v>50000000</v>
      </c>
      <c r="I899">
        <v>2011</v>
      </c>
      <c r="J899">
        <v>7.4</v>
      </c>
      <c r="K899">
        <v>2.39</v>
      </c>
    </row>
    <row r="900" spans="1:11" x14ac:dyDescent="0.3">
      <c r="A900" t="s">
        <v>5111</v>
      </c>
      <c r="B900">
        <v>80</v>
      </c>
      <c r="C900">
        <v>75367693</v>
      </c>
      <c r="D900" t="s">
        <v>792</v>
      </c>
      <c r="E900" t="s">
        <v>25068</v>
      </c>
      <c r="F900" t="s">
        <v>37</v>
      </c>
      <c r="G900" t="s">
        <v>38</v>
      </c>
      <c r="H900">
        <v>35000000</v>
      </c>
      <c r="I900">
        <v>2004</v>
      </c>
      <c r="J900">
        <v>5</v>
      </c>
      <c r="K900">
        <v>1.85</v>
      </c>
    </row>
    <row r="901" spans="1:11" x14ac:dyDescent="0.3">
      <c r="A901" t="s">
        <v>5117</v>
      </c>
      <c r="B901">
        <v>99</v>
      </c>
      <c r="C901">
        <v>73701902</v>
      </c>
      <c r="D901" t="s">
        <v>3057</v>
      </c>
      <c r="E901" t="s">
        <v>25069</v>
      </c>
      <c r="F901" t="s">
        <v>37</v>
      </c>
      <c r="G901" t="s">
        <v>38</v>
      </c>
      <c r="H901">
        <v>60000000</v>
      </c>
      <c r="I901">
        <v>2004</v>
      </c>
      <c r="J901">
        <v>5.2</v>
      </c>
      <c r="K901">
        <v>2.35</v>
      </c>
    </row>
    <row r="902" spans="1:11" x14ac:dyDescent="0.3">
      <c r="A902" t="s">
        <v>5121</v>
      </c>
      <c r="B902">
        <v>133</v>
      </c>
      <c r="C902">
        <v>75605492</v>
      </c>
      <c r="D902" t="s">
        <v>1634</v>
      </c>
      <c r="E902" t="s">
        <v>25070</v>
      </c>
      <c r="F902" t="s">
        <v>37</v>
      </c>
      <c r="G902" t="s">
        <v>38</v>
      </c>
      <c r="H902">
        <v>50000000</v>
      </c>
      <c r="I902">
        <v>2011</v>
      </c>
      <c r="J902">
        <v>7.6</v>
      </c>
      <c r="K902">
        <v>1.85</v>
      </c>
    </row>
    <row r="903" spans="1:11" x14ac:dyDescent="0.3">
      <c r="A903" t="s">
        <v>710</v>
      </c>
      <c r="B903">
        <v>127</v>
      </c>
      <c r="C903">
        <v>67823573</v>
      </c>
      <c r="D903" t="s">
        <v>923</v>
      </c>
      <c r="E903" t="s">
        <v>25071</v>
      </c>
      <c r="F903" t="s">
        <v>37</v>
      </c>
      <c r="G903" t="s">
        <v>38</v>
      </c>
      <c r="H903">
        <v>50000000</v>
      </c>
      <c r="I903">
        <v>1995</v>
      </c>
      <c r="J903">
        <v>6.6</v>
      </c>
      <c r="K903">
        <v>1.85</v>
      </c>
    </row>
    <row r="904" spans="1:11" x14ac:dyDescent="0.3">
      <c r="A904" t="s">
        <v>5128</v>
      </c>
      <c r="B904">
        <v>106</v>
      </c>
      <c r="C904">
        <v>91439400</v>
      </c>
      <c r="D904" t="s">
        <v>1156</v>
      </c>
      <c r="E904" t="s">
        <v>25072</v>
      </c>
      <c r="F904" t="s">
        <v>37</v>
      </c>
      <c r="G904" t="s">
        <v>56</v>
      </c>
      <c r="H904">
        <v>50000000</v>
      </c>
      <c r="I904">
        <v>2014</v>
      </c>
      <c r="J904">
        <v>7</v>
      </c>
      <c r="K904">
        <v>2.35</v>
      </c>
    </row>
    <row r="905" spans="1:11" x14ac:dyDescent="0.3">
      <c r="A905" t="s">
        <v>5133</v>
      </c>
      <c r="B905">
        <v>98</v>
      </c>
      <c r="C905">
        <v>67128202</v>
      </c>
      <c r="D905" t="s">
        <v>5135</v>
      </c>
      <c r="E905" t="s">
        <v>25073</v>
      </c>
      <c r="F905" t="s">
        <v>37</v>
      </c>
      <c r="G905" t="s">
        <v>38</v>
      </c>
      <c r="H905">
        <v>65000000</v>
      </c>
      <c r="I905">
        <v>2009</v>
      </c>
      <c r="J905">
        <v>5.7</v>
      </c>
      <c r="K905">
        <v>2.35</v>
      </c>
    </row>
    <row r="906" spans="1:11" x14ac:dyDescent="0.3">
      <c r="A906" t="s">
        <v>5139</v>
      </c>
      <c r="B906">
        <v>132</v>
      </c>
      <c r="C906">
        <v>70496802</v>
      </c>
      <c r="D906" t="s">
        <v>923</v>
      </c>
      <c r="E906" t="s">
        <v>25074</v>
      </c>
      <c r="F906" t="s">
        <v>37</v>
      </c>
      <c r="G906" t="s">
        <v>38</v>
      </c>
      <c r="H906">
        <v>54000000</v>
      </c>
      <c r="I906">
        <v>2005</v>
      </c>
      <c r="J906">
        <v>8.1999999999999993</v>
      </c>
      <c r="K906">
        <v>2.35</v>
      </c>
    </row>
    <row r="907" spans="1:11" x14ac:dyDescent="0.3">
      <c r="A907" t="s">
        <v>4950</v>
      </c>
      <c r="B907">
        <v>114</v>
      </c>
      <c r="C907">
        <v>60470220</v>
      </c>
      <c r="D907" t="s">
        <v>1628</v>
      </c>
      <c r="E907" t="s">
        <v>25075</v>
      </c>
      <c r="F907" t="s">
        <v>37</v>
      </c>
      <c r="G907" t="s">
        <v>38</v>
      </c>
      <c r="H907">
        <v>50000000</v>
      </c>
      <c r="I907">
        <v>2003</v>
      </c>
      <c r="J907">
        <v>6.2</v>
      </c>
      <c r="K907">
        <v>2.35</v>
      </c>
    </row>
    <row r="908" spans="1:11" x14ac:dyDescent="0.3">
      <c r="A908" t="s">
        <v>5154</v>
      </c>
      <c r="B908">
        <v>78</v>
      </c>
      <c r="C908">
        <v>58336565</v>
      </c>
      <c r="D908" t="s">
        <v>471</v>
      </c>
      <c r="E908" t="s">
        <v>25076</v>
      </c>
      <c r="F908" t="s">
        <v>37</v>
      </c>
      <c r="G908" t="s">
        <v>38</v>
      </c>
      <c r="H908">
        <v>50000000</v>
      </c>
      <c r="I908">
        <v>2006</v>
      </c>
      <c r="J908">
        <v>6.6</v>
      </c>
      <c r="K908">
        <v>1.85</v>
      </c>
    </row>
    <row r="909" spans="1:11" x14ac:dyDescent="0.3">
      <c r="A909" t="s">
        <v>5158</v>
      </c>
      <c r="B909">
        <v>101</v>
      </c>
      <c r="C909">
        <v>66002004</v>
      </c>
      <c r="D909" t="s">
        <v>5159</v>
      </c>
      <c r="E909" t="s">
        <v>25077</v>
      </c>
      <c r="F909" t="s">
        <v>37</v>
      </c>
      <c r="G909" t="s">
        <v>38</v>
      </c>
      <c r="H909">
        <v>50000000</v>
      </c>
      <c r="I909">
        <v>2005</v>
      </c>
      <c r="J909">
        <v>4.7</v>
      </c>
      <c r="K909">
        <v>1.85</v>
      </c>
    </row>
    <row r="910" spans="1:11" x14ac:dyDescent="0.3">
      <c r="A910" t="s">
        <v>5164</v>
      </c>
      <c r="B910">
        <v>113</v>
      </c>
      <c r="C910">
        <v>54997476</v>
      </c>
      <c r="D910" t="s">
        <v>2142</v>
      </c>
      <c r="E910" t="s">
        <v>25078</v>
      </c>
      <c r="F910" t="s">
        <v>37</v>
      </c>
      <c r="G910" t="s">
        <v>38</v>
      </c>
      <c r="H910">
        <v>50000000</v>
      </c>
      <c r="I910">
        <v>2001</v>
      </c>
      <c r="J910">
        <v>6.3</v>
      </c>
      <c r="K910">
        <v>2.35</v>
      </c>
    </row>
    <row r="911" spans="1:11" x14ac:dyDescent="0.3">
      <c r="A911" t="s">
        <v>5170</v>
      </c>
      <c r="B911">
        <v>98</v>
      </c>
      <c r="C911">
        <v>55682070</v>
      </c>
      <c r="D911" t="s">
        <v>3458</v>
      </c>
      <c r="E911" t="s">
        <v>25079</v>
      </c>
      <c r="F911" t="s">
        <v>37</v>
      </c>
      <c r="G911" t="s">
        <v>767</v>
      </c>
      <c r="H911">
        <v>50000000</v>
      </c>
      <c r="I911">
        <v>2013</v>
      </c>
      <c r="J911">
        <v>6.1</v>
      </c>
      <c r="K911">
        <v>2.35</v>
      </c>
    </row>
    <row r="912" spans="1:11" x14ac:dyDescent="0.3">
      <c r="A912" t="s">
        <v>5175</v>
      </c>
      <c r="B912">
        <v>124</v>
      </c>
      <c r="C912">
        <v>52752475</v>
      </c>
      <c r="D912" t="s">
        <v>4075</v>
      </c>
      <c r="E912" t="s">
        <v>25080</v>
      </c>
      <c r="F912" t="s">
        <v>37</v>
      </c>
      <c r="G912" t="s">
        <v>38</v>
      </c>
      <c r="H912">
        <v>50000000</v>
      </c>
      <c r="I912">
        <v>2002</v>
      </c>
      <c r="J912">
        <v>6.7</v>
      </c>
      <c r="K912">
        <v>1.85</v>
      </c>
    </row>
    <row r="913" spans="1:11" x14ac:dyDescent="0.3">
      <c r="A913" t="s">
        <v>2641</v>
      </c>
      <c r="B913">
        <v>109</v>
      </c>
      <c r="C913">
        <v>55092830</v>
      </c>
      <c r="D913" t="s">
        <v>227</v>
      </c>
      <c r="E913" t="s">
        <v>25081</v>
      </c>
      <c r="F913" t="s">
        <v>37</v>
      </c>
      <c r="G913" t="s">
        <v>38</v>
      </c>
      <c r="H913">
        <v>60000000</v>
      </c>
      <c r="I913">
        <v>2011</v>
      </c>
      <c r="J913">
        <v>6.1</v>
      </c>
      <c r="K913">
        <v>1.85</v>
      </c>
    </row>
    <row r="914" spans="1:11" x14ac:dyDescent="0.3">
      <c r="A914" t="s">
        <v>5188</v>
      </c>
      <c r="B914">
        <v>128</v>
      </c>
      <c r="C914">
        <v>50815288</v>
      </c>
      <c r="D914" t="s">
        <v>4075</v>
      </c>
      <c r="E914" t="s">
        <v>25082</v>
      </c>
      <c r="F914" t="s">
        <v>37</v>
      </c>
      <c r="G914" t="s">
        <v>38</v>
      </c>
      <c r="H914">
        <v>50000000</v>
      </c>
      <c r="I914">
        <v>2005</v>
      </c>
      <c r="J914">
        <v>7</v>
      </c>
      <c r="K914">
        <v>2.35</v>
      </c>
    </row>
    <row r="915" spans="1:11" x14ac:dyDescent="0.3">
      <c r="A915" t="s">
        <v>278</v>
      </c>
      <c r="B915">
        <v>144</v>
      </c>
      <c r="C915">
        <v>52822418</v>
      </c>
      <c r="D915" t="s">
        <v>1910</v>
      </c>
      <c r="E915" t="s">
        <v>25083</v>
      </c>
      <c r="F915" t="s">
        <v>37</v>
      </c>
      <c r="G915" t="s">
        <v>38</v>
      </c>
      <c r="H915">
        <v>50000000</v>
      </c>
      <c r="I915">
        <v>2016</v>
      </c>
      <c r="J915">
        <v>7.4</v>
      </c>
      <c r="K915">
        <v>2.35</v>
      </c>
    </row>
    <row r="916" spans="1:11" x14ac:dyDescent="0.3">
      <c r="A916" t="s">
        <v>5199</v>
      </c>
      <c r="B916">
        <v>95</v>
      </c>
      <c r="C916">
        <v>50150619</v>
      </c>
      <c r="D916" t="s">
        <v>3293</v>
      </c>
      <c r="E916" t="s">
        <v>25084</v>
      </c>
      <c r="F916" t="s">
        <v>37</v>
      </c>
      <c r="G916" t="s">
        <v>38</v>
      </c>
      <c r="H916">
        <v>50000000</v>
      </c>
      <c r="I916">
        <v>2014</v>
      </c>
      <c r="J916">
        <v>7.3</v>
      </c>
      <c r="K916">
        <v>2.35</v>
      </c>
    </row>
    <row r="917" spans="1:11" x14ac:dyDescent="0.3">
      <c r="A917" t="s">
        <v>5204</v>
      </c>
      <c r="B917">
        <v>105</v>
      </c>
      <c r="C917">
        <v>48745150</v>
      </c>
      <c r="D917" t="s">
        <v>1528</v>
      </c>
      <c r="E917" t="s">
        <v>25085</v>
      </c>
      <c r="F917" t="s">
        <v>37</v>
      </c>
      <c r="G917" t="s">
        <v>38</v>
      </c>
      <c r="H917">
        <v>50000000</v>
      </c>
      <c r="I917">
        <v>2006</v>
      </c>
      <c r="J917">
        <v>5.8</v>
      </c>
      <c r="K917">
        <v>2.35</v>
      </c>
    </row>
    <row r="918" spans="1:11" x14ac:dyDescent="0.3">
      <c r="A918" t="s">
        <v>3694</v>
      </c>
      <c r="B918">
        <v>121</v>
      </c>
      <c r="C918">
        <v>50007168</v>
      </c>
      <c r="D918" t="s">
        <v>464</v>
      </c>
      <c r="E918" t="s">
        <v>25086</v>
      </c>
      <c r="F918" t="s">
        <v>37</v>
      </c>
      <c r="G918" t="s">
        <v>38</v>
      </c>
      <c r="H918">
        <v>50000000</v>
      </c>
      <c r="I918">
        <v>1997</v>
      </c>
      <c r="J918">
        <v>6.7</v>
      </c>
      <c r="K918">
        <v>2.35</v>
      </c>
    </row>
    <row r="919" spans="1:11" x14ac:dyDescent="0.3">
      <c r="A919" t="s">
        <v>187</v>
      </c>
      <c r="B919">
        <v>125</v>
      </c>
      <c r="C919">
        <v>48154732</v>
      </c>
      <c r="D919" t="s">
        <v>1467</v>
      </c>
      <c r="E919" t="s">
        <v>25087</v>
      </c>
      <c r="F919" t="s">
        <v>37</v>
      </c>
      <c r="G919" t="s">
        <v>38</v>
      </c>
      <c r="H919">
        <v>50000000</v>
      </c>
      <c r="I919">
        <v>1997</v>
      </c>
      <c r="J919">
        <v>5.8</v>
      </c>
      <c r="K919">
        <v>2.35</v>
      </c>
    </row>
    <row r="920" spans="1:11" x14ac:dyDescent="0.3">
      <c r="A920" t="s">
        <v>685</v>
      </c>
      <c r="B920">
        <v>129</v>
      </c>
      <c r="C920">
        <v>48265581</v>
      </c>
      <c r="D920" t="s">
        <v>1924</v>
      </c>
      <c r="E920" t="s">
        <v>25088</v>
      </c>
      <c r="F920" t="s">
        <v>37</v>
      </c>
      <c r="G920" t="s">
        <v>38</v>
      </c>
      <c r="H920">
        <v>50000000</v>
      </c>
      <c r="I920">
        <v>1997</v>
      </c>
      <c r="J920">
        <v>7.8</v>
      </c>
      <c r="K920">
        <v>2.35</v>
      </c>
    </row>
    <row r="921" spans="1:11" x14ac:dyDescent="0.3">
      <c r="A921" t="s">
        <v>5219</v>
      </c>
      <c r="B921">
        <v>132</v>
      </c>
      <c r="C921">
        <v>46982632</v>
      </c>
      <c r="D921" t="s">
        <v>5220</v>
      </c>
      <c r="E921" t="s">
        <v>25089</v>
      </c>
      <c r="F921" t="s">
        <v>37</v>
      </c>
      <c r="G921" t="s">
        <v>268</v>
      </c>
      <c r="H921">
        <v>50000000</v>
      </c>
      <c r="I921">
        <v>2006</v>
      </c>
      <c r="J921">
        <v>6.6</v>
      </c>
      <c r="K921">
        <v>2.35</v>
      </c>
    </row>
    <row r="922" spans="1:11" x14ac:dyDescent="0.3">
      <c r="A922" t="s">
        <v>5225</v>
      </c>
      <c r="B922">
        <v>118</v>
      </c>
      <c r="C922">
        <v>44737059</v>
      </c>
      <c r="D922" t="s">
        <v>3913</v>
      </c>
      <c r="E922" t="s">
        <v>25090</v>
      </c>
      <c r="F922" t="s">
        <v>37</v>
      </c>
      <c r="G922" t="s">
        <v>38</v>
      </c>
      <c r="H922">
        <v>50000000</v>
      </c>
      <c r="I922">
        <v>2000</v>
      </c>
      <c r="J922">
        <v>6.5</v>
      </c>
      <c r="K922">
        <v>1.85</v>
      </c>
    </row>
    <row r="923" spans="1:11" x14ac:dyDescent="0.3">
      <c r="A923" t="s">
        <v>5230</v>
      </c>
      <c r="B923">
        <v>113</v>
      </c>
      <c r="C923">
        <v>56724080</v>
      </c>
      <c r="D923" t="s">
        <v>1671</v>
      </c>
      <c r="E923" t="s">
        <v>25091</v>
      </c>
      <c r="F923" t="s">
        <v>37</v>
      </c>
      <c r="G923" t="s">
        <v>38</v>
      </c>
      <c r="H923">
        <v>50000000</v>
      </c>
      <c r="I923">
        <v>2012</v>
      </c>
      <c r="J923">
        <v>6.7</v>
      </c>
      <c r="K923">
        <v>1.85</v>
      </c>
    </row>
    <row r="924" spans="1:11" x14ac:dyDescent="0.3">
      <c r="A924" t="s">
        <v>3088</v>
      </c>
      <c r="B924">
        <v>140</v>
      </c>
      <c r="C924">
        <v>44484065</v>
      </c>
      <c r="D924" t="s">
        <v>1120</v>
      </c>
      <c r="E924" t="s">
        <v>25092</v>
      </c>
      <c r="F924" t="s">
        <v>37</v>
      </c>
      <c r="G924" t="s">
        <v>767</v>
      </c>
      <c r="H924">
        <v>50000000</v>
      </c>
      <c r="I924">
        <v>1998</v>
      </c>
      <c r="J924">
        <v>7.3</v>
      </c>
      <c r="K924">
        <v>2.35</v>
      </c>
    </row>
    <row r="925" spans="1:11" x14ac:dyDescent="0.3">
      <c r="A925" t="s">
        <v>5239</v>
      </c>
      <c r="B925">
        <v>89</v>
      </c>
      <c r="C925">
        <v>47553512</v>
      </c>
      <c r="D925" t="s">
        <v>59</v>
      </c>
      <c r="E925" t="s">
        <v>25093</v>
      </c>
      <c r="F925" t="s">
        <v>37</v>
      </c>
      <c r="G925" t="s">
        <v>38</v>
      </c>
      <c r="H925">
        <v>50000000</v>
      </c>
      <c r="I925">
        <v>2014</v>
      </c>
      <c r="J925">
        <v>5.8</v>
      </c>
      <c r="K925">
        <v>1.85</v>
      </c>
    </row>
    <row r="926" spans="1:11" x14ac:dyDescent="0.3">
      <c r="A926" t="s">
        <v>5245</v>
      </c>
      <c r="B926">
        <v>104</v>
      </c>
      <c r="C926">
        <v>42610000</v>
      </c>
      <c r="D926" t="s">
        <v>422</v>
      </c>
      <c r="E926" t="s">
        <v>25094</v>
      </c>
      <c r="F926" t="s">
        <v>37</v>
      </c>
      <c r="G926" t="s">
        <v>38</v>
      </c>
      <c r="H926">
        <v>55000000</v>
      </c>
      <c r="I926">
        <v>1994</v>
      </c>
      <c r="J926">
        <v>5.5</v>
      </c>
      <c r="K926">
        <v>1.85</v>
      </c>
    </row>
    <row r="927" spans="1:11" x14ac:dyDescent="0.3">
      <c r="A927" t="s">
        <v>2843</v>
      </c>
      <c r="B927">
        <v>106</v>
      </c>
      <c r="C927">
        <v>41482207</v>
      </c>
      <c r="D927" t="s">
        <v>882</v>
      </c>
      <c r="E927" t="s">
        <v>25095</v>
      </c>
      <c r="F927" t="s">
        <v>37</v>
      </c>
      <c r="G927" t="s">
        <v>38</v>
      </c>
      <c r="H927">
        <v>50000000</v>
      </c>
      <c r="I927">
        <v>1990</v>
      </c>
      <c r="J927">
        <v>6.3</v>
      </c>
      <c r="K927">
        <v>1.85</v>
      </c>
    </row>
    <row r="928" spans="1:11" x14ac:dyDescent="0.3">
      <c r="A928" t="s">
        <v>4950</v>
      </c>
      <c r="B928">
        <v>141</v>
      </c>
      <c r="C928">
        <v>47105085</v>
      </c>
      <c r="D928" t="s">
        <v>1935</v>
      </c>
      <c r="E928" t="s">
        <v>25096</v>
      </c>
      <c r="F928" t="s">
        <v>37</v>
      </c>
      <c r="G928" t="s">
        <v>38</v>
      </c>
      <c r="H928">
        <v>50000000</v>
      </c>
      <c r="I928">
        <v>2014</v>
      </c>
      <c r="J928">
        <v>7.4</v>
      </c>
      <c r="K928">
        <v>2.35</v>
      </c>
    </row>
    <row r="929" spans="1:11" x14ac:dyDescent="0.3">
      <c r="A929" t="s">
        <v>2565</v>
      </c>
      <c r="B929">
        <v>124</v>
      </c>
      <c r="C929">
        <v>41256277</v>
      </c>
      <c r="D929" t="s">
        <v>59</v>
      </c>
      <c r="E929" t="s">
        <v>25097</v>
      </c>
      <c r="F929" t="s">
        <v>37</v>
      </c>
      <c r="G929" t="s">
        <v>38</v>
      </c>
      <c r="H929">
        <v>50000000</v>
      </c>
      <c r="I929">
        <v>1997</v>
      </c>
      <c r="J929">
        <v>5.9</v>
      </c>
      <c r="K929">
        <v>2.35</v>
      </c>
    </row>
    <row r="930" spans="1:11" x14ac:dyDescent="0.3">
      <c r="A930" t="s">
        <v>5263</v>
      </c>
      <c r="B930">
        <v>98</v>
      </c>
      <c r="C930">
        <v>50740078</v>
      </c>
      <c r="D930" t="s">
        <v>2208</v>
      </c>
      <c r="E930" t="s">
        <v>25098</v>
      </c>
      <c r="F930" t="s">
        <v>37</v>
      </c>
      <c r="G930" t="s">
        <v>767</v>
      </c>
      <c r="H930">
        <v>45000000</v>
      </c>
      <c r="I930">
        <v>2004</v>
      </c>
      <c r="J930">
        <v>6.2</v>
      </c>
      <c r="K930">
        <v>2.35</v>
      </c>
    </row>
    <row r="931" spans="1:11" x14ac:dyDescent="0.3">
      <c r="A931" t="s">
        <v>5268</v>
      </c>
      <c r="B931">
        <v>108</v>
      </c>
      <c r="C931">
        <v>40203020</v>
      </c>
      <c r="D931" t="s">
        <v>1415</v>
      </c>
      <c r="E931" t="s">
        <v>25099</v>
      </c>
      <c r="F931" t="s">
        <v>37</v>
      </c>
      <c r="G931" t="s">
        <v>56</v>
      </c>
      <c r="H931">
        <v>40000000</v>
      </c>
      <c r="I931">
        <v>2004</v>
      </c>
      <c r="J931">
        <v>5.9</v>
      </c>
      <c r="K931">
        <v>2.35</v>
      </c>
    </row>
    <row r="932" spans="1:11" x14ac:dyDescent="0.3">
      <c r="A932" t="s">
        <v>5273</v>
      </c>
      <c r="B932">
        <v>114</v>
      </c>
      <c r="C932">
        <v>40905277</v>
      </c>
      <c r="D932" t="s">
        <v>5274</v>
      </c>
      <c r="E932" t="s">
        <v>25100</v>
      </c>
      <c r="F932" t="s">
        <v>37</v>
      </c>
      <c r="G932" t="s">
        <v>38</v>
      </c>
      <c r="H932">
        <v>50000000</v>
      </c>
      <c r="I932">
        <v>2003</v>
      </c>
      <c r="J932">
        <v>6.5</v>
      </c>
      <c r="K932">
        <v>2.35</v>
      </c>
    </row>
    <row r="933" spans="1:11" x14ac:dyDescent="0.3">
      <c r="A933" t="s">
        <v>5279</v>
      </c>
      <c r="B933">
        <v>101</v>
      </c>
      <c r="C933">
        <v>38590500</v>
      </c>
      <c r="D933" t="s">
        <v>50</v>
      </c>
      <c r="E933" t="s">
        <v>25101</v>
      </c>
      <c r="F933" t="s">
        <v>37</v>
      </c>
      <c r="G933" t="s">
        <v>38</v>
      </c>
      <c r="H933">
        <v>50000000</v>
      </c>
      <c r="I933">
        <v>1994</v>
      </c>
      <c r="J933">
        <v>4.4000000000000004</v>
      </c>
      <c r="K933">
        <v>2.35</v>
      </c>
    </row>
    <row r="934" spans="1:11" x14ac:dyDescent="0.3">
      <c r="A934" t="s">
        <v>4903</v>
      </c>
      <c r="B934">
        <v>93</v>
      </c>
      <c r="C934">
        <v>39177541</v>
      </c>
      <c r="D934" t="s">
        <v>148</v>
      </c>
      <c r="E934" t="s">
        <v>25102</v>
      </c>
      <c r="F934" t="s">
        <v>37</v>
      </c>
      <c r="G934" t="s">
        <v>38</v>
      </c>
      <c r="H934">
        <v>50000000</v>
      </c>
      <c r="I934">
        <v>2005</v>
      </c>
      <c r="J934">
        <v>3.5</v>
      </c>
      <c r="K934">
        <v>1.85</v>
      </c>
    </row>
    <row r="935" spans="1:11" x14ac:dyDescent="0.3">
      <c r="A935" t="s">
        <v>5289</v>
      </c>
      <c r="B935">
        <v>119</v>
      </c>
      <c r="C935">
        <v>39778599</v>
      </c>
      <c r="D935" t="s">
        <v>1826</v>
      </c>
      <c r="E935" t="s">
        <v>25103</v>
      </c>
      <c r="F935" t="s">
        <v>37</v>
      </c>
      <c r="G935" t="s">
        <v>38</v>
      </c>
      <c r="H935">
        <v>50000000</v>
      </c>
      <c r="I935">
        <v>2000</v>
      </c>
      <c r="J935">
        <v>6.6</v>
      </c>
      <c r="K935">
        <v>2.35</v>
      </c>
    </row>
    <row r="936" spans="1:11" x14ac:dyDescent="0.3">
      <c r="A936" t="s">
        <v>3303</v>
      </c>
      <c r="B936">
        <v>119</v>
      </c>
      <c r="C936">
        <v>37486138</v>
      </c>
      <c r="D936" t="s">
        <v>1415</v>
      </c>
      <c r="E936" t="s">
        <v>25104</v>
      </c>
      <c r="F936" t="s">
        <v>37</v>
      </c>
      <c r="G936" t="s">
        <v>38</v>
      </c>
      <c r="H936">
        <v>50000000</v>
      </c>
      <c r="I936">
        <v>2004</v>
      </c>
      <c r="J936">
        <v>6</v>
      </c>
      <c r="K936">
        <v>1.85</v>
      </c>
    </row>
    <row r="937" spans="1:11" x14ac:dyDescent="0.3">
      <c r="A937" t="s">
        <v>5139</v>
      </c>
      <c r="B937">
        <v>99</v>
      </c>
      <c r="C937">
        <v>38105077</v>
      </c>
      <c r="D937" t="s">
        <v>334</v>
      </c>
      <c r="E937" t="s">
        <v>25105</v>
      </c>
      <c r="F937" t="s">
        <v>37</v>
      </c>
      <c r="G937" t="s">
        <v>38</v>
      </c>
      <c r="H937">
        <v>40000000</v>
      </c>
      <c r="I937">
        <v>2009</v>
      </c>
      <c r="J937">
        <v>6.4</v>
      </c>
      <c r="K937">
        <v>2.35</v>
      </c>
    </row>
    <row r="938" spans="1:11" x14ac:dyDescent="0.3">
      <c r="A938" t="s">
        <v>79</v>
      </c>
      <c r="B938">
        <v>137</v>
      </c>
      <c r="C938">
        <v>35168395</v>
      </c>
      <c r="D938" t="s">
        <v>4915</v>
      </c>
      <c r="E938" t="s">
        <v>25106</v>
      </c>
      <c r="F938" t="s">
        <v>37</v>
      </c>
      <c r="G938" t="s">
        <v>38</v>
      </c>
      <c r="H938">
        <v>50000000</v>
      </c>
      <c r="I938">
        <v>1999</v>
      </c>
      <c r="J938">
        <v>6.5</v>
      </c>
      <c r="K938">
        <v>2.35</v>
      </c>
    </row>
    <row r="939" spans="1:11" x14ac:dyDescent="0.3">
      <c r="A939" t="s">
        <v>5314</v>
      </c>
      <c r="B939">
        <v>117</v>
      </c>
      <c r="C939">
        <v>32800000</v>
      </c>
      <c r="D939" t="s">
        <v>5316</v>
      </c>
      <c r="E939" t="s">
        <v>25107</v>
      </c>
      <c r="F939" t="s">
        <v>37</v>
      </c>
      <c r="G939" t="s">
        <v>38</v>
      </c>
      <c r="H939">
        <v>40000000</v>
      </c>
      <c r="I939">
        <v>1996</v>
      </c>
      <c r="J939">
        <v>4.3</v>
      </c>
      <c r="K939">
        <v>1.85</v>
      </c>
    </row>
    <row r="940" spans="1:11" x14ac:dyDescent="0.3">
      <c r="A940" t="s">
        <v>4673</v>
      </c>
      <c r="B940">
        <v>87</v>
      </c>
      <c r="C940">
        <v>33643461</v>
      </c>
      <c r="D940" t="s">
        <v>3057</v>
      </c>
      <c r="E940" t="s">
        <v>25108</v>
      </c>
      <c r="F940" t="s">
        <v>37</v>
      </c>
      <c r="G940" t="s">
        <v>38</v>
      </c>
      <c r="H940">
        <v>50000000</v>
      </c>
      <c r="I940">
        <v>2010</v>
      </c>
      <c r="J940">
        <v>4.2</v>
      </c>
      <c r="K940">
        <v>2.35</v>
      </c>
    </row>
    <row r="941" spans="1:11" x14ac:dyDescent="0.3">
      <c r="A941" t="s">
        <v>3694</v>
      </c>
      <c r="B941">
        <v>129</v>
      </c>
      <c r="C941">
        <v>32741596</v>
      </c>
      <c r="D941" t="s">
        <v>5324</v>
      </c>
      <c r="E941" t="s">
        <v>25109</v>
      </c>
      <c r="F941" t="s">
        <v>37</v>
      </c>
      <c r="G941" t="s">
        <v>38</v>
      </c>
      <c r="H941">
        <v>50000000</v>
      </c>
      <c r="I941">
        <v>2010</v>
      </c>
      <c r="J941">
        <v>6.5</v>
      </c>
      <c r="K941">
        <v>2.35</v>
      </c>
    </row>
    <row r="942" spans="1:11" x14ac:dyDescent="0.3">
      <c r="A942" t="s">
        <v>5328</v>
      </c>
      <c r="B942">
        <v>115</v>
      </c>
      <c r="C942">
        <v>31874869</v>
      </c>
      <c r="D942" t="s">
        <v>2215</v>
      </c>
      <c r="E942" t="s">
        <v>25110</v>
      </c>
      <c r="F942" t="s">
        <v>37</v>
      </c>
      <c r="G942" t="s">
        <v>38</v>
      </c>
      <c r="H942">
        <v>50000000</v>
      </c>
      <c r="I942">
        <v>2002</v>
      </c>
      <c r="J942">
        <v>6.1</v>
      </c>
      <c r="K942">
        <v>1.85</v>
      </c>
    </row>
    <row r="943" spans="1:11" x14ac:dyDescent="0.3">
      <c r="A943" t="s">
        <v>1058</v>
      </c>
      <c r="B943">
        <v>132</v>
      </c>
      <c r="C943">
        <v>30306268</v>
      </c>
      <c r="D943" t="s">
        <v>334</v>
      </c>
      <c r="E943" t="s">
        <v>25111</v>
      </c>
      <c r="F943" t="s">
        <v>37</v>
      </c>
      <c r="G943" t="s">
        <v>1465</v>
      </c>
      <c r="H943">
        <v>50000000</v>
      </c>
      <c r="I943">
        <v>1995</v>
      </c>
      <c r="J943">
        <v>6.3</v>
      </c>
      <c r="K943">
        <v>1.85</v>
      </c>
    </row>
    <row r="944" spans="1:11" x14ac:dyDescent="0.3">
      <c r="A944" t="s">
        <v>5338</v>
      </c>
      <c r="B944">
        <v>131</v>
      </c>
      <c r="C944">
        <v>27667947</v>
      </c>
      <c r="D944" t="s">
        <v>2125</v>
      </c>
      <c r="E944" t="s">
        <v>25112</v>
      </c>
      <c r="F944" t="s">
        <v>37</v>
      </c>
      <c r="G944" t="s">
        <v>56</v>
      </c>
      <c r="H944">
        <v>50000000</v>
      </c>
      <c r="I944">
        <v>2007</v>
      </c>
      <c r="J944">
        <v>6.2</v>
      </c>
      <c r="K944">
        <v>2.35</v>
      </c>
    </row>
    <row r="945" spans="1:11" x14ac:dyDescent="0.3">
      <c r="A945" t="s">
        <v>3891</v>
      </c>
      <c r="B945">
        <v>95</v>
      </c>
      <c r="C945">
        <v>27067160</v>
      </c>
      <c r="D945" t="s">
        <v>1415</v>
      </c>
      <c r="E945" t="s">
        <v>25113</v>
      </c>
      <c r="F945" t="s">
        <v>37</v>
      </c>
      <c r="G945" t="s">
        <v>38</v>
      </c>
      <c r="H945">
        <v>50000000</v>
      </c>
      <c r="I945">
        <v>1999</v>
      </c>
      <c r="J945">
        <v>5.9</v>
      </c>
      <c r="K945">
        <v>1.85</v>
      </c>
    </row>
    <row r="946" spans="1:11" x14ac:dyDescent="0.3">
      <c r="A946" t="s">
        <v>5349</v>
      </c>
      <c r="B946">
        <v>125</v>
      </c>
      <c r="C946">
        <v>26616999</v>
      </c>
      <c r="D946" t="s">
        <v>1675</v>
      </c>
      <c r="E946" t="s">
        <v>25114</v>
      </c>
      <c r="F946" t="s">
        <v>37</v>
      </c>
      <c r="G946" t="s">
        <v>38</v>
      </c>
      <c r="H946">
        <v>40000000</v>
      </c>
      <c r="I946">
        <v>2013</v>
      </c>
      <c r="J946">
        <v>5.9</v>
      </c>
      <c r="K946">
        <v>2.35</v>
      </c>
    </row>
    <row r="947" spans="1:11" x14ac:dyDescent="0.3">
      <c r="A947" t="s">
        <v>1311</v>
      </c>
      <c r="B947">
        <v>98</v>
      </c>
      <c r="C947">
        <v>26536120</v>
      </c>
      <c r="D947" t="s">
        <v>1120</v>
      </c>
      <c r="E947" t="s">
        <v>25115</v>
      </c>
      <c r="F947" t="s">
        <v>37</v>
      </c>
      <c r="G947" t="s">
        <v>767</v>
      </c>
      <c r="H947">
        <v>50000000</v>
      </c>
      <c r="I947">
        <v>2003</v>
      </c>
      <c r="J947">
        <v>6.5</v>
      </c>
      <c r="K947">
        <v>2.35</v>
      </c>
    </row>
    <row r="948" spans="1:11" x14ac:dyDescent="0.3">
      <c r="A948" t="s">
        <v>3694</v>
      </c>
      <c r="B948">
        <v>110</v>
      </c>
      <c r="C948">
        <v>26199517</v>
      </c>
      <c r="D948" t="s">
        <v>1120</v>
      </c>
      <c r="E948" t="s">
        <v>25116</v>
      </c>
      <c r="F948" t="s">
        <v>37</v>
      </c>
      <c r="G948" t="s">
        <v>38</v>
      </c>
      <c r="H948">
        <v>50000000</v>
      </c>
      <c r="I948">
        <v>2002</v>
      </c>
      <c r="J948">
        <v>6.4</v>
      </c>
      <c r="K948">
        <v>2.35</v>
      </c>
    </row>
    <row r="949" spans="1:11" x14ac:dyDescent="0.3">
      <c r="A949" t="s">
        <v>1847</v>
      </c>
      <c r="B949">
        <v>118</v>
      </c>
      <c r="C949">
        <v>25450527</v>
      </c>
      <c r="D949" t="s">
        <v>1120</v>
      </c>
      <c r="E949" t="s">
        <v>25117</v>
      </c>
      <c r="F949" t="s">
        <v>37</v>
      </c>
      <c r="G949" t="s">
        <v>38</v>
      </c>
      <c r="H949">
        <v>50000000</v>
      </c>
      <c r="I949">
        <v>2009</v>
      </c>
      <c r="J949">
        <v>6.5</v>
      </c>
      <c r="K949">
        <v>2.35</v>
      </c>
    </row>
    <row r="950" spans="1:11" x14ac:dyDescent="0.3">
      <c r="A950" t="s">
        <v>5367</v>
      </c>
      <c r="B950">
        <v>101</v>
      </c>
      <c r="C950">
        <v>25407250</v>
      </c>
      <c r="D950" t="s">
        <v>227</v>
      </c>
      <c r="E950" t="s">
        <v>25118</v>
      </c>
      <c r="F950" t="s">
        <v>37</v>
      </c>
      <c r="G950" t="s">
        <v>38</v>
      </c>
      <c r="H950">
        <v>50000000</v>
      </c>
      <c r="I950">
        <v>1996</v>
      </c>
      <c r="J950">
        <v>5.7</v>
      </c>
      <c r="K950">
        <v>2.35</v>
      </c>
    </row>
    <row r="951" spans="1:11" x14ac:dyDescent="0.3">
      <c r="A951" t="s">
        <v>604</v>
      </c>
      <c r="B951">
        <v>90</v>
      </c>
      <c r="C951">
        <v>23159305</v>
      </c>
      <c r="D951" t="s">
        <v>613</v>
      </c>
      <c r="E951" t="s">
        <v>25119</v>
      </c>
      <c r="F951" t="s">
        <v>37</v>
      </c>
      <c r="G951" t="s">
        <v>38</v>
      </c>
      <c r="H951">
        <v>70000000</v>
      </c>
      <c r="I951">
        <v>1999</v>
      </c>
      <c r="J951">
        <v>8</v>
      </c>
      <c r="K951">
        <v>2.35</v>
      </c>
    </row>
    <row r="952" spans="1:11" x14ac:dyDescent="0.3">
      <c r="A952" t="s">
        <v>5382</v>
      </c>
      <c r="B952">
        <v>119</v>
      </c>
      <c r="C952">
        <v>24006726</v>
      </c>
      <c r="D952" t="s">
        <v>5383</v>
      </c>
      <c r="E952" t="s">
        <v>25120</v>
      </c>
      <c r="F952" t="s">
        <v>37</v>
      </c>
      <c r="G952" t="s">
        <v>38</v>
      </c>
      <c r="H952">
        <v>50000000</v>
      </c>
      <c r="I952">
        <v>2004</v>
      </c>
      <c r="J952">
        <v>7.3</v>
      </c>
      <c r="K952">
        <v>2.35</v>
      </c>
    </row>
    <row r="953" spans="1:11" x14ac:dyDescent="0.3">
      <c r="A953" t="s">
        <v>2296</v>
      </c>
      <c r="B953">
        <v>139</v>
      </c>
      <c r="C953">
        <v>20389967</v>
      </c>
      <c r="D953" t="s">
        <v>5388</v>
      </c>
      <c r="E953" t="s">
        <v>25121</v>
      </c>
      <c r="F953" t="s">
        <v>37</v>
      </c>
      <c r="G953" t="s">
        <v>38</v>
      </c>
      <c r="H953">
        <v>50000000</v>
      </c>
      <c r="I953">
        <v>2016</v>
      </c>
      <c r="J953">
        <v>6.7</v>
      </c>
      <c r="K953">
        <v>1.85</v>
      </c>
    </row>
    <row r="954" spans="1:11" x14ac:dyDescent="0.3">
      <c r="A954" t="s">
        <v>4704</v>
      </c>
      <c r="B954">
        <v>130</v>
      </c>
      <c r="C954">
        <v>19593740</v>
      </c>
      <c r="D954" t="s">
        <v>2125</v>
      </c>
      <c r="E954" t="s">
        <v>25122</v>
      </c>
      <c r="F954" t="s">
        <v>37</v>
      </c>
      <c r="G954" t="s">
        <v>38</v>
      </c>
      <c r="H954">
        <v>50000000</v>
      </c>
      <c r="I954">
        <v>2003</v>
      </c>
      <c r="J954">
        <v>7.5</v>
      </c>
      <c r="K954">
        <v>2.35</v>
      </c>
    </row>
    <row r="955" spans="1:11" x14ac:dyDescent="0.3">
      <c r="A955" t="s">
        <v>4437</v>
      </c>
      <c r="B955">
        <v>100</v>
      </c>
      <c r="C955">
        <v>19118247</v>
      </c>
      <c r="D955" t="s">
        <v>2136</v>
      </c>
      <c r="E955" t="s">
        <v>25123</v>
      </c>
      <c r="F955" t="s">
        <v>37</v>
      </c>
      <c r="G955" t="s">
        <v>38</v>
      </c>
      <c r="H955">
        <v>40000000</v>
      </c>
      <c r="I955">
        <v>2005</v>
      </c>
      <c r="J955">
        <v>5.4</v>
      </c>
      <c r="K955">
        <v>2.35</v>
      </c>
    </row>
    <row r="956" spans="1:11" x14ac:dyDescent="0.3">
      <c r="A956" t="s">
        <v>5128</v>
      </c>
      <c r="B956">
        <v>114</v>
      </c>
      <c r="C956">
        <v>26442251</v>
      </c>
      <c r="D956" t="s">
        <v>464</v>
      </c>
      <c r="E956" t="s">
        <v>25124</v>
      </c>
      <c r="F956" t="s">
        <v>37</v>
      </c>
      <c r="G956" t="s">
        <v>38</v>
      </c>
      <c r="H956">
        <v>50000000</v>
      </c>
      <c r="I956">
        <v>2015</v>
      </c>
      <c r="J956">
        <v>6.6</v>
      </c>
      <c r="K956">
        <v>2.35</v>
      </c>
    </row>
    <row r="957" spans="1:11" x14ac:dyDescent="0.3">
      <c r="A957" t="s">
        <v>5403</v>
      </c>
      <c r="B957">
        <v>96</v>
      </c>
      <c r="C957">
        <v>17114882</v>
      </c>
      <c r="D957" t="s">
        <v>2215</v>
      </c>
      <c r="E957" t="s">
        <v>25125</v>
      </c>
      <c r="F957" t="s">
        <v>37</v>
      </c>
      <c r="G957" t="s">
        <v>38</v>
      </c>
      <c r="H957">
        <v>25000000</v>
      </c>
      <c r="I957">
        <v>2007</v>
      </c>
      <c r="J957">
        <v>7.7</v>
      </c>
      <c r="K957">
        <v>1.85</v>
      </c>
    </row>
    <row r="958" spans="1:11" x14ac:dyDescent="0.3">
      <c r="A958" t="s">
        <v>5408</v>
      </c>
      <c r="B958">
        <v>110</v>
      </c>
      <c r="C958">
        <v>18472363</v>
      </c>
      <c r="D958" t="s">
        <v>3336</v>
      </c>
      <c r="E958" t="s">
        <v>25126</v>
      </c>
      <c r="F958" t="s">
        <v>37</v>
      </c>
      <c r="G958" t="s">
        <v>38</v>
      </c>
      <c r="H958">
        <v>50000000</v>
      </c>
      <c r="I958">
        <v>2005</v>
      </c>
      <c r="J958">
        <v>5.8</v>
      </c>
      <c r="K958">
        <v>2.35</v>
      </c>
    </row>
    <row r="959" spans="1:11" x14ac:dyDescent="0.3">
      <c r="A959" t="s">
        <v>1971</v>
      </c>
      <c r="B959">
        <v>158</v>
      </c>
      <c r="C959">
        <v>14131298</v>
      </c>
      <c r="D959" t="s">
        <v>3430</v>
      </c>
      <c r="E959" t="s">
        <v>25127</v>
      </c>
      <c r="F959" t="s">
        <v>37</v>
      </c>
      <c r="G959" t="s">
        <v>1465</v>
      </c>
      <c r="H959">
        <v>390000000</v>
      </c>
      <c r="I959">
        <v>1999</v>
      </c>
      <c r="J959">
        <v>6.4</v>
      </c>
      <c r="K959">
        <v>2.35</v>
      </c>
    </row>
    <row r="960" spans="1:11" x14ac:dyDescent="0.3">
      <c r="A960" t="s">
        <v>5418</v>
      </c>
      <c r="B960">
        <v>102</v>
      </c>
      <c r="C960">
        <v>21557240</v>
      </c>
      <c r="D960" t="s">
        <v>5419</v>
      </c>
      <c r="E960" t="s">
        <v>25128</v>
      </c>
      <c r="F960" t="s">
        <v>37</v>
      </c>
      <c r="G960" t="s">
        <v>38</v>
      </c>
      <c r="H960">
        <v>49900000</v>
      </c>
      <c r="I960">
        <v>2011</v>
      </c>
      <c r="J960">
        <v>5.6</v>
      </c>
      <c r="K960">
        <v>2.35</v>
      </c>
    </row>
    <row r="961" spans="1:11" x14ac:dyDescent="0.3">
      <c r="A961" t="s">
        <v>5423</v>
      </c>
      <c r="B961">
        <v>84</v>
      </c>
      <c r="C961">
        <v>21283440</v>
      </c>
      <c r="D961" t="s">
        <v>1924</v>
      </c>
      <c r="E961" t="s">
        <v>25129</v>
      </c>
      <c r="F961" t="s">
        <v>37</v>
      </c>
      <c r="G961" t="s">
        <v>38</v>
      </c>
      <c r="H961">
        <v>55000000</v>
      </c>
      <c r="I961">
        <v>2011</v>
      </c>
      <c r="J961">
        <v>6</v>
      </c>
      <c r="K961">
        <v>2.35</v>
      </c>
    </row>
    <row r="962" spans="1:11" x14ac:dyDescent="0.3">
      <c r="A962" t="s">
        <v>5428</v>
      </c>
      <c r="B962">
        <v>115</v>
      </c>
      <c r="C962">
        <v>10556196</v>
      </c>
      <c r="D962" t="s">
        <v>2125</v>
      </c>
      <c r="E962" t="s">
        <v>25130</v>
      </c>
      <c r="F962" t="s">
        <v>37</v>
      </c>
      <c r="G962" t="s">
        <v>38</v>
      </c>
      <c r="H962">
        <v>50000000</v>
      </c>
      <c r="I962">
        <v>1997</v>
      </c>
      <c r="J962">
        <v>6.2</v>
      </c>
      <c r="K962">
        <v>2.35</v>
      </c>
    </row>
    <row r="963" spans="1:11" x14ac:dyDescent="0.3">
      <c r="A963" t="s">
        <v>5433</v>
      </c>
      <c r="B963">
        <v>99</v>
      </c>
      <c r="C963">
        <v>16671505</v>
      </c>
      <c r="D963" t="s">
        <v>5435</v>
      </c>
      <c r="E963" t="s">
        <v>25131</v>
      </c>
      <c r="F963" t="s">
        <v>37</v>
      </c>
      <c r="G963" t="s">
        <v>38</v>
      </c>
      <c r="H963">
        <v>50000000</v>
      </c>
      <c r="I963">
        <v>1994</v>
      </c>
      <c r="J963">
        <v>5.9</v>
      </c>
      <c r="K963">
        <v>1.85</v>
      </c>
    </row>
    <row r="964" spans="1:11" x14ac:dyDescent="0.3">
      <c r="A964" t="s">
        <v>576</v>
      </c>
      <c r="B964">
        <v>135</v>
      </c>
      <c r="C964">
        <v>10400000</v>
      </c>
      <c r="D964" t="s">
        <v>214</v>
      </c>
      <c r="E964" t="s">
        <v>25132</v>
      </c>
      <c r="F964" t="s">
        <v>37</v>
      </c>
      <c r="G964" t="s">
        <v>38</v>
      </c>
      <c r="H964">
        <v>50000000</v>
      </c>
      <c r="I964">
        <v>1995</v>
      </c>
      <c r="J964">
        <v>5.0999999999999996</v>
      </c>
      <c r="K964">
        <v>2.35</v>
      </c>
    </row>
    <row r="965" spans="1:11" x14ac:dyDescent="0.3">
      <c r="A965" t="s">
        <v>521</v>
      </c>
      <c r="B965">
        <v>108</v>
      </c>
      <c r="C965">
        <v>9528092</v>
      </c>
      <c r="D965" t="s">
        <v>3581</v>
      </c>
      <c r="E965" t="s">
        <v>25133</v>
      </c>
      <c r="F965" t="s">
        <v>37</v>
      </c>
      <c r="G965" t="s">
        <v>38</v>
      </c>
      <c r="H965">
        <v>22000000</v>
      </c>
      <c r="I965">
        <v>2010</v>
      </c>
      <c r="J965">
        <v>6.8</v>
      </c>
      <c r="K965">
        <v>2.35</v>
      </c>
    </row>
    <row r="966" spans="1:11" x14ac:dyDescent="0.3">
      <c r="A966" t="s">
        <v>1739</v>
      </c>
      <c r="B966">
        <v>127</v>
      </c>
      <c r="C966">
        <v>10137232</v>
      </c>
      <c r="D966" t="s">
        <v>5451</v>
      </c>
      <c r="E966" t="s">
        <v>25134</v>
      </c>
      <c r="F966" t="s">
        <v>37</v>
      </c>
      <c r="G966" t="s">
        <v>1465</v>
      </c>
      <c r="H966">
        <v>50000000</v>
      </c>
      <c r="I966">
        <v>2005</v>
      </c>
      <c r="J966">
        <v>6</v>
      </c>
      <c r="K966">
        <v>2.35</v>
      </c>
    </row>
    <row r="967" spans="1:11" x14ac:dyDescent="0.3">
      <c r="A967" t="s">
        <v>4733</v>
      </c>
      <c r="B967">
        <v>107</v>
      </c>
      <c r="C967">
        <v>9795017</v>
      </c>
      <c r="D967" t="s">
        <v>2125</v>
      </c>
      <c r="E967" t="s">
        <v>25135</v>
      </c>
      <c r="F967" t="s">
        <v>37</v>
      </c>
      <c r="G967" t="s">
        <v>38</v>
      </c>
      <c r="H967">
        <v>50000000</v>
      </c>
      <c r="I967">
        <v>1995</v>
      </c>
      <c r="J967">
        <v>5.0999999999999996</v>
      </c>
      <c r="K967">
        <v>1.85</v>
      </c>
    </row>
    <row r="968" spans="1:11" x14ac:dyDescent="0.3">
      <c r="A968" t="s">
        <v>4531</v>
      </c>
      <c r="B968">
        <v>95</v>
      </c>
      <c r="C968">
        <v>20488579</v>
      </c>
      <c r="D968" t="s">
        <v>2813</v>
      </c>
      <c r="E968" t="s">
        <v>25136</v>
      </c>
      <c r="F968" t="s">
        <v>37</v>
      </c>
      <c r="G968" t="s">
        <v>38</v>
      </c>
      <c r="H968">
        <v>50000000</v>
      </c>
      <c r="I968">
        <v>2009</v>
      </c>
      <c r="J968">
        <v>5.8</v>
      </c>
      <c r="K968">
        <v>1.85</v>
      </c>
    </row>
    <row r="969" spans="1:11" x14ac:dyDescent="0.3">
      <c r="A969" t="s">
        <v>5462</v>
      </c>
      <c r="B969">
        <v>124</v>
      </c>
      <c r="C969">
        <v>19445217</v>
      </c>
      <c r="D969" t="s">
        <v>687</v>
      </c>
      <c r="E969" t="s">
        <v>25137</v>
      </c>
      <c r="F969" t="s">
        <v>37</v>
      </c>
      <c r="G969" t="s">
        <v>38</v>
      </c>
      <c r="H969">
        <v>60000000</v>
      </c>
      <c r="I969">
        <v>2013</v>
      </c>
      <c r="J969">
        <v>6.2</v>
      </c>
      <c r="K969">
        <v>2.35</v>
      </c>
    </row>
    <row r="970" spans="1:11" x14ac:dyDescent="0.3">
      <c r="A970" t="s">
        <v>5469</v>
      </c>
      <c r="B970">
        <v>109</v>
      </c>
      <c r="C970">
        <v>8355815</v>
      </c>
      <c r="D970" t="s">
        <v>5316</v>
      </c>
      <c r="E970" t="s">
        <v>25138</v>
      </c>
      <c r="F970" t="s">
        <v>37</v>
      </c>
      <c r="G970" t="s">
        <v>56</v>
      </c>
      <c r="H970">
        <v>55000000</v>
      </c>
      <c r="I970">
        <v>2002</v>
      </c>
      <c r="J970">
        <v>6.4</v>
      </c>
      <c r="K970">
        <v>1.85</v>
      </c>
    </row>
    <row r="971" spans="1:11" x14ac:dyDescent="0.3">
      <c r="A971" t="s">
        <v>2112</v>
      </c>
      <c r="B971">
        <v>102</v>
      </c>
      <c r="C971">
        <v>28837115</v>
      </c>
      <c r="D971" t="s">
        <v>1671</v>
      </c>
      <c r="E971" t="s">
        <v>25139</v>
      </c>
      <c r="F971" t="s">
        <v>37</v>
      </c>
      <c r="G971" t="s">
        <v>38</v>
      </c>
      <c r="H971">
        <v>50000000</v>
      </c>
      <c r="I971">
        <v>2016</v>
      </c>
      <c r="J971">
        <v>4.8</v>
      </c>
      <c r="K971">
        <v>2.35</v>
      </c>
    </row>
    <row r="972" spans="1:11" x14ac:dyDescent="0.3">
      <c r="A972" t="s">
        <v>5476</v>
      </c>
      <c r="B972">
        <v>88</v>
      </c>
      <c r="C972">
        <v>6471394</v>
      </c>
      <c r="D972" t="s">
        <v>1009</v>
      </c>
      <c r="E972" t="s">
        <v>25140</v>
      </c>
      <c r="F972" t="s">
        <v>37</v>
      </c>
      <c r="G972" t="s">
        <v>38</v>
      </c>
      <c r="H972">
        <v>50000000</v>
      </c>
      <c r="I972">
        <v>2004</v>
      </c>
      <c r="J972">
        <v>4.9000000000000004</v>
      </c>
      <c r="K972">
        <v>2.35</v>
      </c>
    </row>
    <row r="973" spans="1:11" x14ac:dyDescent="0.3">
      <c r="A973" t="s">
        <v>3066</v>
      </c>
      <c r="B973">
        <v>87</v>
      </c>
      <c r="C973">
        <v>6291602</v>
      </c>
      <c r="D973" t="s">
        <v>5482</v>
      </c>
      <c r="E973" t="s">
        <v>25141</v>
      </c>
      <c r="F973" t="s">
        <v>37</v>
      </c>
      <c r="G973" t="s">
        <v>38</v>
      </c>
      <c r="H973">
        <v>50000000</v>
      </c>
      <c r="I973">
        <v>2000</v>
      </c>
      <c r="J973">
        <v>5.6</v>
      </c>
      <c r="K973">
        <v>1.85</v>
      </c>
    </row>
    <row r="974" spans="1:11" x14ac:dyDescent="0.3">
      <c r="A974" t="s">
        <v>5486</v>
      </c>
      <c r="B974">
        <v>104</v>
      </c>
      <c r="C974">
        <v>10706786</v>
      </c>
      <c r="D974" t="s">
        <v>1364</v>
      </c>
      <c r="E974" t="s">
        <v>25142</v>
      </c>
      <c r="F974" t="s">
        <v>37</v>
      </c>
      <c r="G974" t="s">
        <v>38</v>
      </c>
      <c r="H974">
        <v>50000000</v>
      </c>
      <c r="I974">
        <v>2011</v>
      </c>
      <c r="J974">
        <v>5.5</v>
      </c>
      <c r="K974">
        <v>1.85</v>
      </c>
    </row>
    <row r="975" spans="1:11" x14ac:dyDescent="0.3">
      <c r="A975" t="s">
        <v>3444</v>
      </c>
      <c r="B975">
        <v>96</v>
      </c>
      <c r="C975">
        <v>8742261</v>
      </c>
      <c r="D975" t="s">
        <v>1120</v>
      </c>
      <c r="E975" t="s">
        <v>25143</v>
      </c>
      <c r="F975" t="s">
        <v>37</v>
      </c>
      <c r="G975" t="s">
        <v>268</v>
      </c>
      <c r="H975">
        <v>18000000</v>
      </c>
      <c r="I975">
        <v>2009</v>
      </c>
      <c r="J975">
        <v>3.7</v>
      </c>
      <c r="K975">
        <v>2.35</v>
      </c>
    </row>
    <row r="976" spans="1:11" x14ac:dyDescent="0.3">
      <c r="A976" t="s">
        <v>5495</v>
      </c>
      <c r="B976">
        <v>85</v>
      </c>
      <c r="C976">
        <v>43905746</v>
      </c>
      <c r="D976" t="s">
        <v>2813</v>
      </c>
      <c r="E976" t="s">
        <v>25144</v>
      </c>
      <c r="F976" t="s">
        <v>37</v>
      </c>
      <c r="G976" t="s">
        <v>38</v>
      </c>
      <c r="H976">
        <v>49000000</v>
      </c>
      <c r="I976">
        <v>2001</v>
      </c>
      <c r="J976">
        <v>5.9</v>
      </c>
      <c r="K976">
        <v>2.35</v>
      </c>
    </row>
    <row r="977" spans="1:11" x14ac:dyDescent="0.3">
      <c r="A977" t="s">
        <v>2066</v>
      </c>
      <c r="B977">
        <v>104</v>
      </c>
      <c r="C977">
        <v>21413502</v>
      </c>
      <c r="D977" t="s">
        <v>5504</v>
      </c>
      <c r="E977" t="s">
        <v>25145</v>
      </c>
      <c r="F977" t="s">
        <v>37</v>
      </c>
      <c r="G977" t="s">
        <v>38</v>
      </c>
      <c r="H977">
        <v>40000000</v>
      </c>
      <c r="I977">
        <v>1990</v>
      </c>
      <c r="J977">
        <v>6.3</v>
      </c>
      <c r="K977">
        <v>2.35</v>
      </c>
    </row>
    <row r="978" spans="1:11" x14ac:dyDescent="0.3">
      <c r="A978" t="s">
        <v>1526</v>
      </c>
      <c r="B978">
        <v>190</v>
      </c>
      <c r="C978">
        <v>124107476</v>
      </c>
      <c r="D978" t="s">
        <v>2125</v>
      </c>
      <c r="E978" t="s">
        <v>25146</v>
      </c>
      <c r="F978" t="s">
        <v>37</v>
      </c>
      <c r="G978" t="s">
        <v>38</v>
      </c>
      <c r="H978">
        <v>48000000</v>
      </c>
      <c r="I978">
        <v>2000</v>
      </c>
      <c r="J978">
        <v>7.6</v>
      </c>
      <c r="K978">
        <v>1.85</v>
      </c>
    </row>
    <row r="979" spans="1:11" x14ac:dyDescent="0.3">
      <c r="A979" t="s">
        <v>389</v>
      </c>
      <c r="B979">
        <v>127</v>
      </c>
      <c r="C979">
        <v>197171806</v>
      </c>
      <c r="D979" t="s">
        <v>42</v>
      </c>
      <c r="E979" t="s">
        <v>25147</v>
      </c>
      <c r="F979" t="s">
        <v>37</v>
      </c>
      <c r="G979" t="s">
        <v>38</v>
      </c>
      <c r="H979">
        <v>48000000</v>
      </c>
      <c r="I979">
        <v>1989</v>
      </c>
      <c r="J979">
        <v>8.3000000000000007</v>
      </c>
      <c r="K979">
        <v>2.35</v>
      </c>
    </row>
    <row r="980" spans="1:11" x14ac:dyDescent="0.3">
      <c r="A980" t="s">
        <v>1389</v>
      </c>
      <c r="B980">
        <v>120</v>
      </c>
      <c r="C980">
        <v>31569268</v>
      </c>
      <c r="D980" t="s">
        <v>5529</v>
      </c>
      <c r="E980" t="s">
        <v>25148</v>
      </c>
      <c r="F980" t="s">
        <v>37</v>
      </c>
      <c r="G980" t="s">
        <v>38</v>
      </c>
      <c r="H980">
        <v>49000000</v>
      </c>
      <c r="I980">
        <v>2015</v>
      </c>
      <c r="J980">
        <v>6.9</v>
      </c>
      <c r="K980">
        <v>2.35</v>
      </c>
    </row>
    <row r="981" spans="1:11" x14ac:dyDescent="0.3">
      <c r="A981" t="s">
        <v>1198</v>
      </c>
      <c r="B981">
        <v>118</v>
      </c>
      <c r="C981">
        <v>66488090</v>
      </c>
      <c r="D981" t="s">
        <v>2142</v>
      </c>
      <c r="E981" t="s">
        <v>25149</v>
      </c>
      <c r="F981" t="s">
        <v>37</v>
      </c>
      <c r="G981" t="s">
        <v>38</v>
      </c>
      <c r="H981">
        <v>48000000</v>
      </c>
      <c r="I981">
        <v>1999</v>
      </c>
      <c r="J981">
        <v>6.7</v>
      </c>
      <c r="K981">
        <v>2.35</v>
      </c>
    </row>
    <row r="982" spans="1:11" x14ac:dyDescent="0.3">
      <c r="A982" t="s">
        <v>685</v>
      </c>
      <c r="B982">
        <v>112</v>
      </c>
      <c r="C982">
        <v>95308367</v>
      </c>
      <c r="D982" t="s">
        <v>2125</v>
      </c>
      <c r="E982" t="s">
        <v>25150</v>
      </c>
      <c r="F982" t="s">
        <v>37</v>
      </c>
      <c r="G982" t="s">
        <v>38</v>
      </c>
      <c r="H982">
        <v>48000000</v>
      </c>
      <c r="I982">
        <v>2002</v>
      </c>
      <c r="J982">
        <v>6.8</v>
      </c>
      <c r="K982">
        <v>2.35</v>
      </c>
    </row>
    <row r="983" spans="1:11" x14ac:dyDescent="0.3">
      <c r="A983" t="s">
        <v>4166</v>
      </c>
      <c r="B983">
        <v>114</v>
      </c>
      <c r="C983">
        <v>60652036</v>
      </c>
      <c r="D983" t="s">
        <v>5550</v>
      </c>
      <c r="E983" t="s">
        <v>25151</v>
      </c>
      <c r="F983" t="s">
        <v>37</v>
      </c>
      <c r="G983" t="s">
        <v>38</v>
      </c>
      <c r="H983">
        <v>48000000</v>
      </c>
      <c r="I983">
        <v>1999</v>
      </c>
      <c r="J983">
        <v>7.1</v>
      </c>
      <c r="K983">
        <v>2.35</v>
      </c>
    </row>
    <row r="984" spans="1:11" x14ac:dyDescent="0.3">
      <c r="A984" t="s">
        <v>2354</v>
      </c>
      <c r="B984">
        <v>137</v>
      </c>
      <c r="C984">
        <v>1206135</v>
      </c>
      <c r="D984" t="s">
        <v>2125</v>
      </c>
      <c r="E984" t="s">
        <v>25152</v>
      </c>
      <c r="F984" t="s">
        <v>37</v>
      </c>
      <c r="G984" t="s">
        <v>5560</v>
      </c>
      <c r="H984">
        <v>50000000</v>
      </c>
      <c r="I984">
        <v>2015</v>
      </c>
      <c r="J984">
        <v>6.4</v>
      </c>
      <c r="K984">
        <v>2.35</v>
      </c>
    </row>
    <row r="985" spans="1:11" x14ac:dyDescent="0.3">
      <c r="A985" t="s">
        <v>3129</v>
      </c>
      <c r="B985">
        <v>112</v>
      </c>
      <c r="C985">
        <v>56607223</v>
      </c>
      <c r="D985" t="s">
        <v>4219</v>
      </c>
      <c r="E985" t="s">
        <v>25153</v>
      </c>
      <c r="F985" t="s">
        <v>37</v>
      </c>
      <c r="G985" t="s">
        <v>268</v>
      </c>
      <c r="H985">
        <v>48000000</v>
      </c>
      <c r="I985">
        <v>2001</v>
      </c>
      <c r="J985">
        <v>6.4</v>
      </c>
      <c r="K985">
        <v>2.35</v>
      </c>
    </row>
    <row r="986" spans="1:11" x14ac:dyDescent="0.3">
      <c r="A986" t="s">
        <v>4392</v>
      </c>
      <c r="B986">
        <v>120</v>
      </c>
      <c r="C986">
        <v>50173190</v>
      </c>
      <c r="D986" t="s">
        <v>5567</v>
      </c>
      <c r="E986" t="s">
        <v>25154</v>
      </c>
      <c r="F986" t="s">
        <v>37</v>
      </c>
      <c r="G986" t="s">
        <v>38</v>
      </c>
      <c r="H986">
        <v>48000000</v>
      </c>
      <c r="I986">
        <v>2001</v>
      </c>
      <c r="J986">
        <v>7.4</v>
      </c>
      <c r="K986">
        <v>2.35</v>
      </c>
    </row>
    <row r="987" spans="1:11" x14ac:dyDescent="0.3">
      <c r="A987" t="s">
        <v>1421</v>
      </c>
      <c r="B987">
        <v>123</v>
      </c>
      <c r="C987">
        <v>47095453</v>
      </c>
      <c r="D987" t="s">
        <v>3632</v>
      </c>
      <c r="E987" t="s">
        <v>25155</v>
      </c>
      <c r="F987" t="s">
        <v>37</v>
      </c>
      <c r="G987" t="s">
        <v>38</v>
      </c>
      <c r="H987">
        <v>48000000</v>
      </c>
      <c r="I987">
        <v>2001</v>
      </c>
      <c r="J987">
        <v>6.4</v>
      </c>
      <c r="K987">
        <v>1.85</v>
      </c>
    </row>
    <row r="988" spans="1:11" x14ac:dyDescent="0.3">
      <c r="A988" t="s">
        <v>4218</v>
      </c>
      <c r="B988">
        <v>93</v>
      </c>
      <c r="C988">
        <v>37879996</v>
      </c>
      <c r="D988" t="s">
        <v>3632</v>
      </c>
      <c r="E988" t="s">
        <v>25156</v>
      </c>
      <c r="F988" t="s">
        <v>37</v>
      </c>
      <c r="G988" t="s">
        <v>38</v>
      </c>
      <c r="H988">
        <v>48000000</v>
      </c>
      <c r="I988">
        <v>2000</v>
      </c>
      <c r="J988">
        <v>6</v>
      </c>
      <c r="K988">
        <v>2.35</v>
      </c>
    </row>
    <row r="989" spans="1:11" x14ac:dyDescent="0.3">
      <c r="A989" t="s">
        <v>4850</v>
      </c>
      <c r="B989">
        <v>123</v>
      </c>
      <c r="C989">
        <v>25900000</v>
      </c>
      <c r="D989" t="s">
        <v>5579</v>
      </c>
      <c r="E989" t="s">
        <v>25157</v>
      </c>
      <c r="F989" t="s">
        <v>37</v>
      </c>
      <c r="G989" t="s">
        <v>38</v>
      </c>
      <c r="H989">
        <v>58000000</v>
      </c>
      <c r="I989">
        <v>1984</v>
      </c>
      <c r="J989">
        <v>6.5</v>
      </c>
      <c r="K989">
        <v>1.85</v>
      </c>
    </row>
    <row r="990" spans="1:11" x14ac:dyDescent="0.3">
      <c r="A990" t="s">
        <v>1421</v>
      </c>
      <c r="B990">
        <v>122</v>
      </c>
      <c r="C990">
        <v>53574088</v>
      </c>
      <c r="D990" t="s">
        <v>5584</v>
      </c>
      <c r="E990" t="s">
        <v>25158</v>
      </c>
      <c r="F990" t="s">
        <v>37</v>
      </c>
      <c r="G990" t="s">
        <v>38</v>
      </c>
      <c r="H990">
        <v>55000000</v>
      </c>
      <c r="I990">
        <v>2007</v>
      </c>
      <c r="J990">
        <v>7.8</v>
      </c>
      <c r="K990">
        <v>2.35</v>
      </c>
    </row>
    <row r="991" spans="1:11" x14ac:dyDescent="0.3">
      <c r="A991" t="s">
        <v>5589</v>
      </c>
      <c r="B991">
        <v>115</v>
      </c>
      <c r="C991">
        <v>89253340</v>
      </c>
      <c r="D991" t="s">
        <v>59</v>
      </c>
      <c r="E991" t="s">
        <v>25159</v>
      </c>
      <c r="F991" t="s">
        <v>37</v>
      </c>
      <c r="G991" t="s">
        <v>1465</v>
      </c>
      <c r="H991">
        <v>48000000</v>
      </c>
      <c r="I991">
        <v>2014</v>
      </c>
      <c r="J991">
        <v>6</v>
      </c>
      <c r="K991">
        <v>2.35</v>
      </c>
    </row>
    <row r="992" spans="1:11" x14ac:dyDescent="0.3">
      <c r="A992" t="s">
        <v>1526</v>
      </c>
      <c r="B992">
        <v>123</v>
      </c>
      <c r="C992">
        <v>37339525</v>
      </c>
      <c r="D992" t="s">
        <v>5274</v>
      </c>
      <c r="E992" t="s">
        <v>25160</v>
      </c>
      <c r="F992" t="s">
        <v>37</v>
      </c>
      <c r="G992" t="s">
        <v>38</v>
      </c>
      <c r="H992">
        <v>48000000</v>
      </c>
      <c r="I992">
        <v>1998</v>
      </c>
      <c r="J992">
        <v>7</v>
      </c>
      <c r="K992">
        <v>1.85</v>
      </c>
    </row>
    <row r="993" spans="1:11" x14ac:dyDescent="0.3">
      <c r="A993" t="s">
        <v>2112</v>
      </c>
      <c r="B993">
        <v>96</v>
      </c>
      <c r="C993">
        <v>60154431</v>
      </c>
      <c r="D993" t="s">
        <v>5598</v>
      </c>
      <c r="E993" t="s">
        <v>25161</v>
      </c>
      <c r="F993" t="s">
        <v>37</v>
      </c>
      <c r="G993" t="s">
        <v>38</v>
      </c>
      <c r="H993">
        <v>47000000</v>
      </c>
      <c r="I993">
        <v>1996</v>
      </c>
      <c r="J993">
        <v>6</v>
      </c>
      <c r="K993">
        <v>2.35</v>
      </c>
    </row>
    <row r="994" spans="1:11" x14ac:dyDescent="0.3">
      <c r="A994" t="s">
        <v>1680</v>
      </c>
      <c r="B994">
        <v>105</v>
      </c>
      <c r="C994">
        <v>103738726</v>
      </c>
      <c r="D994" t="s">
        <v>5614</v>
      </c>
      <c r="E994" t="s">
        <v>25162</v>
      </c>
      <c r="F994" t="s">
        <v>37</v>
      </c>
      <c r="G994" t="s">
        <v>38</v>
      </c>
      <c r="H994">
        <v>100000000</v>
      </c>
      <c r="I994">
        <v>1990</v>
      </c>
      <c r="J994">
        <v>6.1</v>
      </c>
      <c r="K994">
        <v>1.85</v>
      </c>
    </row>
    <row r="995" spans="1:11" x14ac:dyDescent="0.3">
      <c r="A995" t="s">
        <v>1311</v>
      </c>
      <c r="B995">
        <v>113</v>
      </c>
      <c r="C995">
        <v>69304264</v>
      </c>
      <c r="D995" t="s">
        <v>5620</v>
      </c>
      <c r="E995" t="s">
        <v>25163</v>
      </c>
      <c r="F995" t="s">
        <v>37</v>
      </c>
      <c r="G995" t="s">
        <v>38</v>
      </c>
      <c r="H995">
        <v>48000000</v>
      </c>
      <c r="I995">
        <v>1999</v>
      </c>
      <c r="J995">
        <v>6.8</v>
      </c>
      <c r="K995">
        <v>2.35</v>
      </c>
    </row>
    <row r="996" spans="1:11" x14ac:dyDescent="0.3">
      <c r="A996" t="s">
        <v>5624</v>
      </c>
      <c r="B996">
        <v>132</v>
      </c>
      <c r="C996">
        <v>29781453</v>
      </c>
      <c r="D996" t="s">
        <v>4167</v>
      </c>
      <c r="E996" t="s">
        <v>25164</v>
      </c>
      <c r="F996" t="s">
        <v>37</v>
      </c>
      <c r="G996" t="s">
        <v>38</v>
      </c>
      <c r="H996">
        <v>48000000</v>
      </c>
      <c r="I996">
        <v>2001</v>
      </c>
      <c r="J996">
        <v>6.4</v>
      </c>
      <c r="K996">
        <v>1.85</v>
      </c>
    </row>
    <row r="997" spans="1:11" x14ac:dyDescent="0.3">
      <c r="A997" t="s">
        <v>5643</v>
      </c>
      <c r="B997">
        <v>75</v>
      </c>
      <c r="C997">
        <v>15519841</v>
      </c>
      <c r="D997" t="s">
        <v>271</v>
      </c>
      <c r="E997" t="s">
        <v>25165</v>
      </c>
      <c r="F997" t="s">
        <v>37</v>
      </c>
      <c r="G997" t="s">
        <v>38</v>
      </c>
      <c r="H997">
        <v>47000000</v>
      </c>
      <c r="I997">
        <v>2006</v>
      </c>
      <c r="J997">
        <v>4.5</v>
      </c>
      <c r="K997">
        <v>1.85</v>
      </c>
    </row>
    <row r="998" spans="1:11" x14ac:dyDescent="0.3">
      <c r="A998" t="s">
        <v>5647</v>
      </c>
      <c r="B998">
        <v>108</v>
      </c>
      <c r="C998">
        <v>5600000</v>
      </c>
      <c r="D998" t="s">
        <v>3390</v>
      </c>
      <c r="E998" t="s">
        <v>25166</v>
      </c>
      <c r="F998" t="s">
        <v>37</v>
      </c>
      <c r="G998" t="s">
        <v>38</v>
      </c>
      <c r="H998">
        <v>47000000</v>
      </c>
      <c r="I998">
        <v>1996</v>
      </c>
      <c r="J998">
        <v>5.8</v>
      </c>
      <c r="K998">
        <v>1.85</v>
      </c>
    </row>
    <row r="999" spans="1:11" x14ac:dyDescent="0.3">
      <c r="A999" t="s">
        <v>5653</v>
      </c>
      <c r="B999">
        <v>105</v>
      </c>
      <c r="C999">
        <v>126805112</v>
      </c>
      <c r="D999" t="s">
        <v>1681</v>
      </c>
      <c r="E999" t="s">
        <v>25167</v>
      </c>
      <c r="F999" t="s">
        <v>37</v>
      </c>
      <c r="G999" t="s">
        <v>38</v>
      </c>
      <c r="H999">
        <v>46000000</v>
      </c>
      <c r="I999">
        <v>1997</v>
      </c>
      <c r="J999">
        <v>6.3</v>
      </c>
      <c r="K999">
        <v>2.35</v>
      </c>
    </row>
    <row r="1000" spans="1:11" x14ac:dyDescent="0.3">
      <c r="A1000" t="s">
        <v>5117</v>
      </c>
      <c r="B1000">
        <v>102</v>
      </c>
      <c r="C1000">
        <v>93607673</v>
      </c>
      <c r="D1000" t="s">
        <v>1681</v>
      </c>
      <c r="E1000" t="s">
        <v>25168</v>
      </c>
      <c r="F1000" t="s">
        <v>37</v>
      </c>
      <c r="G1000" t="s">
        <v>38</v>
      </c>
      <c r="H1000">
        <v>48000000</v>
      </c>
      <c r="I1000">
        <v>2001</v>
      </c>
      <c r="J1000">
        <v>5.7</v>
      </c>
      <c r="K1000">
        <v>2.35</v>
      </c>
    </row>
    <row r="1001" spans="1:11" x14ac:dyDescent="0.3">
      <c r="A1001" t="s">
        <v>57</v>
      </c>
      <c r="B1001">
        <v>118</v>
      </c>
      <c r="C1001">
        <v>67263182</v>
      </c>
      <c r="D1001" t="s">
        <v>1924</v>
      </c>
      <c r="E1001" t="s">
        <v>25169</v>
      </c>
      <c r="F1001" t="s">
        <v>37</v>
      </c>
      <c r="G1001" t="s">
        <v>38</v>
      </c>
      <c r="H1001">
        <v>46000000</v>
      </c>
      <c r="I1001">
        <v>2002</v>
      </c>
      <c r="J1001">
        <v>7.2</v>
      </c>
      <c r="K1001">
        <v>2.35</v>
      </c>
    </row>
    <row r="1002" spans="1:11" x14ac:dyDescent="0.3">
      <c r="A1002" t="s">
        <v>3376</v>
      </c>
      <c r="B1002">
        <v>111</v>
      </c>
      <c r="C1002">
        <v>92001027</v>
      </c>
      <c r="D1002" t="s">
        <v>5664</v>
      </c>
      <c r="E1002" t="s">
        <v>25170</v>
      </c>
      <c r="F1002" t="s">
        <v>37</v>
      </c>
      <c r="G1002" t="s">
        <v>38</v>
      </c>
      <c r="H1002">
        <v>45000000</v>
      </c>
      <c r="I1002">
        <v>1996</v>
      </c>
      <c r="J1002">
        <v>7.6</v>
      </c>
      <c r="K1002">
        <v>2.35</v>
      </c>
    </row>
    <row r="1003" spans="1:11" x14ac:dyDescent="0.3">
      <c r="A1003" t="s">
        <v>4693</v>
      </c>
      <c r="B1003">
        <v>81</v>
      </c>
      <c r="C1003">
        <v>10539414</v>
      </c>
      <c r="D1003" t="s">
        <v>5669</v>
      </c>
      <c r="E1003" t="s">
        <v>25171</v>
      </c>
      <c r="F1003" t="s">
        <v>37</v>
      </c>
      <c r="G1003" t="s">
        <v>38</v>
      </c>
      <c r="H1003">
        <v>47000000</v>
      </c>
      <c r="I1003">
        <v>2010</v>
      </c>
      <c r="J1003">
        <v>4.7</v>
      </c>
      <c r="K1003">
        <v>2.35</v>
      </c>
    </row>
    <row r="1004" spans="1:11" x14ac:dyDescent="0.3">
      <c r="A1004" t="s">
        <v>1015</v>
      </c>
      <c r="B1004">
        <v>116</v>
      </c>
      <c r="C1004">
        <v>58918501</v>
      </c>
      <c r="D1004" t="s">
        <v>5674</v>
      </c>
      <c r="E1004" t="s">
        <v>25172</v>
      </c>
      <c r="F1004" t="s">
        <v>37</v>
      </c>
      <c r="G1004" t="s">
        <v>38</v>
      </c>
      <c r="H1004">
        <v>46000000</v>
      </c>
      <c r="I1004">
        <v>1996</v>
      </c>
      <c r="J1004">
        <v>6.6</v>
      </c>
      <c r="K1004">
        <v>1.85</v>
      </c>
    </row>
    <row r="1005" spans="1:11" x14ac:dyDescent="0.3">
      <c r="A1005" t="s">
        <v>514</v>
      </c>
      <c r="B1005">
        <v>86</v>
      </c>
      <c r="C1005">
        <v>181395380</v>
      </c>
      <c r="D1005" t="s">
        <v>3632</v>
      </c>
      <c r="E1005" t="s">
        <v>25173</v>
      </c>
      <c r="F1005" t="s">
        <v>37</v>
      </c>
      <c r="G1005" t="s">
        <v>38</v>
      </c>
      <c r="H1005">
        <v>45000000</v>
      </c>
      <c r="I1005">
        <v>1997</v>
      </c>
      <c r="J1005">
        <v>6.8</v>
      </c>
      <c r="K1005">
        <v>1.85</v>
      </c>
    </row>
    <row r="1006" spans="1:11" x14ac:dyDescent="0.3">
      <c r="A1006" t="s">
        <v>5683</v>
      </c>
      <c r="B1006">
        <v>127</v>
      </c>
      <c r="C1006">
        <v>14946229</v>
      </c>
      <c r="D1006" t="s">
        <v>5685</v>
      </c>
      <c r="E1006" t="s">
        <v>25174</v>
      </c>
      <c r="F1006" t="s">
        <v>37</v>
      </c>
      <c r="G1006" t="s">
        <v>56</v>
      </c>
      <c r="H1006">
        <v>25000000</v>
      </c>
      <c r="I1006">
        <v>2016</v>
      </c>
      <c r="J1006">
        <v>7.3</v>
      </c>
      <c r="K1006">
        <v>2.35</v>
      </c>
    </row>
    <row r="1007" spans="1:11" x14ac:dyDescent="0.3">
      <c r="A1007" t="s">
        <v>4107</v>
      </c>
      <c r="B1007">
        <v>91</v>
      </c>
      <c r="C1007">
        <v>130512915</v>
      </c>
      <c r="D1007" t="s">
        <v>515</v>
      </c>
      <c r="E1007" t="s">
        <v>25175</v>
      </c>
      <c r="F1007" t="s">
        <v>37</v>
      </c>
      <c r="G1007" t="s">
        <v>38</v>
      </c>
      <c r="H1007">
        <v>45000000</v>
      </c>
      <c r="I1007">
        <v>1994</v>
      </c>
      <c r="J1007">
        <v>4.8</v>
      </c>
      <c r="K1007">
        <v>1.33</v>
      </c>
    </row>
    <row r="1008" spans="1:11" x14ac:dyDescent="0.3">
      <c r="A1008" t="s">
        <v>5589</v>
      </c>
      <c r="B1008">
        <v>98</v>
      </c>
      <c r="C1008">
        <v>139852971</v>
      </c>
      <c r="D1008" t="s">
        <v>334</v>
      </c>
      <c r="E1008" t="s">
        <v>25176</v>
      </c>
      <c r="F1008" t="s">
        <v>37</v>
      </c>
      <c r="G1008" t="s">
        <v>1465</v>
      </c>
      <c r="H1008">
        <v>45000000</v>
      </c>
      <c r="I1008">
        <v>2012</v>
      </c>
      <c r="J1008">
        <v>6.3</v>
      </c>
      <c r="K1008">
        <v>2.35</v>
      </c>
    </row>
    <row r="1009" spans="1:11" x14ac:dyDescent="0.3">
      <c r="A1009" t="s">
        <v>5702</v>
      </c>
      <c r="B1009">
        <v>84</v>
      </c>
      <c r="C1009">
        <v>110000082</v>
      </c>
      <c r="D1009" t="s">
        <v>1671</v>
      </c>
      <c r="E1009" t="s">
        <v>25177</v>
      </c>
      <c r="F1009" t="s">
        <v>37</v>
      </c>
      <c r="G1009" t="s">
        <v>38</v>
      </c>
      <c r="H1009">
        <v>48000000</v>
      </c>
      <c r="I1009">
        <v>2003</v>
      </c>
      <c r="J1009">
        <v>5.5</v>
      </c>
      <c r="K1009">
        <v>1.85</v>
      </c>
    </row>
    <row r="1010" spans="1:11" x14ac:dyDescent="0.3">
      <c r="A1010" t="s">
        <v>4239</v>
      </c>
      <c r="B1010">
        <v>109</v>
      </c>
      <c r="C1010">
        <v>106807667</v>
      </c>
      <c r="D1010" t="s">
        <v>5710</v>
      </c>
      <c r="E1010" t="s">
        <v>25178</v>
      </c>
      <c r="F1010" t="s">
        <v>37</v>
      </c>
      <c r="G1010" t="s">
        <v>38</v>
      </c>
      <c r="H1010">
        <v>45000000</v>
      </c>
      <c r="I1010">
        <v>2000</v>
      </c>
      <c r="J1010">
        <v>6.2</v>
      </c>
      <c r="K1010">
        <v>1.85</v>
      </c>
    </row>
    <row r="1011" spans="1:11" x14ac:dyDescent="0.3">
      <c r="A1011" t="s">
        <v>2703</v>
      </c>
      <c r="B1011">
        <v>93</v>
      </c>
      <c r="C1011">
        <v>101702060</v>
      </c>
      <c r="D1011" t="s">
        <v>5716</v>
      </c>
      <c r="E1011" t="s">
        <v>25179</v>
      </c>
      <c r="F1011" t="s">
        <v>37</v>
      </c>
      <c r="G1011" t="s">
        <v>38</v>
      </c>
      <c r="H1011">
        <v>45000000</v>
      </c>
      <c r="I1011">
        <v>2008</v>
      </c>
      <c r="J1011">
        <v>5.8</v>
      </c>
      <c r="K1011">
        <v>1.85</v>
      </c>
    </row>
    <row r="1012" spans="1:11" x14ac:dyDescent="0.3">
      <c r="A1012" t="s">
        <v>3303</v>
      </c>
      <c r="B1012">
        <v>113</v>
      </c>
      <c r="C1012">
        <v>95149435</v>
      </c>
      <c r="D1012" t="s">
        <v>2717</v>
      </c>
      <c r="E1012" t="s">
        <v>25180</v>
      </c>
      <c r="F1012" t="s">
        <v>37</v>
      </c>
      <c r="G1012" t="s">
        <v>38</v>
      </c>
      <c r="H1012">
        <v>40000000</v>
      </c>
      <c r="I1012">
        <v>2004</v>
      </c>
      <c r="J1012">
        <v>5.7</v>
      </c>
      <c r="K1012">
        <v>1.85</v>
      </c>
    </row>
    <row r="1013" spans="1:11" x14ac:dyDescent="0.3">
      <c r="A1013" t="s">
        <v>2266</v>
      </c>
      <c r="B1013">
        <v>141</v>
      </c>
      <c r="C1013">
        <v>100768056</v>
      </c>
      <c r="D1013" t="s">
        <v>2142</v>
      </c>
      <c r="E1013" t="s">
        <v>25181</v>
      </c>
      <c r="F1013" t="s">
        <v>37</v>
      </c>
      <c r="G1013" t="s">
        <v>38</v>
      </c>
      <c r="H1013">
        <v>45000000</v>
      </c>
      <c r="I1013">
        <v>1993</v>
      </c>
      <c r="J1013">
        <v>6.5</v>
      </c>
      <c r="K1013">
        <v>2.35</v>
      </c>
    </row>
    <row r="1014" spans="1:11" x14ac:dyDescent="0.3">
      <c r="A1014" t="s">
        <v>1324</v>
      </c>
      <c r="B1014">
        <v>119</v>
      </c>
      <c r="C1014">
        <v>92115211</v>
      </c>
      <c r="D1014" t="s">
        <v>2142</v>
      </c>
      <c r="E1014" t="s">
        <v>25182</v>
      </c>
      <c r="F1014" t="s">
        <v>37</v>
      </c>
      <c r="G1014" t="s">
        <v>38</v>
      </c>
      <c r="H1014">
        <v>45000000</v>
      </c>
      <c r="I1014">
        <v>1994</v>
      </c>
      <c r="J1014">
        <v>6.7</v>
      </c>
      <c r="K1014">
        <v>2.35</v>
      </c>
    </row>
    <row r="1015" spans="1:11" x14ac:dyDescent="0.3">
      <c r="A1015" t="s">
        <v>3891</v>
      </c>
      <c r="B1015">
        <v>97</v>
      </c>
      <c r="C1015">
        <v>93452056</v>
      </c>
      <c r="D1015" t="s">
        <v>5383</v>
      </c>
      <c r="E1015" t="s">
        <v>25183</v>
      </c>
      <c r="F1015" t="s">
        <v>37</v>
      </c>
      <c r="G1015" t="s">
        <v>38</v>
      </c>
      <c r="H1015">
        <v>45000000</v>
      </c>
      <c r="I1015">
        <v>2007</v>
      </c>
      <c r="J1015">
        <v>7.4</v>
      </c>
      <c r="K1015">
        <v>1.85</v>
      </c>
    </row>
    <row r="1016" spans="1:11" x14ac:dyDescent="0.3">
      <c r="A1016" t="s">
        <v>1198</v>
      </c>
      <c r="B1016">
        <v>117</v>
      </c>
      <c r="C1016">
        <v>83287363</v>
      </c>
      <c r="D1016" t="s">
        <v>59</v>
      </c>
      <c r="E1016" t="s">
        <v>25184</v>
      </c>
      <c r="F1016" t="s">
        <v>37</v>
      </c>
      <c r="G1016" t="s">
        <v>38</v>
      </c>
      <c r="H1016">
        <v>45000000</v>
      </c>
      <c r="I1016">
        <v>1992</v>
      </c>
      <c r="J1016">
        <v>6.9</v>
      </c>
      <c r="K1016">
        <v>2.35</v>
      </c>
    </row>
    <row r="1017" spans="1:11" x14ac:dyDescent="0.3">
      <c r="A1017" t="s">
        <v>3102</v>
      </c>
      <c r="B1017">
        <v>101</v>
      </c>
      <c r="C1017">
        <v>82931301</v>
      </c>
      <c r="D1017" t="s">
        <v>1681</v>
      </c>
      <c r="E1017" t="s">
        <v>25185</v>
      </c>
      <c r="F1017" t="s">
        <v>37</v>
      </c>
      <c r="G1017" t="s">
        <v>767</v>
      </c>
      <c r="H1017">
        <v>60000000</v>
      </c>
      <c r="I1017">
        <v>2005</v>
      </c>
      <c r="J1017">
        <v>5.5</v>
      </c>
      <c r="K1017">
        <v>2.35</v>
      </c>
    </row>
    <row r="1018" spans="1:11" x14ac:dyDescent="0.3">
      <c r="A1018" t="s">
        <v>5743</v>
      </c>
      <c r="B1018">
        <v>153</v>
      </c>
      <c r="C1018">
        <v>60962878</v>
      </c>
      <c r="D1018" t="s">
        <v>2142</v>
      </c>
      <c r="E1018" t="s">
        <v>25186</v>
      </c>
      <c r="F1018" t="s">
        <v>37</v>
      </c>
      <c r="G1018" t="s">
        <v>38</v>
      </c>
      <c r="H1018">
        <v>46000000</v>
      </c>
      <c r="I1018">
        <v>2013</v>
      </c>
      <c r="J1018">
        <v>8.1</v>
      </c>
      <c r="K1018">
        <v>1.85</v>
      </c>
    </row>
    <row r="1019" spans="1:11" x14ac:dyDescent="0.3">
      <c r="A1019" t="s">
        <v>3098</v>
      </c>
      <c r="B1019">
        <v>122</v>
      </c>
      <c r="C1019">
        <v>76261036</v>
      </c>
      <c r="D1019" t="s">
        <v>2125</v>
      </c>
      <c r="E1019" t="s">
        <v>25187</v>
      </c>
      <c r="F1019" t="s">
        <v>37</v>
      </c>
      <c r="G1019" t="s">
        <v>38</v>
      </c>
      <c r="H1019">
        <v>45000000</v>
      </c>
      <c r="I1019">
        <v>2001</v>
      </c>
      <c r="J1019">
        <v>7.7</v>
      </c>
      <c r="K1019">
        <v>2.35</v>
      </c>
    </row>
    <row r="1020" spans="1:11" x14ac:dyDescent="0.3">
      <c r="A1020" t="s">
        <v>1007</v>
      </c>
      <c r="B1020">
        <v>102</v>
      </c>
      <c r="C1020">
        <v>71423726</v>
      </c>
      <c r="D1020" t="s">
        <v>1875</v>
      </c>
      <c r="E1020" t="s">
        <v>25188</v>
      </c>
      <c r="F1020" t="s">
        <v>37</v>
      </c>
      <c r="G1020" t="s">
        <v>38</v>
      </c>
      <c r="H1020">
        <v>45000000</v>
      </c>
      <c r="I1020">
        <v>1999</v>
      </c>
      <c r="J1020">
        <v>7.3</v>
      </c>
      <c r="K1020">
        <v>2.35</v>
      </c>
    </row>
    <row r="1021" spans="1:11" x14ac:dyDescent="0.3">
      <c r="A1021" t="s">
        <v>3880</v>
      </c>
      <c r="B1021">
        <v>83</v>
      </c>
      <c r="C1021">
        <v>71277420</v>
      </c>
      <c r="D1021" t="s">
        <v>1671</v>
      </c>
      <c r="E1021" t="s">
        <v>25189</v>
      </c>
      <c r="F1021" t="s">
        <v>37</v>
      </c>
      <c r="G1021" t="s">
        <v>38</v>
      </c>
      <c r="H1021">
        <v>45000000</v>
      </c>
      <c r="I1021">
        <v>2001</v>
      </c>
      <c r="J1021">
        <v>5.2</v>
      </c>
      <c r="K1021">
        <v>1.85</v>
      </c>
    </row>
    <row r="1022" spans="1:11" x14ac:dyDescent="0.3">
      <c r="A1022" t="s">
        <v>717</v>
      </c>
      <c r="B1022">
        <v>103</v>
      </c>
      <c r="C1022">
        <v>88625922</v>
      </c>
      <c r="D1022" t="s">
        <v>5759</v>
      </c>
      <c r="E1022" t="s">
        <v>25190</v>
      </c>
      <c r="F1022" t="s">
        <v>37</v>
      </c>
      <c r="G1022" t="s">
        <v>38</v>
      </c>
      <c r="H1022">
        <v>45000000</v>
      </c>
      <c r="I1022">
        <v>2011</v>
      </c>
      <c r="J1022">
        <v>7.1</v>
      </c>
      <c r="K1022">
        <v>1.85</v>
      </c>
    </row>
    <row r="1023" spans="1:11" x14ac:dyDescent="0.3">
      <c r="A1023" t="s">
        <v>2971</v>
      </c>
      <c r="B1023">
        <v>110</v>
      </c>
      <c r="C1023">
        <v>70001065</v>
      </c>
      <c r="D1023" t="s">
        <v>5765</v>
      </c>
      <c r="E1023" t="s">
        <v>25191</v>
      </c>
      <c r="F1023" t="s">
        <v>37</v>
      </c>
      <c r="G1023" t="s">
        <v>38</v>
      </c>
      <c r="H1023">
        <v>45000000</v>
      </c>
      <c r="I1023">
        <v>1998</v>
      </c>
      <c r="J1023">
        <v>7.1</v>
      </c>
      <c r="K1023">
        <v>2.35</v>
      </c>
    </row>
    <row r="1024" spans="1:11" x14ac:dyDescent="0.3">
      <c r="A1024" t="s">
        <v>5769</v>
      </c>
      <c r="B1024">
        <v>136</v>
      </c>
      <c r="C1024">
        <v>67253092</v>
      </c>
      <c r="D1024" t="s">
        <v>3794</v>
      </c>
      <c r="E1024" t="s">
        <v>25192</v>
      </c>
      <c r="F1024" t="s">
        <v>37</v>
      </c>
      <c r="G1024" t="s">
        <v>38</v>
      </c>
      <c r="H1024">
        <v>30000000</v>
      </c>
      <c r="I1024">
        <v>2005</v>
      </c>
      <c r="J1024">
        <v>7.2</v>
      </c>
      <c r="K1024">
        <v>2.35</v>
      </c>
    </row>
    <row r="1025" spans="1:11" x14ac:dyDescent="0.3">
      <c r="A1025" t="s">
        <v>5774</v>
      </c>
      <c r="B1025">
        <v>91</v>
      </c>
      <c r="C1025">
        <v>66790248</v>
      </c>
      <c r="D1025" t="s">
        <v>4075</v>
      </c>
      <c r="E1025" t="s">
        <v>25193</v>
      </c>
      <c r="F1025" t="s">
        <v>37</v>
      </c>
      <c r="G1025" t="s">
        <v>38</v>
      </c>
      <c r="H1025">
        <v>45000000</v>
      </c>
      <c r="I1025">
        <v>2002</v>
      </c>
      <c r="J1025">
        <v>6.5</v>
      </c>
      <c r="K1025">
        <v>2.35</v>
      </c>
    </row>
    <row r="1026" spans="1:11" x14ac:dyDescent="0.3">
      <c r="A1026" t="s">
        <v>5780</v>
      </c>
      <c r="B1026">
        <v>89</v>
      </c>
      <c r="C1026">
        <v>65557989</v>
      </c>
      <c r="D1026" t="s">
        <v>5782</v>
      </c>
      <c r="E1026" t="s">
        <v>25194</v>
      </c>
      <c r="F1026" t="s">
        <v>37</v>
      </c>
      <c r="G1026" t="s">
        <v>38</v>
      </c>
      <c r="H1026">
        <v>45000000</v>
      </c>
      <c r="I1026">
        <v>1997</v>
      </c>
      <c r="J1026">
        <v>4.5999999999999996</v>
      </c>
      <c r="K1026">
        <v>2.35</v>
      </c>
    </row>
    <row r="1027" spans="1:11" x14ac:dyDescent="0.3">
      <c r="A1027" t="s">
        <v>4080</v>
      </c>
      <c r="B1027">
        <v>107</v>
      </c>
      <c r="C1027">
        <v>60786269</v>
      </c>
      <c r="D1027" t="s">
        <v>5788</v>
      </c>
      <c r="E1027" t="s">
        <v>25195</v>
      </c>
      <c r="F1027" t="s">
        <v>37</v>
      </c>
      <c r="G1027" t="s">
        <v>38</v>
      </c>
      <c r="H1027">
        <v>45000000</v>
      </c>
      <c r="I1027">
        <v>2000</v>
      </c>
      <c r="J1027">
        <v>5.6</v>
      </c>
      <c r="K1027">
        <v>2.35</v>
      </c>
    </row>
    <row r="1028" spans="1:11" x14ac:dyDescent="0.3">
      <c r="A1028" t="s">
        <v>5509</v>
      </c>
      <c r="B1028">
        <v>129</v>
      </c>
      <c r="C1028">
        <v>59365105</v>
      </c>
      <c r="D1028" t="s">
        <v>1415</v>
      </c>
      <c r="E1028" t="s">
        <v>25196</v>
      </c>
      <c r="F1028" t="s">
        <v>37</v>
      </c>
      <c r="G1028" t="s">
        <v>56</v>
      </c>
      <c r="H1028">
        <v>45000000</v>
      </c>
      <c r="I1028">
        <v>2003</v>
      </c>
      <c r="J1028">
        <v>7.7</v>
      </c>
      <c r="K1028">
        <v>2.35</v>
      </c>
    </row>
    <row r="1029" spans="1:11" x14ac:dyDescent="0.3">
      <c r="A1029" t="s">
        <v>306</v>
      </c>
      <c r="B1029">
        <v>95</v>
      </c>
      <c r="C1029">
        <v>162792677</v>
      </c>
      <c r="D1029" t="s">
        <v>271</v>
      </c>
      <c r="E1029" t="s">
        <v>25197</v>
      </c>
      <c r="F1029" t="s">
        <v>37</v>
      </c>
      <c r="G1029" t="s">
        <v>38</v>
      </c>
      <c r="H1029">
        <v>120000000</v>
      </c>
      <c r="I1029">
        <v>1998</v>
      </c>
      <c r="J1029">
        <v>7.2</v>
      </c>
      <c r="K1029">
        <v>2.35</v>
      </c>
    </row>
    <row r="1030" spans="1:11" x14ac:dyDescent="0.3">
      <c r="A1030" t="s">
        <v>2652</v>
      </c>
      <c r="B1030">
        <v>122</v>
      </c>
      <c r="C1030">
        <v>31598308</v>
      </c>
      <c r="D1030" t="s">
        <v>3030</v>
      </c>
      <c r="E1030" t="s">
        <v>25198</v>
      </c>
      <c r="F1030" t="s">
        <v>37</v>
      </c>
      <c r="G1030" t="s">
        <v>38</v>
      </c>
      <c r="H1030">
        <v>35000000</v>
      </c>
      <c r="I1030">
        <v>2001</v>
      </c>
      <c r="J1030">
        <v>6.8</v>
      </c>
      <c r="K1030">
        <v>2.35</v>
      </c>
    </row>
    <row r="1031" spans="1:11" x14ac:dyDescent="0.3">
      <c r="A1031" t="s">
        <v>5780</v>
      </c>
      <c r="B1031">
        <v>110</v>
      </c>
      <c r="C1031">
        <v>57362581</v>
      </c>
      <c r="D1031" t="s">
        <v>5806</v>
      </c>
      <c r="E1031" t="s">
        <v>25199</v>
      </c>
      <c r="F1031" t="s">
        <v>37</v>
      </c>
      <c r="G1031" t="s">
        <v>5811</v>
      </c>
      <c r="H1031">
        <v>45000000</v>
      </c>
      <c r="I1031">
        <v>1994</v>
      </c>
      <c r="J1031">
        <v>5.4</v>
      </c>
      <c r="K1031">
        <v>1.85</v>
      </c>
    </row>
    <row r="1032" spans="1:11" x14ac:dyDescent="0.3">
      <c r="A1032" t="s">
        <v>3159</v>
      </c>
      <c r="B1032">
        <v>135</v>
      </c>
      <c r="C1032">
        <v>53854588</v>
      </c>
      <c r="D1032" t="s">
        <v>4479</v>
      </c>
      <c r="E1032" t="s">
        <v>25200</v>
      </c>
      <c r="F1032" t="s">
        <v>37</v>
      </c>
      <c r="G1032" t="s">
        <v>38</v>
      </c>
      <c r="H1032">
        <v>45000000</v>
      </c>
      <c r="I1032">
        <v>1996</v>
      </c>
      <c r="J1032">
        <v>6.3</v>
      </c>
      <c r="K1032">
        <v>2.35</v>
      </c>
    </row>
    <row r="1033" spans="1:11" x14ac:dyDescent="0.3">
      <c r="A1033" t="s">
        <v>4597</v>
      </c>
      <c r="B1033">
        <v>95</v>
      </c>
      <c r="C1033">
        <v>52580895</v>
      </c>
      <c r="D1033" t="s">
        <v>5821</v>
      </c>
      <c r="E1033" t="s">
        <v>25201</v>
      </c>
      <c r="F1033" t="s">
        <v>37</v>
      </c>
      <c r="G1033" t="s">
        <v>38</v>
      </c>
      <c r="H1033">
        <v>45000000</v>
      </c>
      <c r="I1033">
        <v>2005</v>
      </c>
      <c r="J1033">
        <v>5.6</v>
      </c>
      <c r="K1033">
        <v>2.35</v>
      </c>
    </row>
    <row r="1034" spans="1:11" x14ac:dyDescent="0.3">
      <c r="A1034" t="s">
        <v>5825</v>
      </c>
      <c r="B1034">
        <v>109</v>
      </c>
      <c r="C1034">
        <v>51019112</v>
      </c>
      <c r="D1034" t="s">
        <v>1875</v>
      </c>
      <c r="E1034" t="s">
        <v>25202</v>
      </c>
      <c r="F1034" t="s">
        <v>37</v>
      </c>
      <c r="G1034" t="s">
        <v>38</v>
      </c>
      <c r="H1034">
        <v>50000000</v>
      </c>
      <c r="I1034">
        <v>2005</v>
      </c>
      <c r="J1034">
        <v>6.8</v>
      </c>
      <c r="K1034">
        <v>2.35</v>
      </c>
    </row>
    <row r="1035" spans="1:11" x14ac:dyDescent="0.3">
      <c r="A1035" t="s">
        <v>5829</v>
      </c>
      <c r="B1035">
        <v>93</v>
      </c>
      <c r="C1035">
        <v>48114556</v>
      </c>
      <c r="D1035" t="s">
        <v>2614</v>
      </c>
      <c r="E1035" t="s">
        <v>25203</v>
      </c>
      <c r="F1035" t="s">
        <v>37</v>
      </c>
      <c r="G1035" t="s">
        <v>38</v>
      </c>
      <c r="H1035">
        <v>26000000</v>
      </c>
      <c r="I1035">
        <v>2004</v>
      </c>
      <c r="J1035">
        <v>4.3</v>
      </c>
      <c r="K1035">
        <v>2.35</v>
      </c>
    </row>
    <row r="1036" spans="1:11" x14ac:dyDescent="0.3">
      <c r="A1036" t="s">
        <v>5834</v>
      </c>
      <c r="B1036">
        <v>94</v>
      </c>
      <c r="C1036">
        <v>50648679</v>
      </c>
      <c r="D1036" t="s">
        <v>2208</v>
      </c>
      <c r="E1036" t="s">
        <v>25204</v>
      </c>
      <c r="F1036" t="s">
        <v>37</v>
      </c>
      <c r="G1036" t="s">
        <v>1465</v>
      </c>
      <c r="H1036">
        <v>45000000</v>
      </c>
      <c r="I1036">
        <v>2007</v>
      </c>
      <c r="J1036">
        <v>6.3</v>
      </c>
      <c r="K1036">
        <v>2.35</v>
      </c>
    </row>
    <row r="1037" spans="1:11" x14ac:dyDescent="0.3">
      <c r="A1037" t="s">
        <v>1627</v>
      </c>
      <c r="B1037">
        <v>117</v>
      </c>
      <c r="C1037">
        <v>46280507</v>
      </c>
      <c r="D1037" t="s">
        <v>1681</v>
      </c>
      <c r="E1037" t="s">
        <v>25205</v>
      </c>
      <c r="F1037" t="s">
        <v>37</v>
      </c>
      <c r="G1037" t="s">
        <v>38</v>
      </c>
      <c r="H1037">
        <v>40000000</v>
      </c>
      <c r="I1037">
        <v>2014</v>
      </c>
      <c r="J1037">
        <v>6.5</v>
      </c>
      <c r="K1037">
        <v>1.85</v>
      </c>
    </row>
    <row r="1038" spans="1:11" x14ac:dyDescent="0.3">
      <c r="A1038" t="s">
        <v>4619</v>
      </c>
      <c r="B1038">
        <v>112</v>
      </c>
      <c r="C1038">
        <v>38360195</v>
      </c>
      <c r="D1038" t="s">
        <v>5383</v>
      </c>
      <c r="E1038" t="s">
        <v>25206</v>
      </c>
      <c r="F1038" t="s">
        <v>37</v>
      </c>
      <c r="G1038" t="s">
        <v>38</v>
      </c>
      <c r="H1038">
        <v>45000000</v>
      </c>
      <c r="I1038">
        <v>2006</v>
      </c>
      <c r="J1038">
        <v>6.4</v>
      </c>
      <c r="K1038">
        <v>2.35</v>
      </c>
    </row>
    <row r="1039" spans="1:11" x14ac:dyDescent="0.3">
      <c r="A1039" t="s">
        <v>4914</v>
      </c>
      <c r="B1039">
        <v>111</v>
      </c>
      <c r="C1039">
        <v>46815748</v>
      </c>
      <c r="D1039" t="s">
        <v>3336</v>
      </c>
      <c r="E1039" t="s">
        <v>25207</v>
      </c>
      <c r="F1039" t="s">
        <v>37</v>
      </c>
      <c r="G1039" t="s">
        <v>38</v>
      </c>
      <c r="H1039">
        <v>45000000</v>
      </c>
      <c r="I1039">
        <v>1994</v>
      </c>
      <c r="J1039">
        <v>6.3</v>
      </c>
      <c r="K1039">
        <v>2.35</v>
      </c>
    </row>
    <row r="1040" spans="1:11" x14ac:dyDescent="0.3">
      <c r="A1040" t="s">
        <v>1954</v>
      </c>
      <c r="B1040">
        <v>96</v>
      </c>
      <c r="C1040">
        <v>35617599</v>
      </c>
      <c r="D1040" t="s">
        <v>5851</v>
      </c>
      <c r="E1040" t="s">
        <v>25208</v>
      </c>
      <c r="F1040" t="s">
        <v>37</v>
      </c>
      <c r="G1040" t="s">
        <v>38</v>
      </c>
      <c r="H1040">
        <v>45000000</v>
      </c>
      <c r="I1040">
        <v>1995</v>
      </c>
      <c r="J1040">
        <v>5.9</v>
      </c>
      <c r="K1040">
        <v>1.85</v>
      </c>
    </row>
    <row r="1041" spans="1:11" x14ac:dyDescent="0.3">
      <c r="A1041" t="s">
        <v>760</v>
      </c>
      <c r="B1041">
        <v>141</v>
      </c>
      <c r="C1041">
        <v>47307550</v>
      </c>
      <c r="D1041" t="s">
        <v>2125</v>
      </c>
      <c r="E1041" t="s">
        <v>25209</v>
      </c>
      <c r="F1041" t="s">
        <v>37</v>
      </c>
      <c r="G1041" t="s">
        <v>38</v>
      </c>
      <c r="H1041">
        <v>45000000</v>
      </c>
      <c r="I1041">
        <v>2012</v>
      </c>
      <c r="J1041">
        <v>6.5</v>
      </c>
      <c r="K1041">
        <v>2.35</v>
      </c>
    </row>
    <row r="1042" spans="1:11" x14ac:dyDescent="0.3">
      <c r="A1042" t="s">
        <v>5861</v>
      </c>
      <c r="B1042">
        <v>94</v>
      </c>
      <c r="C1042">
        <v>32003620</v>
      </c>
      <c r="D1042" t="s">
        <v>334</v>
      </c>
      <c r="E1042" t="s">
        <v>25210</v>
      </c>
      <c r="F1042" t="s">
        <v>37</v>
      </c>
      <c r="G1042" t="s">
        <v>38</v>
      </c>
      <c r="H1042">
        <v>25000000</v>
      </c>
      <c r="I1042">
        <v>2004</v>
      </c>
      <c r="J1042">
        <v>6.5</v>
      </c>
      <c r="K1042">
        <v>2.35</v>
      </c>
    </row>
    <row r="1043" spans="1:11" x14ac:dyDescent="0.3">
      <c r="A1043" t="s">
        <v>5867</v>
      </c>
      <c r="B1043">
        <v>87</v>
      </c>
      <c r="C1043">
        <v>27972410</v>
      </c>
      <c r="D1043" t="s">
        <v>1628</v>
      </c>
      <c r="E1043" t="s">
        <v>25211</v>
      </c>
      <c r="F1043" t="s">
        <v>37</v>
      </c>
      <c r="G1043" t="s">
        <v>56</v>
      </c>
      <c r="H1043">
        <v>35000000</v>
      </c>
      <c r="I1043">
        <v>2003</v>
      </c>
      <c r="J1043">
        <v>6.1</v>
      </c>
      <c r="K1043">
        <v>1.85</v>
      </c>
    </row>
    <row r="1044" spans="1:11" x14ac:dyDescent="0.3">
      <c r="A1044" t="s">
        <v>5873</v>
      </c>
      <c r="B1044">
        <v>88</v>
      </c>
      <c r="C1044">
        <v>28133159</v>
      </c>
      <c r="D1044" t="s">
        <v>271</v>
      </c>
      <c r="E1044" t="s">
        <v>25212</v>
      </c>
      <c r="F1044" t="s">
        <v>37</v>
      </c>
      <c r="G1044" t="s">
        <v>38</v>
      </c>
      <c r="H1044">
        <v>50000000</v>
      </c>
      <c r="I1044">
        <v>2006</v>
      </c>
      <c r="J1044">
        <v>5.9</v>
      </c>
      <c r="K1044">
        <v>1.85</v>
      </c>
    </row>
    <row r="1045" spans="1:11" x14ac:dyDescent="0.3">
      <c r="A1045" t="s">
        <v>5877</v>
      </c>
      <c r="B1045">
        <v>177</v>
      </c>
      <c r="C1045">
        <v>27400000</v>
      </c>
      <c r="D1045" t="s">
        <v>73</v>
      </c>
      <c r="E1045" t="s">
        <v>25213</v>
      </c>
      <c r="F1045" t="s">
        <v>37</v>
      </c>
      <c r="G1045" t="s">
        <v>38</v>
      </c>
      <c r="H1045">
        <v>40000000</v>
      </c>
      <c r="I1045">
        <v>1984</v>
      </c>
      <c r="J1045">
        <v>6.6</v>
      </c>
      <c r="K1045">
        <v>2.35</v>
      </c>
    </row>
    <row r="1046" spans="1:11" x14ac:dyDescent="0.3">
      <c r="A1046" t="s">
        <v>5882</v>
      </c>
      <c r="B1046">
        <v>133</v>
      </c>
      <c r="C1046">
        <v>24343673</v>
      </c>
      <c r="D1046" t="s">
        <v>5884</v>
      </c>
      <c r="E1046" t="s">
        <v>25214</v>
      </c>
      <c r="F1046" t="s">
        <v>37</v>
      </c>
      <c r="G1046" t="s">
        <v>38</v>
      </c>
      <c r="H1046">
        <v>45000000</v>
      </c>
      <c r="I1046">
        <v>2007</v>
      </c>
      <c r="J1046">
        <v>7.4</v>
      </c>
      <c r="K1046">
        <v>2.35</v>
      </c>
    </row>
    <row r="1047" spans="1:11" x14ac:dyDescent="0.3">
      <c r="A1047" t="s">
        <v>48</v>
      </c>
      <c r="B1047">
        <v>119</v>
      </c>
      <c r="C1047">
        <v>22877808</v>
      </c>
      <c r="D1047" t="s">
        <v>214</v>
      </c>
      <c r="E1047" t="s">
        <v>25215</v>
      </c>
      <c r="F1047" t="s">
        <v>37</v>
      </c>
      <c r="G1047" t="s">
        <v>38</v>
      </c>
      <c r="H1047">
        <v>35000000</v>
      </c>
      <c r="I1047">
        <v>2008</v>
      </c>
      <c r="J1047">
        <v>7.3</v>
      </c>
      <c r="K1047">
        <v>2.35</v>
      </c>
    </row>
    <row r="1048" spans="1:11" x14ac:dyDescent="0.3">
      <c r="A1048" t="s">
        <v>1058</v>
      </c>
      <c r="B1048">
        <v>102</v>
      </c>
      <c r="C1048">
        <v>36883539</v>
      </c>
      <c r="D1048" t="s">
        <v>464</v>
      </c>
      <c r="E1048" t="s">
        <v>25216</v>
      </c>
      <c r="F1048" t="s">
        <v>37</v>
      </c>
      <c r="G1048" t="s">
        <v>767</v>
      </c>
      <c r="H1048">
        <v>52000000</v>
      </c>
      <c r="I1048">
        <v>2006</v>
      </c>
      <c r="J1048">
        <v>6.6</v>
      </c>
      <c r="K1048">
        <v>2.35</v>
      </c>
    </row>
    <row r="1049" spans="1:11" x14ac:dyDescent="0.3">
      <c r="A1049" t="s">
        <v>5896</v>
      </c>
      <c r="B1049">
        <v>101</v>
      </c>
      <c r="C1049">
        <v>22531698</v>
      </c>
      <c r="D1049" t="s">
        <v>227</v>
      </c>
      <c r="E1049" t="s">
        <v>25217</v>
      </c>
      <c r="F1049" t="s">
        <v>37</v>
      </c>
      <c r="G1049" t="s">
        <v>1465</v>
      </c>
      <c r="H1049">
        <v>70000000</v>
      </c>
      <c r="I1049">
        <v>2008</v>
      </c>
      <c r="J1049">
        <v>5.6</v>
      </c>
      <c r="K1049">
        <v>2.35</v>
      </c>
    </row>
    <row r="1050" spans="1:11" x14ac:dyDescent="0.3">
      <c r="A1050" t="s">
        <v>5901</v>
      </c>
      <c r="B1050">
        <v>91</v>
      </c>
      <c r="C1050">
        <v>20400913</v>
      </c>
      <c r="D1050" t="s">
        <v>3554</v>
      </c>
      <c r="E1050" t="s">
        <v>25218</v>
      </c>
      <c r="F1050" t="s">
        <v>37</v>
      </c>
      <c r="G1050" t="s">
        <v>38</v>
      </c>
      <c r="H1050">
        <v>45000000</v>
      </c>
      <c r="I1050">
        <v>1996</v>
      </c>
      <c r="J1050">
        <v>5.3</v>
      </c>
      <c r="K1050">
        <v>1.85</v>
      </c>
    </row>
    <row r="1051" spans="1:11" x14ac:dyDescent="0.3">
      <c r="A1051" t="s">
        <v>4218</v>
      </c>
      <c r="B1051">
        <v>117</v>
      </c>
      <c r="C1051">
        <v>20101861</v>
      </c>
      <c r="D1051" t="s">
        <v>2469</v>
      </c>
      <c r="E1051" t="s">
        <v>25219</v>
      </c>
      <c r="F1051" t="s">
        <v>37</v>
      </c>
      <c r="G1051" t="s">
        <v>38</v>
      </c>
      <c r="H1051">
        <v>45000000</v>
      </c>
      <c r="I1051">
        <v>1996</v>
      </c>
      <c r="J1051">
        <v>6</v>
      </c>
      <c r="K1051">
        <v>2.35</v>
      </c>
    </row>
    <row r="1052" spans="1:11" x14ac:dyDescent="0.3">
      <c r="A1052" t="s">
        <v>5911</v>
      </c>
      <c r="B1052">
        <v>86</v>
      </c>
      <c r="C1052">
        <v>25200412</v>
      </c>
      <c r="D1052" t="s">
        <v>5913</v>
      </c>
      <c r="E1052" t="s">
        <v>25220</v>
      </c>
      <c r="F1052" t="s">
        <v>37</v>
      </c>
      <c r="G1052" t="s">
        <v>38</v>
      </c>
      <c r="H1052">
        <v>45000000</v>
      </c>
      <c r="I1052">
        <v>2009</v>
      </c>
      <c r="J1052">
        <v>5.4</v>
      </c>
      <c r="K1052">
        <v>1.85</v>
      </c>
    </row>
    <row r="1053" spans="1:11" x14ac:dyDescent="0.3">
      <c r="A1053" t="s">
        <v>5918</v>
      </c>
      <c r="B1053">
        <v>124</v>
      </c>
      <c r="C1053">
        <v>19719930</v>
      </c>
      <c r="D1053" t="s">
        <v>2142</v>
      </c>
      <c r="E1053" t="s">
        <v>25221</v>
      </c>
      <c r="F1053" t="s">
        <v>37</v>
      </c>
      <c r="G1053" t="s">
        <v>38</v>
      </c>
      <c r="H1053">
        <v>45000000</v>
      </c>
      <c r="I1053">
        <v>2001</v>
      </c>
      <c r="J1053">
        <v>6.8</v>
      </c>
      <c r="K1053">
        <v>2.35</v>
      </c>
    </row>
    <row r="1054" spans="1:11" x14ac:dyDescent="0.3">
      <c r="A1054" t="s">
        <v>5925</v>
      </c>
      <c r="B1054">
        <v>134</v>
      </c>
      <c r="C1054">
        <v>19377727</v>
      </c>
      <c r="D1054" t="s">
        <v>5926</v>
      </c>
      <c r="E1054" t="s">
        <v>25222</v>
      </c>
      <c r="F1054" t="s">
        <v>37</v>
      </c>
      <c r="G1054" t="s">
        <v>38</v>
      </c>
      <c r="H1054">
        <v>45000000</v>
      </c>
      <c r="I1054">
        <v>2005</v>
      </c>
      <c r="J1054">
        <v>6.4</v>
      </c>
      <c r="K1054">
        <v>2.35</v>
      </c>
    </row>
    <row r="1055" spans="1:11" x14ac:dyDescent="0.3">
      <c r="A1055" t="s">
        <v>5930</v>
      </c>
      <c r="B1055">
        <v>100</v>
      </c>
      <c r="C1055">
        <v>17300889</v>
      </c>
      <c r="D1055" t="s">
        <v>2407</v>
      </c>
      <c r="E1055" t="s">
        <v>25223</v>
      </c>
      <c r="F1055" t="s">
        <v>37</v>
      </c>
      <c r="G1055" t="s">
        <v>370</v>
      </c>
      <c r="H1055">
        <v>45000000</v>
      </c>
      <c r="I1055">
        <v>1996</v>
      </c>
      <c r="J1055">
        <v>4.9000000000000004</v>
      </c>
      <c r="K1055">
        <v>2.35</v>
      </c>
    </row>
    <row r="1056" spans="1:11" x14ac:dyDescent="0.3">
      <c r="A1056" t="s">
        <v>5935</v>
      </c>
      <c r="B1056">
        <v>220</v>
      </c>
      <c r="C1056">
        <v>15527125</v>
      </c>
      <c r="D1056" t="s">
        <v>4042</v>
      </c>
      <c r="E1056" t="s">
        <v>25224</v>
      </c>
      <c r="F1056" t="s">
        <v>37</v>
      </c>
      <c r="G1056" t="s">
        <v>38</v>
      </c>
      <c r="H1056">
        <v>57000000</v>
      </c>
      <c r="I1056">
        <v>2000</v>
      </c>
      <c r="J1056">
        <v>5.8</v>
      </c>
      <c r="K1056">
        <v>2.35</v>
      </c>
    </row>
    <row r="1057" spans="1:11" x14ac:dyDescent="0.3">
      <c r="A1057" t="s">
        <v>760</v>
      </c>
      <c r="B1057">
        <v>212</v>
      </c>
      <c r="C1057">
        <v>13560960</v>
      </c>
      <c r="D1057" t="s">
        <v>5940</v>
      </c>
      <c r="E1057" t="s">
        <v>25225</v>
      </c>
      <c r="F1057" t="s">
        <v>37</v>
      </c>
      <c r="G1057" t="s">
        <v>38</v>
      </c>
      <c r="H1057">
        <v>50000000</v>
      </c>
      <c r="I1057">
        <v>1995</v>
      </c>
      <c r="J1057">
        <v>7.1</v>
      </c>
      <c r="K1057">
        <v>2.35</v>
      </c>
    </row>
    <row r="1058" spans="1:11" x14ac:dyDescent="0.3">
      <c r="A1058" t="s">
        <v>3817</v>
      </c>
      <c r="B1058">
        <v>128</v>
      </c>
      <c r="C1058">
        <v>15523168</v>
      </c>
      <c r="D1058" t="s">
        <v>852</v>
      </c>
      <c r="E1058" t="s">
        <v>25226</v>
      </c>
      <c r="F1058" t="s">
        <v>37</v>
      </c>
      <c r="G1058" t="s">
        <v>1465</v>
      </c>
      <c r="H1058">
        <v>45000000</v>
      </c>
      <c r="I1058">
        <v>2010</v>
      </c>
      <c r="J1058">
        <v>7.2</v>
      </c>
      <c r="K1058">
        <v>2.35</v>
      </c>
    </row>
    <row r="1059" spans="1:11" x14ac:dyDescent="0.3">
      <c r="A1059" t="s">
        <v>535</v>
      </c>
      <c r="B1059">
        <v>106</v>
      </c>
      <c r="C1059">
        <v>11146409</v>
      </c>
      <c r="D1059" t="s">
        <v>3446</v>
      </c>
      <c r="E1059" t="s">
        <v>25227</v>
      </c>
      <c r="F1059" t="s">
        <v>37</v>
      </c>
      <c r="G1059" t="s">
        <v>38</v>
      </c>
      <c r="H1059">
        <v>45000000</v>
      </c>
      <c r="I1059">
        <v>1998</v>
      </c>
      <c r="J1059">
        <v>6</v>
      </c>
      <c r="K1059">
        <v>2.35</v>
      </c>
    </row>
    <row r="1060" spans="1:11" x14ac:dyDescent="0.3">
      <c r="A1060" t="s">
        <v>5076</v>
      </c>
      <c r="B1060">
        <v>160</v>
      </c>
      <c r="C1060">
        <v>7916887</v>
      </c>
      <c r="D1060" t="s">
        <v>5951</v>
      </c>
      <c r="E1060" t="s">
        <v>25228</v>
      </c>
      <c r="F1060" t="s">
        <v>37</v>
      </c>
      <c r="G1060" t="s">
        <v>38</v>
      </c>
      <c r="H1060">
        <v>45000000</v>
      </c>
      <c r="I1060">
        <v>2008</v>
      </c>
      <c r="J1060">
        <v>6</v>
      </c>
      <c r="K1060">
        <v>2.35</v>
      </c>
    </row>
    <row r="1061" spans="1:11" x14ac:dyDescent="0.3">
      <c r="A1061" t="s">
        <v>1939</v>
      </c>
      <c r="B1061">
        <v>114</v>
      </c>
      <c r="C1061">
        <v>6565495</v>
      </c>
      <c r="D1061" t="s">
        <v>214</v>
      </c>
      <c r="E1061" t="s">
        <v>25229</v>
      </c>
      <c r="F1061" t="s">
        <v>1946</v>
      </c>
      <c r="G1061" t="s">
        <v>892</v>
      </c>
      <c r="H1061">
        <v>45000000</v>
      </c>
      <c r="I1061">
        <v>2006</v>
      </c>
      <c r="J1061">
        <v>7</v>
      </c>
      <c r="K1061">
        <v>2.35</v>
      </c>
    </row>
    <row r="1062" spans="1:11" x14ac:dyDescent="0.3">
      <c r="A1062" t="s">
        <v>5961</v>
      </c>
      <c r="B1062">
        <v>99</v>
      </c>
      <c r="C1062">
        <v>15279680</v>
      </c>
      <c r="D1062" t="s">
        <v>334</v>
      </c>
      <c r="E1062" t="s">
        <v>25230</v>
      </c>
      <c r="F1062" t="s">
        <v>37</v>
      </c>
      <c r="G1062" t="s">
        <v>38</v>
      </c>
      <c r="H1062">
        <v>40000000</v>
      </c>
      <c r="I1062">
        <v>2008</v>
      </c>
      <c r="J1062">
        <v>5.4</v>
      </c>
      <c r="K1062">
        <v>1.85</v>
      </c>
    </row>
    <row r="1063" spans="1:11" x14ac:dyDescent="0.3">
      <c r="A1063" t="s">
        <v>163</v>
      </c>
      <c r="B1063">
        <v>74</v>
      </c>
      <c r="C1063">
        <v>7262288</v>
      </c>
      <c r="D1063" t="s">
        <v>5967</v>
      </c>
      <c r="E1063" t="s">
        <v>25231</v>
      </c>
      <c r="F1063" t="s">
        <v>37</v>
      </c>
      <c r="G1063" t="s">
        <v>38</v>
      </c>
      <c r="H1063">
        <v>40000000</v>
      </c>
      <c r="I1063">
        <v>2002</v>
      </c>
      <c r="J1063">
        <v>6.5</v>
      </c>
      <c r="K1063">
        <v>1.85</v>
      </c>
    </row>
    <row r="1064" spans="1:11" x14ac:dyDescent="0.3">
      <c r="A1064" t="s">
        <v>371</v>
      </c>
      <c r="B1064">
        <v>139</v>
      </c>
      <c r="C1064">
        <v>4584886</v>
      </c>
      <c r="D1064" t="s">
        <v>214</v>
      </c>
      <c r="E1064" t="s">
        <v>25232</v>
      </c>
      <c r="F1064" t="s">
        <v>37</v>
      </c>
      <c r="G1064" t="s">
        <v>38</v>
      </c>
      <c r="H1064">
        <v>45000000</v>
      </c>
      <c r="I1064">
        <v>2007</v>
      </c>
      <c r="J1064">
        <v>6.4</v>
      </c>
      <c r="K1064">
        <v>2.35</v>
      </c>
    </row>
    <row r="1065" spans="1:11" x14ac:dyDescent="0.3">
      <c r="A1065" t="s">
        <v>5985</v>
      </c>
      <c r="B1065">
        <v>103</v>
      </c>
      <c r="C1065">
        <v>2154540</v>
      </c>
      <c r="D1065" t="s">
        <v>59</v>
      </c>
      <c r="E1065" t="s">
        <v>25233</v>
      </c>
      <c r="F1065" t="s">
        <v>37</v>
      </c>
      <c r="G1065" t="s">
        <v>38</v>
      </c>
      <c r="H1065">
        <v>45000000</v>
      </c>
      <c r="I1065">
        <v>1997</v>
      </c>
      <c r="J1065">
        <v>4.9000000000000004</v>
      </c>
      <c r="K1065">
        <v>2.35</v>
      </c>
    </row>
    <row r="1066" spans="1:11" x14ac:dyDescent="0.3">
      <c r="A1066" t="s">
        <v>5990</v>
      </c>
      <c r="B1066">
        <v>101</v>
      </c>
      <c r="C1066">
        <v>8129455</v>
      </c>
      <c r="D1066" t="s">
        <v>1374</v>
      </c>
      <c r="E1066" t="s">
        <v>25234</v>
      </c>
      <c r="F1066" t="s">
        <v>37</v>
      </c>
      <c r="G1066" t="s">
        <v>38</v>
      </c>
      <c r="H1066">
        <v>45000000</v>
      </c>
      <c r="I1066">
        <v>2011</v>
      </c>
      <c r="J1066">
        <v>6.3</v>
      </c>
      <c r="K1066">
        <v>2.35</v>
      </c>
    </row>
    <row r="1067" spans="1:11" x14ac:dyDescent="0.3">
      <c r="A1067" t="s">
        <v>6002</v>
      </c>
      <c r="B1067">
        <v>130</v>
      </c>
      <c r="C1067">
        <v>136019448</v>
      </c>
      <c r="D1067" t="s">
        <v>6003</v>
      </c>
      <c r="E1067" t="s">
        <v>25235</v>
      </c>
      <c r="F1067" t="s">
        <v>37</v>
      </c>
      <c r="G1067" t="s">
        <v>38</v>
      </c>
      <c r="H1067">
        <v>44500000</v>
      </c>
      <c r="I1067">
        <v>2012</v>
      </c>
      <c r="J1067">
        <v>7.7</v>
      </c>
      <c r="K1067">
        <v>2.35</v>
      </c>
    </row>
    <row r="1068" spans="1:11" x14ac:dyDescent="0.3">
      <c r="A1068" t="s">
        <v>2433</v>
      </c>
      <c r="B1068">
        <v>130</v>
      </c>
      <c r="C1068">
        <v>183875760</v>
      </c>
      <c r="D1068" t="s">
        <v>6009</v>
      </c>
      <c r="E1068" t="s">
        <v>25236</v>
      </c>
      <c r="F1068" t="s">
        <v>37</v>
      </c>
      <c r="G1068" t="s">
        <v>38</v>
      </c>
      <c r="H1068">
        <v>44000000</v>
      </c>
      <c r="I1068">
        <v>1993</v>
      </c>
      <c r="J1068">
        <v>7.8</v>
      </c>
      <c r="K1068">
        <v>1.85</v>
      </c>
    </row>
    <row r="1069" spans="1:11" x14ac:dyDescent="0.3">
      <c r="A1069" t="s">
        <v>3136</v>
      </c>
      <c r="B1069">
        <v>110</v>
      </c>
      <c r="C1069">
        <v>67061228</v>
      </c>
      <c r="D1069" t="s">
        <v>1423</v>
      </c>
      <c r="E1069" t="s">
        <v>25237</v>
      </c>
      <c r="F1069" t="s">
        <v>37</v>
      </c>
      <c r="G1069" t="s">
        <v>38</v>
      </c>
      <c r="H1069">
        <v>40000000</v>
      </c>
      <c r="I1069">
        <v>2010</v>
      </c>
      <c r="J1069">
        <v>5.5</v>
      </c>
      <c r="K1069">
        <v>2.35</v>
      </c>
    </row>
    <row r="1070" spans="1:11" x14ac:dyDescent="0.3">
      <c r="A1070" t="s">
        <v>3122</v>
      </c>
      <c r="B1070">
        <v>147</v>
      </c>
      <c r="C1070">
        <v>53300852</v>
      </c>
      <c r="D1070" t="s">
        <v>2125</v>
      </c>
      <c r="E1070" t="s">
        <v>25238</v>
      </c>
      <c r="F1070" t="s">
        <v>37</v>
      </c>
      <c r="G1070" t="s">
        <v>38</v>
      </c>
      <c r="H1070">
        <v>44000000</v>
      </c>
      <c r="I1070">
        <v>1996</v>
      </c>
      <c r="J1070">
        <v>7.5</v>
      </c>
      <c r="K1070">
        <v>2.35</v>
      </c>
    </row>
    <row r="1071" spans="1:11" x14ac:dyDescent="0.3">
      <c r="A1071" t="s">
        <v>5985</v>
      </c>
      <c r="B1071">
        <v>96</v>
      </c>
      <c r="C1071">
        <v>150415432</v>
      </c>
      <c r="D1071" t="s">
        <v>4473</v>
      </c>
      <c r="E1071" t="s">
        <v>25239</v>
      </c>
      <c r="F1071" t="s">
        <v>37</v>
      </c>
      <c r="G1071" t="s">
        <v>38</v>
      </c>
      <c r="H1071">
        <v>44000000</v>
      </c>
      <c r="I1071">
        <v>1985</v>
      </c>
      <c r="J1071">
        <v>6.4</v>
      </c>
      <c r="K1071">
        <v>2.35</v>
      </c>
    </row>
    <row r="1072" spans="1:11" x14ac:dyDescent="0.3">
      <c r="A1072" t="s">
        <v>6024</v>
      </c>
      <c r="B1072">
        <v>118</v>
      </c>
      <c r="C1072">
        <v>44834712</v>
      </c>
      <c r="D1072" t="s">
        <v>4075</v>
      </c>
      <c r="E1072" t="s">
        <v>25240</v>
      </c>
      <c r="F1072" t="s">
        <v>37</v>
      </c>
      <c r="G1072" t="s">
        <v>38</v>
      </c>
      <c r="H1072">
        <v>44000000</v>
      </c>
      <c r="I1072">
        <v>1996</v>
      </c>
      <c r="J1072">
        <v>5.6</v>
      </c>
      <c r="K1072">
        <v>2.35</v>
      </c>
    </row>
    <row r="1073" spans="1:11" x14ac:dyDescent="0.3">
      <c r="A1073" t="s">
        <v>6028</v>
      </c>
      <c r="B1073">
        <v>88</v>
      </c>
      <c r="C1073">
        <v>84300000</v>
      </c>
      <c r="D1073" t="s">
        <v>6030</v>
      </c>
      <c r="E1073" t="s">
        <v>25241</v>
      </c>
      <c r="F1073" t="s">
        <v>37</v>
      </c>
      <c r="G1073" t="s">
        <v>38</v>
      </c>
      <c r="H1073">
        <v>2600000</v>
      </c>
      <c r="I1073">
        <v>1940</v>
      </c>
      <c r="J1073">
        <v>7.5</v>
      </c>
      <c r="K1073">
        <v>1.37</v>
      </c>
    </row>
    <row r="1074" spans="1:11" x14ac:dyDescent="0.3">
      <c r="A1074" t="s">
        <v>6037</v>
      </c>
      <c r="B1074">
        <v>325</v>
      </c>
      <c r="C1074">
        <v>1500000</v>
      </c>
      <c r="D1074" t="s">
        <v>6038</v>
      </c>
      <c r="E1074" t="s">
        <v>25242</v>
      </c>
      <c r="F1074" t="s">
        <v>37</v>
      </c>
      <c r="G1074" t="s">
        <v>38</v>
      </c>
      <c r="H1074">
        <v>44000000</v>
      </c>
      <c r="I1074">
        <v>1980</v>
      </c>
      <c r="J1074">
        <v>6.8</v>
      </c>
      <c r="K1074">
        <v>2.35</v>
      </c>
    </row>
    <row r="1075" spans="1:11" x14ac:dyDescent="0.3">
      <c r="A1075" t="s">
        <v>1617</v>
      </c>
      <c r="B1075">
        <v>102</v>
      </c>
      <c r="C1075">
        <v>62318875</v>
      </c>
      <c r="D1075" t="s">
        <v>262</v>
      </c>
      <c r="E1075" t="s">
        <v>25243</v>
      </c>
      <c r="F1075" t="s">
        <v>37</v>
      </c>
      <c r="G1075" t="s">
        <v>38</v>
      </c>
      <c r="H1075">
        <v>50000000</v>
      </c>
      <c r="I1075">
        <v>2006</v>
      </c>
      <c r="J1075">
        <v>6.8</v>
      </c>
      <c r="K1075">
        <v>2.35</v>
      </c>
    </row>
    <row r="1076" spans="1:11" x14ac:dyDescent="0.3">
      <c r="A1076" t="s">
        <v>6046</v>
      </c>
      <c r="B1076">
        <v>110</v>
      </c>
      <c r="C1076">
        <v>5773519</v>
      </c>
      <c r="D1076" t="s">
        <v>3171</v>
      </c>
      <c r="E1076" t="s">
        <v>25244</v>
      </c>
      <c r="F1076" t="s">
        <v>37</v>
      </c>
      <c r="G1076" t="s">
        <v>38</v>
      </c>
      <c r="H1076">
        <v>40000000</v>
      </c>
      <c r="I1076">
        <v>2015</v>
      </c>
      <c r="J1076">
        <v>6</v>
      </c>
      <c r="K1076">
        <v>2.35</v>
      </c>
    </row>
    <row r="1077" spans="1:11" x14ac:dyDescent="0.3">
      <c r="A1077" t="s">
        <v>6051</v>
      </c>
      <c r="B1077">
        <v>136</v>
      </c>
      <c r="C1077">
        <v>51768623</v>
      </c>
      <c r="D1077" t="s">
        <v>3409</v>
      </c>
      <c r="E1077" t="s">
        <v>25245</v>
      </c>
      <c r="F1077" t="s">
        <v>37</v>
      </c>
      <c r="G1077" t="s">
        <v>38</v>
      </c>
      <c r="H1077">
        <v>43000000</v>
      </c>
      <c r="I1077">
        <v>2000</v>
      </c>
      <c r="J1077">
        <v>7.3</v>
      </c>
      <c r="K1077">
        <v>2.35</v>
      </c>
    </row>
    <row r="1078" spans="1:11" x14ac:dyDescent="0.3">
      <c r="A1078" t="s">
        <v>3281</v>
      </c>
      <c r="B1078">
        <v>103</v>
      </c>
      <c r="C1078">
        <v>37035515</v>
      </c>
      <c r="D1078" t="s">
        <v>2527</v>
      </c>
      <c r="E1078" t="s">
        <v>25246</v>
      </c>
      <c r="F1078" t="s">
        <v>37</v>
      </c>
      <c r="G1078" t="s">
        <v>38</v>
      </c>
      <c r="H1078">
        <v>43000000</v>
      </c>
      <c r="I1078">
        <v>2000</v>
      </c>
      <c r="J1078">
        <v>6</v>
      </c>
      <c r="K1078">
        <v>1.37</v>
      </c>
    </row>
    <row r="1079" spans="1:11" x14ac:dyDescent="0.3">
      <c r="A1079" t="s">
        <v>1114</v>
      </c>
      <c r="B1079">
        <v>103</v>
      </c>
      <c r="C1079">
        <v>24520892</v>
      </c>
      <c r="D1079" t="s">
        <v>464</v>
      </c>
      <c r="E1079" t="s">
        <v>25247</v>
      </c>
      <c r="F1079" t="s">
        <v>37</v>
      </c>
      <c r="G1079" t="s">
        <v>1465</v>
      </c>
      <c r="H1079">
        <v>45000000</v>
      </c>
      <c r="I1079">
        <v>2005</v>
      </c>
      <c r="J1079">
        <v>7</v>
      </c>
      <c r="K1079">
        <v>2.35</v>
      </c>
    </row>
    <row r="1080" spans="1:11" x14ac:dyDescent="0.3">
      <c r="A1080" t="s">
        <v>6063</v>
      </c>
      <c r="B1080">
        <v>90</v>
      </c>
      <c r="C1080">
        <v>24430272</v>
      </c>
      <c r="D1080" t="s">
        <v>1681</v>
      </c>
      <c r="E1080" t="s">
        <v>25248</v>
      </c>
      <c r="F1080" t="s">
        <v>37</v>
      </c>
      <c r="G1080" t="s">
        <v>38</v>
      </c>
      <c r="H1080">
        <v>43000000</v>
      </c>
      <c r="I1080">
        <v>2002</v>
      </c>
      <c r="J1080">
        <v>5.0999999999999996</v>
      </c>
      <c r="K1080">
        <v>1.85</v>
      </c>
    </row>
    <row r="1081" spans="1:11" x14ac:dyDescent="0.3">
      <c r="A1081" t="s">
        <v>2213</v>
      </c>
      <c r="B1081">
        <v>154</v>
      </c>
      <c r="C1081">
        <v>158348400</v>
      </c>
      <c r="D1081" t="s">
        <v>1924</v>
      </c>
      <c r="E1081" t="s">
        <v>25249</v>
      </c>
      <c r="F1081" t="s">
        <v>37</v>
      </c>
      <c r="G1081" t="s">
        <v>38</v>
      </c>
      <c r="H1081">
        <v>42000000</v>
      </c>
      <c r="I1081">
        <v>1993</v>
      </c>
      <c r="J1081">
        <v>6.8</v>
      </c>
      <c r="K1081">
        <v>1.85</v>
      </c>
    </row>
    <row r="1082" spans="1:11" x14ac:dyDescent="0.3">
      <c r="A1082" t="s">
        <v>6074</v>
      </c>
      <c r="B1082">
        <v>99</v>
      </c>
      <c r="C1082">
        <v>31136950</v>
      </c>
      <c r="D1082" t="s">
        <v>687</v>
      </c>
      <c r="E1082" t="s">
        <v>25250</v>
      </c>
      <c r="F1082" t="s">
        <v>37</v>
      </c>
      <c r="G1082" t="s">
        <v>38</v>
      </c>
      <c r="H1082">
        <v>44000000</v>
      </c>
      <c r="I1082">
        <v>2010</v>
      </c>
      <c r="J1082">
        <v>6.5</v>
      </c>
      <c r="K1082">
        <v>2.35</v>
      </c>
    </row>
    <row r="1083" spans="1:11" x14ac:dyDescent="0.3">
      <c r="A1083" t="s">
        <v>1783</v>
      </c>
      <c r="B1083">
        <v>93</v>
      </c>
      <c r="C1083">
        <v>29113588</v>
      </c>
      <c r="D1083" t="s">
        <v>334</v>
      </c>
      <c r="E1083" t="s">
        <v>25251</v>
      </c>
      <c r="F1083" t="s">
        <v>37</v>
      </c>
      <c r="G1083" t="s">
        <v>38</v>
      </c>
      <c r="H1083">
        <v>40000000</v>
      </c>
      <c r="I1083">
        <v>2011</v>
      </c>
      <c r="J1083">
        <v>6.6</v>
      </c>
      <c r="K1083">
        <v>2.35</v>
      </c>
    </row>
    <row r="1084" spans="1:11" x14ac:dyDescent="0.3">
      <c r="A1084" t="s">
        <v>2099</v>
      </c>
      <c r="B1084">
        <v>109</v>
      </c>
      <c r="C1084">
        <v>138447667</v>
      </c>
      <c r="D1084" t="s">
        <v>1752</v>
      </c>
      <c r="E1084" t="s">
        <v>25252</v>
      </c>
      <c r="F1084" t="s">
        <v>37</v>
      </c>
      <c r="G1084" t="s">
        <v>38</v>
      </c>
      <c r="H1084">
        <v>42000000</v>
      </c>
      <c r="I1084">
        <v>2012</v>
      </c>
      <c r="J1084">
        <v>7.2</v>
      </c>
      <c r="K1084">
        <v>2.35</v>
      </c>
    </row>
    <row r="1085" spans="1:11" x14ac:dyDescent="0.3">
      <c r="A1085" t="s">
        <v>5774</v>
      </c>
      <c r="B1085">
        <v>124</v>
      </c>
      <c r="C1085">
        <v>116006080</v>
      </c>
      <c r="D1085" t="s">
        <v>1415</v>
      </c>
      <c r="E1085" t="s">
        <v>25253</v>
      </c>
      <c r="F1085" t="s">
        <v>37</v>
      </c>
      <c r="G1085" t="s">
        <v>56</v>
      </c>
      <c r="H1085">
        <v>42000000</v>
      </c>
      <c r="I1085">
        <v>1999</v>
      </c>
      <c r="J1085">
        <v>7</v>
      </c>
      <c r="K1085">
        <v>2.35</v>
      </c>
    </row>
    <row r="1086" spans="1:11" x14ac:dyDescent="0.3">
      <c r="A1086" t="s">
        <v>4752</v>
      </c>
      <c r="B1086">
        <v>84</v>
      </c>
      <c r="C1086">
        <v>106793915</v>
      </c>
      <c r="D1086" t="s">
        <v>863</v>
      </c>
      <c r="E1086" t="s">
        <v>25254</v>
      </c>
      <c r="F1086" t="s">
        <v>37</v>
      </c>
      <c r="G1086" t="s">
        <v>56</v>
      </c>
      <c r="H1086">
        <v>45000000</v>
      </c>
      <c r="I1086">
        <v>2000</v>
      </c>
      <c r="J1086">
        <v>7</v>
      </c>
      <c r="K1086">
        <v>1.85</v>
      </c>
    </row>
    <row r="1087" spans="1:11" x14ac:dyDescent="0.3">
      <c r="A1087" t="s">
        <v>6097</v>
      </c>
      <c r="B1087">
        <v>90</v>
      </c>
      <c r="C1087">
        <v>87856565</v>
      </c>
      <c r="D1087" t="s">
        <v>1681</v>
      </c>
      <c r="E1087" t="s">
        <v>25255</v>
      </c>
      <c r="F1087" t="s">
        <v>37</v>
      </c>
      <c r="G1087" t="s">
        <v>38</v>
      </c>
      <c r="H1087">
        <v>42000000</v>
      </c>
      <c r="I1087">
        <v>2004</v>
      </c>
      <c r="J1087">
        <v>5.9</v>
      </c>
      <c r="K1087">
        <v>1.85</v>
      </c>
    </row>
    <row r="1088" spans="1:11" x14ac:dyDescent="0.3">
      <c r="A1088" t="s">
        <v>6102</v>
      </c>
      <c r="B1088">
        <v>117</v>
      </c>
      <c r="C1088">
        <v>70100000</v>
      </c>
      <c r="D1088" t="s">
        <v>1415</v>
      </c>
      <c r="E1088" t="s">
        <v>25256</v>
      </c>
      <c r="F1088" t="s">
        <v>37</v>
      </c>
      <c r="G1088" t="s">
        <v>38</v>
      </c>
      <c r="H1088">
        <v>40000000</v>
      </c>
      <c r="I1088">
        <v>1992</v>
      </c>
      <c r="J1088">
        <v>5.4</v>
      </c>
      <c r="K1088">
        <v>1.85</v>
      </c>
    </row>
    <row r="1089" spans="1:11" x14ac:dyDescent="0.3">
      <c r="A1089" t="s">
        <v>969</v>
      </c>
      <c r="B1089">
        <v>123</v>
      </c>
      <c r="C1089">
        <v>159578352</v>
      </c>
      <c r="D1089" t="s">
        <v>1752</v>
      </c>
      <c r="E1089" t="s">
        <v>25257</v>
      </c>
      <c r="F1089" t="s">
        <v>37</v>
      </c>
      <c r="G1089" t="s">
        <v>38</v>
      </c>
      <c r="H1089">
        <v>43000000</v>
      </c>
      <c r="I1089">
        <v>2013</v>
      </c>
      <c r="J1089">
        <v>6.6</v>
      </c>
      <c r="K1089">
        <v>2.35</v>
      </c>
    </row>
    <row r="1090" spans="1:11" x14ac:dyDescent="0.3">
      <c r="A1090" t="s">
        <v>6111</v>
      </c>
      <c r="B1090">
        <v>251</v>
      </c>
      <c r="C1090">
        <v>57750000</v>
      </c>
      <c r="D1090" t="s">
        <v>6113</v>
      </c>
      <c r="E1090" t="s">
        <v>25258</v>
      </c>
      <c r="F1090" t="s">
        <v>37</v>
      </c>
      <c r="G1090" t="s">
        <v>56</v>
      </c>
      <c r="H1090">
        <v>31115000</v>
      </c>
      <c r="I1090">
        <v>1963</v>
      </c>
      <c r="J1090">
        <v>7</v>
      </c>
      <c r="K1090">
        <v>2.2000000000000002</v>
      </c>
    </row>
    <row r="1091" spans="1:11" x14ac:dyDescent="0.3">
      <c r="A1091" t="s">
        <v>1627</v>
      </c>
      <c r="B1091">
        <v>105</v>
      </c>
      <c r="C1091">
        <v>45290318</v>
      </c>
      <c r="D1091" t="s">
        <v>3228</v>
      </c>
      <c r="E1091" t="s">
        <v>25259</v>
      </c>
      <c r="F1091" t="s">
        <v>37</v>
      </c>
      <c r="G1091" t="s">
        <v>38</v>
      </c>
      <c r="H1091">
        <v>42000000</v>
      </c>
      <c r="I1091">
        <v>2012</v>
      </c>
      <c r="J1091">
        <v>6.5</v>
      </c>
      <c r="K1091">
        <v>1.85</v>
      </c>
    </row>
    <row r="1092" spans="1:11" x14ac:dyDescent="0.3">
      <c r="A1092" t="s">
        <v>5273</v>
      </c>
      <c r="B1092">
        <v>115</v>
      </c>
      <c r="C1092">
        <v>41543207</v>
      </c>
      <c r="D1092" t="s">
        <v>2142</v>
      </c>
      <c r="E1092" t="s">
        <v>25260</v>
      </c>
      <c r="F1092" t="s">
        <v>37</v>
      </c>
      <c r="G1092" t="s">
        <v>38</v>
      </c>
      <c r="H1092">
        <v>42000000</v>
      </c>
      <c r="I1092">
        <v>2002</v>
      </c>
      <c r="J1092">
        <v>6.3</v>
      </c>
      <c r="K1092">
        <v>2.35</v>
      </c>
    </row>
    <row r="1093" spans="1:11" x14ac:dyDescent="0.3">
      <c r="A1093" t="s">
        <v>6126</v>
      </c>
      <c r="B1093">
        <v>122</v>
      </c>
      <c r="C1093">
        <v>41252428</v>
      </c>
      <c r="D1093" t="s">
        <v>1415</v>
      </c>
      <c r="E1093" t="s">
        <v>25261</v>
      </c>
      <c r="F1093" t="s">
        <v>37</v>
      </c>
      <c r="G1093" t="s">
        <v>38</v>
      </c>
      <c r="H1093">
        <v>42000000</v>
      </c>
      <c r="I1093">
        <v>1996</v>
      </c>
      <c r="J1093">
        <v>6.5</v>
      </c>
      <c r="K1093">
        <v>1.85</v>
      </c>
    </row>
    <row r="1094" spans="1:11" x14ac:dyDescent="0.3">
      <c r="A1094" t="s">
        <v>6131</v>
      </c>
      <c r="B1094">
        <v>119</v>
      </c>
      <c r="C1094">
        <v>35228696</v>
      </c>
      <c r="D1094" t="s">
        <v>6132</v>
      </c>
      <c r="E1094" t="s">
        <v>25262</v>
      </c>
      <c r="F1094" t="s">
        <v>37</v>
      </c>
      <c r="G1094" t="s">
        <v>38</v>
      </c>
      <c r="H1094">
        <v>32000000</v>
      </c>
      <c r="I1094">
        <v>2002</v>
      </c>
      <c r="J1094">
        <v>6.5</v>
      </c>
      <c r="K1094">
        <v>2.35</v>
      </c>
    </row>
    <row r="1095" spans="1:11" x14ac:dyDescent="0.3">
      <c r="A1095" t="s">
        <v>3722</v>
      </c>
      <c r="B1095">
        <v>81</v>
      </c>
      <c r="C1095">
        <v>59992760</v>
      </c>
      <c r="D1095" t="s">
        <v>1671</v>
      </c>
      <c r="E1095" t="s">
        <v>25263</v>
      </c>
      <c r="F1095" t="s">
        <v>37</v>
      </c>
      <c r="G1095" t="s">
        <v>38</v>
      </c>
      <c r="H1095">
        <v>42000000</v>
      </c>
      <c r="I1095">
        <v>2009</v>
      </c>
      <c r="J1095">
        <v>5.8</v>
      </c>
      <c r="K1095">
        <v>1.85</v>
      </c>
    </row>
    <row r="1096" spans="1:11" x14ac:dyDescent="0.3">
      <c r="A1096" t="s">
        <v>6142</v>
      </c>
      <c r="B1096">
        <v>133</v>
      </c>
      <c r="C1096">
        <v>34667015</v>
      </c>
      <c r="D1096" t="s">
        <v>50</v>
      </c>
      <c r="E1096" t="s">
        <v>25264</v>
      </c>
      <c r="F1096" t="s">
        <v>37</v>
      </c>
      <c r="G1096" t="s">
        <v>56</v>
      </c>
      <c r="H1096">
        <v>32000000</v>
      </c>
      <c r="I1096">
        <v>1989</v>
      </c>
      <c r="J1096">
        <v>6.6</v>
      </c>
      <c r="K1096">
        <v>2.35</v>
      </c>
    </row>
    <row r="1097" spans="1:11" x14ac:dyDescent="0.3">
      <c r="A1097" t="s">
        <v>6148</v>
      </c>
      <c r="B1097">
        <v>100</v>
      </c>
      <c r="C1097">
        <v>37652565</v>
      </c>
      <c r="D1097" t="s">
        <v>2664</v>
      </c>
      <c r="E1097" t="s">
        <v>25265</v>
      </c>
      <c r="F1097" t="s">
        <v>37</v>
      </c>
      <c r="G1097" t="s">
        <v>38</v>
      </c>
      <c r="H1097">
        <v>42000000</v>
      </c>
      <c r="I1097">
        <v>2011</v>
      </c>
      <c r="J1097">
        <v>5.4</v>
      </c>
      <c r="K1097">
        <v>2.35</v>
      </c>
    </row>
    <row r="1098" spans="1:11" x14ac:dyDescent="0.3">
      <c r="A1098" t="s">
        <v>6152</v>
      </c>
      <c r="B1098">
        <v>120</v>
      </c>
      <c r="C1098">
        <v>24375436</v>
      </c>
      <c r="D1098" t="s">
        <v>464</v>
      </c>
      <c r="E1098" t="s">
        <v>25266</v>
      </c>
      <c r="F1098" t="s">
        <v>37</v>
      </c>
      <c r="G1098" t="s">
        <v>38</v>
      </c>
      <c r="H1098">
        <v>42000000</v>
      </c>
      <c r="I1098">
        <v>2001</v>
      </c>
      <c r="J1098">
        <v>6.1</v>
      </c>
      <c r="K1098">
        <v>2.35</v>
      </c>
    </row>
    <row r="1099" spans="1:11" x14ac:dyDescent="0.3">
      <c r="A1099" t="s">
        <v>6156</v>
      </c>
      <c r="B1099">
        <v>104</v>
      </c>
      <c r="C1099">
        <v>20915465</v>
      </c>
      <c r="D1099" t="s">
        <v>5913</v>
      </c>
      <c r="E1099" t="s">
        <v>25267</v>
      </c>
      <c r="F1099" t="s">
        <v>37</v>
      </c>
      <c r="G1099" t="s">
        <v>56</v>
      </c>
      <c r="H1099">
        <v>42000000</v>
      </c>
      <c r="I1099">
        <v>1993</v>
      </c>
      <c r="J1099">
        <v>4</v>
      </c>
      <c r="K1099">
        <v>1.85</v>
      </c>
    </row>
    <row r="1100" spans="1:11" x14ac:dyDescent="0.3">
      <c r="A1100" t="s">
        <v>5349</v>
      </c>
      <c r="B1100">
        <v>122</v>
      </c>
      <c r="C1100">
        <v>24127895</v>
      </c>
      <c r="D1100" t="s">
        <v>2125</v>
      </c>
      <c r="E1100" t="s">
        <v>25268</v>
      </c>
      <c r="F1100" t="s">
        <v>37</v>
      </c>
      <c r="G1100" t="s">
        <v>38</v>
      </c>
      <c r="H1100">
        <v>50000000</v>
      </c>
      <c r="I1100">
        <v>2005</v>
      </c>
      <c r="J1100">
        <v>7.6</v>
      </c>
      <c r="K1100">
        <v>2.35</v>
      </c>
    </row>
    <row r="1101" spans="1:11" x14ac:dyDescent="0.3">
      <c r="A1101" t="s">
        <v>1939</v>
      </c>
      <c r="B1101">
        <v>80</v>
      </c>
      <c r="C1101">
        <v>84961</v>
      </c>
      <c r="D1101" t="s">
        <v>1313</v>
      </c>
      <c r="E1101" t="s">
        <v>25269</v>
      </c>
      <c r="F1101" t="s">
        <v>1946</v>
      </c>
      <c r="G1101" t="s">
        <v>892</v>
      </c>
      <c r="H1101">
        <v>31000000</v>
      </c>
      <c r="I1101">
        <v>2002</v>
      </c>
      <c r="J1101">
        <v>7.9</v>
      </c>
      <c r="K1101">
        <v>2.35</v>
      </c>
    </row>
    <row r="1102" spans="1:11" x14ac:dyDescent="0.3">
      <c r="A1102" t="s">
        <v>6171</v>
      </c>
      <c r="B1102">
        <v>91</v>
      </c>
      <c r="C1102">
        <v>26404753</v>
      </c>
      <c r="D1102" t="s">
        <v>1533</v>
      </c>
      <c r="E1102" t="s">
        <v>25270</v>
      </c>
      <c r="F1102" t="s">
        <v>37</v>
      </c>
      <c r="G1102" t="s">
        <v>38</v>
      </c>
      <c r="H1102">
        <v>40000000</v>
      </c>
      <c r="I1102">
        <v>2012</v>
      </c>
      <c r="J1102">
        <v>5.3</v>
      </c>
      <c r="K1102">
        <v>2.35</v>
      </c>
    </row>
    <row r="1103" spans="1:11" x14ac:dyDescent="0.3">
      <c r="A1103" t="s">
        <v>6176</v>
      </c>
      <c r="B1103">
        <v>112</v>
      </c>
      <c r="C1103">
        <v>6105175</v>
      </c>
      <c r="D1103" t="s">
        <v>1671</v>
      </c>
      <c r="E1103" t="s">
        <v>25271</v>
      </c>
      <c r="F1103" t="s">
        <v>37</v>
      </c>
      <c r="G1103" t="s">
        <v>38</v>
      </c>
      <c r="H1103">
        <v>44000000</v>
      </c>
      <c r="I1103">
        <v>2014</v>
      </c>
      <c r="J1103">
        <v>6.6</v>
      </c>
      <c r="K1103">
        <v>2.35</v>
      </c>
    </row>
    <row r="1104" spans="1:11" x14ac:dyDescent="0.3">
      <c r="A1104" t="s">
        <v>6182</v>
      </c>
      <c r="B1104">
        <v>100</v>
      </c>
      <c r="C1104">
        <v>5664251</v>
      </c>
      <c r="D1104" t="s">
        <v>6184</v>
      </c>
      <c r="E1104" t="s">
        <v>25272</v>
      </c>
      <c r="F1104" t="s">
        <v>37</v>
      </c>
      <c r="G1104" t="s">
        <v>179</v>
      </c>
      <c r="H1104">
        <v>45000000</v>
      </c>
      <c r="I1104">
        <v>2010</v>
      </c>
      <c r="J1104">
        <v>6.3</v>
      </c>
      <c r="K1104">
        <v>2.35</v>
      </c>
    </row>
    <row r="1105" spans="1:11" x14ac:dyDescent="0.3">
      <c r="A1105" t="s">
        <v>4176</v>
      </c>
      <c r="B1105">
        <v>105</v>
      </c>
      <c r="C1105">
        <v>1260917</v>
      </c>
      <c r="D1105" t="s">
        <v>1752</v>
      </c>
      <c r="E1105" t="s">
        <v>25273</v>
      </c>
      <c r="F1105" t="s">
        <v>1464</v>
      </c>
      <c r="G1105" t="s">
        <v>1465</v>
      </c>
      <c r="H1105">
        <v>27000000</v>
      </c>
      <c r="I1105">
        <v>2009</v>
      </c>
      <c r="J1105">
        <v>7.2</v>
      </c>
      <c r="K1105">
        <v>2.35</v>
      </c>
    </row>
    <row r="1106" spans="1:11" x14ac:dyDescent="0.3">
      <c r="A1106" t="s">
        <v>4914</v>
      </c>
      <c r="B1106">
        <v>110</v>
      </c>
      <c r="C1106">
        <v>116724075</v>
      </c>
      <c r="D1106" t="s">
        <v>6199</v>
      </c>
      <c r="E1106" t="s">
        <v>25274</v>
      </c>
      <c r="F1106" t="s">
        <v>37</v>
      </c>
      <c r="G1106" t="s">
        <v>38</v>
      </c>
      <c r="H1106">
        <v>41000000</v>
      </c>
      <c r="I1106">
        <v>2002</v>
      </c>
      <c r="J1106">
        <v>7</v>
      </c>
      <c r="K1106">
        <v>2.35</v>
      </c>
    </row>
    <row r="1107" spans="1:11" x14ac:dyDescent="0.3">
      <c r="A1107" t="s">
        <v>5081</v>
      </c>
      <c r="B1107">
        <v>144</v>
      </c>
      <c r="C1107">
        <v>56083966</v>
      </c>
      <c r="D1107" t="s">
        <v>81</v>
      </c>
      <c r="E1107" t="s">
        <v>25275</v>
      </c>
      <c r="F1107" t="s">
        <v>37</v>
      </c>
      <c r="G1107" t="s">
        <v>38</v>
      </c>
      <c r="H1107">
        <v>65000000</v>
      </c>
      <c r="I1107">
        <v>2001</v>
      </c>
      <c r="J1107">
        <v>6.9</v>
      </c>
      <c r="K1107">
        <v>2.35</v>
      </c>
    </row>
    <row r="1108" spans="1:11" x14ac:dyDescent="0.3">
      <c r="A1108" t="s">
        <v>6214</v>
      </c>
      <c r="B1108">
        <v>108</v>
      </c>
      <c r="C1108">
        <v>22108977</v>
      </c>
      <c r="D1108" t="s">
        <v>1258</v>
      </c>
      <c r="E1108" t="s">
        <v>25276</v>
      </c>
      <c r="F1108" t="s">
        <v>37</v>
      </c>
      <c r="G1108" t="s">
        <v>3859</v>
      </c>
      <c r="H1108">
        <v>41000000</v>
      </c>
      <c r="I1108">
        <v>2003</v>
      </c>
      <c r="J1108">
        <v>5.2</v>
      </c>
      <c r="K1108">
        <v>2.35</v>
      </c>
    </row>
    <row r="1109" spans="1:11" x14ac:dyDescent="0.3">
      <c r="A1109" t="s">
        <v>912</v>
      </c>
      <c r="B1109">
        <v>107</v>
      </c>
      <c r="C1109">
        <v>293501675</v>
      </c>
      <c r="D1109" t="s">
        <v>1924</v>
      </c>
      <c r="E1109" t="s">
        <v>25277</v>
      </c>
      <c r="F1109" t="s">
        <v>37</v>
      </c>
      <c r="G1109" t="s">
        <v>38</v>
      </c>
      <c r="H1109">
        <v>40000000</v>
      </c>
      <c r="I1109">
        <v>1999</v>
      </c>
      <c r="J1109">
        <v>8.1</v>
      </c>
      <c r="K1109">
        <v>1.85</v>
      </c>
    </row>
    <row r="1110" spans="1:11" x14ac:dyDescent="0.3">
      <c r="A1110" t="s">
        <v>6224</v>
      </c>
      <c r="B1110">
        <v>102</v>
      </c>
      <c r="C1110">
        <v>18600911</v>
      </c>
      <c r="D1110" t="s">
        <v>334</v>
      </c>
      <c r="E1110" t="s">
        <v>25278</v>
      </c>
      <c r="F1110" t="s">
        <v>37</v>
      </c>
      <c r="G1110" t="s">
        <v>38</v>
      </c>
      <c r="H1110">
        <v>42000000</v>
      </c>
      <c r="I1110">
        <v>2012</v>
      </c>
      <c r="J1110">
        <v>6.6</v>
      </c>
      <c r="K1110">
        <v>2.35</v>
      </c>
    </row>
    <row r="1111" spans="1:11" x14ac:dyDescent="0.3">
      <c r="A1111" t="s">
        <v>3930</v>
      </c>
      <c r="B1111">
        <v>100</v>
      </c>
      <c r="C1111">
        <v>7204138</v>
      </c>
      <c r="D1111" t="s">
        <v>1671</v>
      </c>
      <c r="E1111" t="s">
        <v>25279</v>
      </c>
      <c r="F1111" t="s">
        <v>37</v>
      </c>
      <c r="G1111" t="s">
        <v>38</v>
      </c>
      <c r="H1111">
        <v>41000000</v>
      </c>
      <c r="I1111">
        <v>2011</v>
      </c>
      <c r="J1111">
        <v>6.2</v>
      </c>
      <c r="K1111">
        <v>2.35</v>
      </c>
    </row>
    <row r="1112" spans="1:11" x14ac:dyDescent="0.3">
      <c r="A1112" t="s">
        <v>6234</v>
      </c>
      <c r="B1112">
        <v>126</v>
      </c>
      <c r="C1112">
        <v>90800000</v>
      </c>
      <c r="D1112" t="s">
        <v>6236</v>
      </c>
      <c r="E1112" t="s">
        <v>25280</v>
      </c>
      <c r="F1112" t="s">
        <v>37</v>
      </c>
      <c r="G1112" t="s">
        <v>38</v>
      </c>
      <c r="H1112">
        <v>8000000</v>
      </c>
      <c r="I1112">
        <v>1984</v>
      </c>
      <c r="J1112">
        <v>7.2</v>
      </c>
      <c r="K1112">
        <v>1.85</v>
      </c>
    </row>
    <row r="1113" spans="1:11" x14ac:dyDescent="0.3">
      <c r="A1113" t="s">
        <v>4166</v>
      </c>
      <c r="B1113">
        <v>138</v>
      </c>
      <c r="C1113">
        <v>150117807</v>
      </c>
      <c r="D1113" t="s">
        <v>1935</v>
      </c>
      <c r="E1113" t="s">
        <v>25281</v>
      </c>
      <c r="F1113" t="s">
        <v>37</v>
      </c>
      <c r="G1113" t="s">
        <v>38</v>
      </c>
      <c r="H1113">
        <v>40000000</v>
      </c>
      <c r="I1113">
        <v>2013</v>
      </c>
      <c r="J1113">
        <v>7.3</v>
      </c>
      <c r="K1113">
        <v>2.35</v>
      </c>
    </row>
    <row r="1114" spans="1:11" x14ac:dyDescent="0.3">
      <c r="A1114" t="s">
        <v>6244</v>
      </c>
      <c r="B1114">
        <v>108</v>
      </c>
      <c r="C1114">
        <v>163947053</v>
      </c>
      <c r="D1114" t="s">
        <v>1415</v>
      </c>
      <c r="E1114" t="s">
        <v>25282</v>
      </c>
      <c r="F1114" t="s">
        <v>37</v>
      </c>
      <c r="G1114" t="s">
        <v>38</v>
      </c>
      <c r="H1114">
        <v>40000000</v>
      </c>
      <c r="I1114">
        <v>2009</v>
      </c>
      <c r="J1114">
        <v>6.7</v>
      </c>
      <c r="K1114">
        <v>2.35</v>
      </c>
    </row>
    <row r="1115" spans="1:11" x14ac:dyDescent="0.3">
      <c r="A1115" t="s">
        <v>6248</v>
      </c>
      <c r="B1115">
        <v>105</v>
      </c>
      <c r="C1115">
        <v>116735231</v>
      </c>
      <c r="D1115" t="s">
        <v>2215</v>
      </c>
      <c r="E1115" t="s">
        <v>25283</v>
      </c>
      <c r="F1115" t="s">
        <v>37</v>
      </c>
      <c r="G1115" t="s">
        <v>38</v>
      </c>
      <c r="H1115">
        <v>70000000</v>
      </c>
      <c r="I1115">
        <v>1999</v>
      </c>
      <c r="J1115">
        <v>6.4</v>
      </c>
      <c r="K1115">
        <v>2.35</v>
      </c>
    </row>
    <row r="1116" spans="1:11" x14ac:dyDescent="0.3">
      <c r="A1116" t="s">
        <v>435</v>
      </c>
      <c r="B1116">
        <v>108</v>
      </c>
      <c r="C1116">
        <v>118500000</v>
      </c>
      <c r="D1116" t="s">
        <v>1875</v>
      </c>
      <c r="E1116" t="s">
        <v>25284</v>
      </c>
      <c r="F1116" t="s">
        <v>37</v>
      </c>
      <c r="G1116" t="s">
        <v>38</v>
      </c>
      <c r="H1116">
        <v>40000000</v>
      </c>
      <c r="I1116">
        <v>1989</v>
      </c>
      <c r="J1116">
        <v>7.8</v>
      </c>
      <c r="K1116">
        <v>1.85</v>
      </c>
    </row>
    <row r="1117" spans="1:11" x14ac:dyDescent="0.3">
      <c r="A1117" t="s">
        <v>1971</v>
      </c>
      <c r="B1117">
        <v>89</v>
      </c>
      <c r="C1117">
        <v>126546825</v>
      </c>
      <c r="D1117" t="s">
        <v>2813</v>
      </c>
      <c r="E1117" t="s">
        <v>23046</v>
      </c>
      <c r="F1117" t="s">
        <v>37</v>
      </c>
      <c r="G1117" t="s">
        <v>1465</v>
      </c>
      <c r="H1117">
        <v>40000000</v>
      </c>
      <c r="I1117">
        <v>2014</v>
      </c>
      <c r="J1117">
        <v>6.4</v>
      </c>
      <c r="K1117">
        <v>2.35</v>
      </c>
    </row>
    <row r="1118" spans="1:11" x14ac:dyDescent="0.3">
      <c r="A1118" t="s">
        <v>6262</v>
      </c>
      <c r="B1118">
        <v>129</v>
      </c>
      <c r="C1118">
        <v>166147885</v>
      </c>
      <c r="D1118" t="s">
        <v>214</v>
      </c>
      <c r="E1118" t="s">
        <v>25285</v>
      </c>
      <c r="F1118" t="s">
        <v>37</v>
      </c>
      <c r="G1118" t="s">
        <v>38</v>
      </c>
      <c r="H1118">
        <v>40000000</v>
      </c>
      <c r="I1118">
        <v>2015</v>
      </c>
      <c r="J1118">
        <v>4.0999999999999996</v>
      </c>
      <c r="K1118">
        <v>2.35</v>
      </c>
    </row>
    <row r="1119" spans="1:11" x14ac:dyDescent="0.3">
      <c r="A1119" t="s">
        <v>4903</v>
      </c>
      <c r="B1119">
        <v>84</v>
      </c>
      <c r="C1119">
        <v>111760631</v>
      </c>
      <c r="D1119" t="s">
        <v>3036</v>
      </c>
      <c r="E1119" t="s">
        <v>25286</v>
      </c>
      <c r="F1119" t="s">
        <v>37</v>
      </c>
      <c r="G1119" t="s">
        <v>38</v>
      </c>
      <c r="H1119">
        <v>38000000</v>
      </c>
      <c r="I1119">
        <v>2003</v>
      </c>
      <c r="J1119">
        <v>4.0999999999999996</v>
      </c>
      <c r="K1119">
        <v>1.85</v>
      </c>
    </row>
    <row r="1120" spans="1:11" x14ac:dyDescent="0.3">
      <c r="A1120" t="s">
        <v>1324</v>
      </c>
      <c r="B1120">
        <v>149</v>
      </c>
      <c r="C1120">
        <v>108706165</v>
      </c>
      <c r="D1120" t="s">
        <v>2125</v>
      </c>
      <c r="E1120" t="s">
        <v>25287</v>
      </c>
      <c r="F1120" t="s">
        <v>37</v>
      </c>
      <c r="G1120" t="s">
        <v>38</v>
      </c>
      <c r="H1120">
        <v>40000000</v>
      </c>
      <c r="I1120">
        <v>1996</v>
      </c>
      <c r="J1120">
        <v>7.4</v>
      </c>
      <c r="K1120">
        <v>2.35</v>
      </c>
    </row>
    <row r="1121" spans="1:11" x14ac:dyDescent="0.3">
      <c r="A1121" t="s">
        <v>809</v>
      </c>
      <c r="B1121">
        <v>94</v>
      </c>
      <c r="C1121">
        <v>138614544</v>
      </c>
      <c r="D1121" t="s">
        <v>3057</v>
      </c>
      <c r="E1121" t="s">
        <v>25288</v>
      </c>
      <c r="F1121" t="s">
        <v>37</v>
      </c>
      <c r="G1121" t="s">
        <v>38</v>
      </c>
      <c r="H1121">
        <v>40000000</v>
      </c>
      <c r="I1121">
        <v>2003</v>
      </c>
      <c r="J1121">
        <v>5.8</v>
      </c>
      <c r="K1121">
        <v>1.85</v>
      </c>
    </row>
    <row r="1122" spans="1:11" x14ac:dyDescent="0.3">
      <c r="A1122" t="s">
        <v>225</v>
      </c>
      <c r="B1122">
        <v>121</v>
      </c>
      <c r="C1122">
        <v>125069696</v>
      </c>
      <c r="D1122" t="s">
        <v>6276</v>
      </c>
      <c r="E1122" t="s">
        <v>25289</v>
      </c>
      <c r="F1122" t="s">
        <v>37</v>
      </c>
      <c r="G1122" t="s">
        <v>38</v>
      </c>
      <c r="H1122">
        <v>40000000</v>
      </c>
      <c r="I1122">
        <v>2013</v>
      </c>
      <c r="J1122">
        <v>7.6</v>
      </c>
      <c r="K1122">
        <v>2.35</v>
      </c>
    </row>
    <row r="1123" spans="1:11" x14ac:dyDescent="0.3">
      <c r="A1123" t="s">
        <v>5624</v>
      </c>
      <c r="B1123">
        <v>128</v>
      </c>
      <c r="C1123">
        <v>107458785</v>
      </c>
      <c r="D1123" t="s">
        <v>6283</v>
      </c>
      <c r="E1123" t="s">
        <v>25290</v>
      </c>
      <c r="F1123" t="s">
        <v>37</v>
      </c>
      <c r="G1123" t="s">
        <v>38</v>
      </c>
      <c r="H1123">
        <v>40000000</v>
      </c>
      <c r="I1123">
        <v>1992</v>
      </c>
      <c r="J1123">
        <v>7.2</v>
      </c>
      <c r="K1123">
        <v>2.35</v>
      </c>
    </row>
    <row r="1124" spans="1:11" x14ac:dyDescent="0.3">
      <c r="A1124" t="s">
        <v>332</v>
      </c>
      <c r="B1124">
        <v>134</v>
      </c>
      <c r="C1124">
        <v>102310175</v>
      </c>
      <c r="D1124" t="s">
        <v>3030</v>
      </c>
      <c r="E1124" t="s">
        <v>25291</v>
      </c>
      <c r="F1124" t="s">
        <v>37</v>
      </c>
      <c r="G1124" t="s">
        <v>38</v>
      </c>
      <c r="H1124">
        <v>40000000</v>
      </c>
      <c r="I1124">
        <v>2016</v>
      </c>
      <c r="J1124">
        <v>7.8</v>
      </c>
      <c r="K1124">
        <v>2.35</v>
      </c>
    </row>
    <row r="1125" spans="1:11" x14ac:dyDescent="0.3">
      <c r="A1125" t="s">
        <v>685</v>
      </c>
      <c r="B1125">
        <v>120</v>
      </c>
      <c r="C1125">
        <v>96917897</v>
      </c>
      <c r="D1125" t="s">
        <v>1544</v>
      </c>
      <c r="E1125" t="s">
        <v>25292</v>
      </c>
      <c r="F1125" t="s">
        <v>37</v>
      </c>
      <c r="G1125" t="s">
        <v>38</v>
      </c>
      <c r="H1125">
        <v>40000000</v>
      </c>
      <c r="I1125">
        <v>2010</v>
      </c>
      <c r="J1125">
        <v>7.7</v>
      </c>
      <c r="K1125">
        <v>2.35</v>
      </c>
    </row>
    <row r="1126" spans="1:11" x14ac:dyDescent="0.3">
      <c r="A1126" t="s">
        <v>6297</v>
      </c>
      <c r="B1126">
        <v>129</v>
      </c>
      <c r="C1126">
        <v>93952276</v>
      </c>
      <c r="D1126" t="s">
        <v>1415</v>
      </c>
      <c r="E1126" t="s">
        <v>25293</v>
      </c>
      <c r="F1126" t="s">
        <v>37</v>
      </c>
      <c r="G1126" t="s">
        <v>38</v>
      </c>
      <c r="H1126">
        <v>40000000</v>
      </c>
      <c r="I1126">
        <v>2009</v>
      </c>
      <c r="J1126">
        <v>6.4</v>
      </c>
      <c r="K1126">
        <v>2.35</v>
      </c>
    </row>
    <row r="1127" spans="1:11" x14ac:dyDescent="0.3">
      <c r="A1127" t="s">
        <v>5702</v>
      </c>
      <c r="B1127">
        <v>89</v>
      </c>
      <c r="C1127">
        <v>90703745</v>
      </c>
      <c r="D1127" t="s">
        <v>1671</v>
      </c>
      <c r="E1127" t="s">
        <v>25294</v>
      </c>
      <c r="F1127" t="s">
        <v>37</v>
      </c>
      <c r="G1127" t="s">
        <v>38</v>
      </c>
      <c r="H1127">
        <v>45000000</v>
      </c>
      <c r="I1127">
        <v>2006</v>
      </c>
      <c r="J1127">
        <v>5.0999999999999996</v>
      </c>
      <c r="K1127">
        <v>1.85</v>
      </c>
    </row>
    <row r="1128" spans="1:11" x14ac:dyDescent="0.3">
      <c r="A1128" t="s">
        <v>6308</v>
      </c>
      <c r="B1128">
        <v>116</v>
      </c>
      <c r="C1128">
        <v>89138076</v>
      </c>
      <c r="D1128" t="s">
        <v>5103</v>
      </c>
      <c r="E1128" t="s">
        <v>25295</v>
      </c>
      <c r="F1128" t="s">
        <v>37</v>
      </c>
      <c r="G1128" t="s">
        <v>38</v>
      </c>
      <c r="H1128">
        <v>40000000</v>
      </c>
      <c r="I1128">
        <v>2000</v>
      </c>
      <c r="J1128">
        <v>5.5</v>
      </c>
      <c r="K1128">
        <v>2.35</v>
      </c>
    </row>
    <row r="1129" spans="1:11" x14ac:dyDescent="0.3">
      <c r="A1129" t="s">
        <v>435</v>
      </c>
      <c r="B1129">
        <v>118</v>
      </c>
      <c r="C1129">
        <v>87666629</v>
      </c>
      <c r="D1129" t="s">
        <v>6314</v>
      </c>
      <c r="E1129" t="s">
        <v>25296</v>
      </c>
      <c r="F1129" t="s">
        <v>37</v>
      </c>
      <c r="G1129" t="s">
        <v>38</v>
      </c>
      <c r="H1129">
        <v>40000000</v>
      </c>
      <c r="I1129">
        <v>1990</v>
      </c>
      <c r="J1129">
        <v>7.4</v>
      </c>
      <c r="K1129">
        <v>1.37</v>
      </c>
    </row>
    <row r="1130" spans="1:11" x14ac:dyDescent="0.3">
      <c r="A1130" t="s">
        <v>6318</v>
      </c>
      <c r="B1130">
        <v>107</v>
      </c>
      <c r="C1130">
        <v>90353764</v>
      </c>
      <c r="D1130" t="s">
        <v>1009</v>
      </c>
      <c r="E1130" t="s">
        <v>25297</v>
      </c>
      <c r="F1130" t="s">
        <v>37</v>
      </c>
      <c r="G1130" t="s">
        <v>38</v>
      </c>
      <c r="H1130">
        <v>40000000</v>
      </c>
      <c r="I1130">
        <v>2015</v>
      </c>
      <c r="J1130">
        <v>6</v>
      </c>
      <c r="K1130">
        <v>1.85</v>
      </c>
    </row>
    <row r="1131" spans="1:11" x14ac:dyDescent="0.3">
      <c r="A1131" t="s">
        <v>4850</v>
      </c>
      <c r="B1131">
        <v>155</v>
      </c>
      <c r="C1131">
        <v>82522790</v>
      </c>
      <c r="D1131" t="s">
        <v>6322</v>
      </c>
      <c r="E1131" t="s">
        <v>25298</v>
      </c>
      <c r="F1131" t="s">
        <v>37</v>
      </c>
      <c r="G1131" t="s">
        <v>38</v>
      </c>
      <c r="H1131">
        <v>40000000</v>
      </c>
      <c r="I1131">
        <v>1992</v>
      </c>
      <c r="J1131">
        <v>7.5</v>
      </c>
      <c r="K1131">
        <v>1.85</v>
      </c>
    </row>
    <row r="1132" spans="1:11" x14ac:dyDescent="0.3">
      <c r="A1132" t="s">
        <v>3668</v>
      </c>
      <c r="B1132">
        <v>123</v>
      </c>
      <c r="C1132">
        <v>94125426</v>
      </c>
      <c r="D1132" t="s">
        <v>6326</v>
      </c>
      <c r="E1132" t="s">
        <v>25299</v>
      </c>
      <c r="F1132" t="s">
        <v>37</v>
      </c>
      <c r="G1132" t="s">
        <v>38</v>
      </c>
      <c r="H1132">
        <v>40000000</v>
      </c>
      <c r="I1132">
        <v>2009</v>
      </c>
      <c r="J1132">
        <v>7</v>
      </c>
      <c r="K1132">
        <v>1.85</v>
      </c>
    </row>
    <row r="1133" spans="1:11" x14ac:dyDescent="0.3">
      <c r="A1133" t="s">
        <v>5081</v>
      </c>
      <c r="B1133">
        <v>128</v>
      </c>
      <c r="C1133">
        <v>95001343</v>
      </c>
      <c r="D1133" t="s">
        <v>1634</v>
      </c>
      <c r="E1133">
        <v>42</v>
      </c>
      <c r="F1133" t="s">
        <v>37</v>
      </c>
      <c r="G1133" t="s">
        <v>38</v>
      </c>
      <c r="H1133">
        <v>40000000</v>
      </c>
      <c r="I1133">
        <v>2013</v>
      </c>
      <c r="J1133">
        <v>7.5</v>
      </c>
      <c r="K1133">
        <v>2.35</v>
      </c>
    </row>
    <row r="1134" spans="1:11" x14ac:dyDescent="0.3">
      <c r="A1134" t="s">
        <v>2647</v>
      </c>
      <c r="B1134">
        <v>139</v>
      </c>
      <c r="C1134">
        <v>81292135</v>
      </c>
      <c r="D1134" t="s">
        <v>2125</v>
      </c>
      <c r="E1134" t="s">
        <v>25300</v>
      </c>
      <c r="F1134" t="s">
        <v>37</v>
      </c>
      <c r="G1134" t="s">
        <v>38</v>
      </c>
      <c r="H1134">
        <v>40000000</v>
      </c>
      <c r="I1134">
        <v>1999</v>
      </c>
      <c r="J1134">
        <v>7.3</v>
      </c>
      <c r="K1134">
        <v>1.85</v>
      </c>
    </row>
    <row r="1135" spans="1:11" x14ac:dyDescent="0.3">
      <c r="A1135" t="s">
        <v>3494</v>
      </c>
      <c r="B1135">
        <v>109</v>
      </c>
      <c r="C1135">
        <v>86208010</v>
      </c>
      <c r="D1135" t="s">
        <v>1671</v>
      </c>
      <c r="E1135" t="s">
        <v>25301</v>
      </c>
      <c r="F1135" t="s">
        <v>37</v>
      </c>
      <c r="G1135" t="s">
        <v>38</v>
      </c>
      <c r="H1135">
        <v>35000000</v>
      </c>
      <c r="I1135">
        <v>2014</v>
      </c>
      <c r="J1135">
        <v>5.7</v>
      </c>
      <c r="K1135">
        <v>1.85</v>
      </c>
    </row>
    <row r="1136" spans="1:11" x14ac:dyDescent="0.3">
      <c r="A1136" t="s">
        <v>5087</v>
      </c>
      <c r="B1136">
        <v>120</v>
      </c>
      <c r="C1136">
        <v>81593527</v>
      </c>
      <c r="D1136" t="s">
        <v>3271</v>
      </c>
      <c r="E1136" t="s">
        <v>25302</v>
      </c>
      <c r="F1136" t="s">
        <v>37</v>
      </c>
      <c r="G1136" t="s">
        <v>38</v>
      </c>
      <c r="H1136">
        <v>40000000</v>
      </c>
      <c r="I1136">
        <v>2006</v>
      </c>
      <c r="J1136">
        <v>7.3</v>
      </c>
      <c r="K1136">
        <v>2.35</v>
      </c>
    </row>
    <row r="1137" spans="1:11" x14ac:dyDescent="0.3">
      <c r="A1137" t="s">
        <v>2367</v>
      </c>
      <c r="B1137">
        <v>121</v>
      </c>
      <c r="C1137">
        <v>75274748</v>
      </c>
      <c r="D1137" t="s">
        <v>2527</v>
      </c>
      <c r="E1137" t="s">
        <v>25303</v>
      </c>
      <c r="F1137" t="s">
        <v>37</v>
      </c>
      <c r="G1137" t="s">
        <v>38</v>
      </c>
      <c r="H1137">
        <v>35000000</v>
      </c>
      <c r="I1137">
        <v>2015</v>
      </c>
      <c r="J1137">
        <v>7.2</v>
      </c>
      <c r="K1137">
        <v>1.85</v>
      </c>
    </row>
    <row r="1138" spans="1:11" x14ac:dyDescent="0.3">
      <c r="A1138" t="s">
        <v>1351</v>
      </c>
      <c r="B1138">
        <v>102</v>
      </c>
      <c r="C1138">
        <v>90835030</v>
      </c>
      <c r="D1138" t="s">
        <v>2136</v>
      </c>
      <c r="E1138" t="s">
        <v>25304</v>
      </c>
      <c r="F1138" t="s">
        <v>37</v>
      </c>
      <c r="G1138" t="s">
        <v>38</v>
      </c>
      <c r="H1138">
        <v>40000000</v>
      </c>
      <c r="I1138">
        <v>2016</v>
      </c>
      <c r="J1138">
        <v>5.9</v>
      </c>
      <c r="K1138">
        <v>2.35</v>
      </c>
    </row>
    <row r="1139" spans="1:11" x14ac:dyDescent="0.3">
      <c r="A1139" t="s">
        <v>1633</v>
      </c>
      <c r="B1139">
        <v>117</v>
      </c>
      <c r="C1139">
        <v>72455275</v>
      </c>
      <c r="D1139" t="s">
        <v>6351</v>
      </c>
      <c r="E1139" t="s">
        <v>25305</v>
      </c>
      <c r="F1139" t="s">
        <v>37</v>
      </c>
      <c r="G1139" t="s">
        <v>38</v>
      </c>
      <c r="H1139">
        <v>40000000</v>
      </c>
      <c r="I1139">
        <v>1992</v>
      </c>
      <c r="J1139">
        <v>7.8</v>
      </c>
      <c r="K1139">
        <v>2.35</v>
      </c>
    </row>
    <row r="1140" spans="1:11" x14ac:dyDescent="0.3">
      <c r="A1140" t="s">
        <v>3778</v>
      </c>
      <c r="B1140">
        <v>178</v>
      </c>
      <c r="C1140">
        <v>75305995</v>
      </c>
      <c r="D1140" t="s">
        <v>4296</v>
      </c>
      <c r="E1140" t="s">
        <v>25306</v>
      </c>
      <c r="F1140" t="s">
        <v>37</v>
      </c>
      <c r="G1140" t="s">
        <v>38</v>
      </c>
      <c r="H1140">
        <v>40000000</v>
      </c>
      <c r="I1140">
        <v>2004</v>
      </c>
      <c r="J1140">
        <v>7.7</v>
      </c>
      <c r="K1140">
        <v>1.85</v>
      </c>
    </row>
    <row r="1141" spans="1:11" x14ac:dyDescent="0.3">
      <c r="A1141" t="s">
        <v>3827</v>
      </c>
      <c r="B1141">
        <v>147</v>
      </c>
      <c r="C1141">
        <v>74098862</v>
      </c>
      <c r="D1141" t="s">
        <v>1528</v>
      </c>
      <c r="E1141" t="s">
        <v>25307</v>
      </c>
      <c r="F1141" t="s">
        <v>37</v>
      </c>
      <c r="G1141" t="s">
        <v>38</v>
      </c>
      <c r="H1141">
        <v>40000000</v>
      </c>
      <c r="I1141">
        <v>2005</v>
      </c>
      <c r="J1141">
        <v>8.1</v>
      </c>
      <c r="K1141">
        <v>1.85</v>
      </c>
    </row>
    <row r="1142" spans="1:11" x14ac:dyDescent="0.3">
      <c r="A1142" t="s">
        <v>2482</v>
      </c>
      <c r="B1142">
        <v>90</v>
      </c>
      <c r="C1142">
        <v>72266306</v>
      </c>
      <c r="D1142" t="s">
        <v>2142</v>
      </c>
      <c r="E1142" t="s">
        <v>25308</v>
      </c>
      <c r="F1142" t="s">
        <v>37</v>
      </c>
      <c r="G1142" t="s">
        <v>38</v>
      </c>
      <c r="H1142">
        <v>40000000</v>
      </c>
      <c r="I1142">
        <v>2008</v>
      </c>
      <c r="J1142">
        <v>6.6</v>
      </c>
      <c r="K1142">
        <v>2.35</v>
      </c>
    </row>
    <row r="1143" spans="1:11" x14ac:dyDescent="0.3">
      <c r="A1143" t="s">
        <v>6097</v>
      </c>
      <c r="B1143">
        <v>105</v>
      </c>
      <c r="C1143">
        <v>71347010</v>
      </c>
      <c r="D1143" t="s">
        <v>1681</v>
      </c>
      <c r="E1143" t="s">
        <v>25309</v>
      </c>
      <c r="F1143" t="s">
        <v>37</v>
      </c>
      <c r="G1143" t="s">
        <v>38</v>
      </c>
      <c r="H1143">
        <v>40000000</v>
      </c>
      <c r="I1143">
        <v>2009</v>
      </c>
      <c r="J1143">
        <v>7.1</v>
      </c>
      <c r="K1143">
        <v>1.85</v>
      </c>
    </row>
    <row r="1144" spans="1:11" x14ac:dyDescent="0.3">
      <c r="A1144" t="s">
        <v>3494</v>
      </c>
      <c r="B1144">
        <v>114</v>
      </c>
      <c r="C1144">
        <v>70836296</v>
      </c>
      <c r="D1144" t="s">
        <v>2490</v>
      </c>
      <c r="E1144" t="s">
        <v>25310</v>
      </c>
      <c r="F1144" t="s">
        <v>37</v>
      </c>
      <c r="G1144" t="s">
        <v>38</v>
      </c>
      <c r="H1144">
        <v>40000000</v>
      </c>
      <c r="I1144">
        <v>2001</v>
      </c>
      <c r="J1144">
        <v>5.9</v>
      </c>
      <c r="K1144">
        <v>1.85</v>
      </c>
    </row>
    <row r="1145" spans="1:11" x14ac:dyDescent="0.3">
      <c r="A1145" t="s">
        <v>760</v>
      </c>
      <c r="B1145">
        <v>206</v>
      </c>
      <c r="C1145">
        <v>70405498</v>
      </c>
      <c r="D1145" t="s">
        <v>2819</v>
      </c>
      <c r="E1145" t="s">
        <v>25311</v>
      </c>
      <c r="F1145" t="s">
        <v>37</v>
      </c>
      <c r="G1145" t="s">
        <v>1465</v>
      </c>
      <c r="H1145">
        <v>40000000</v>
      </c>
      <c r="I1145">
        <v>1991</v>
      </c>
      <c r="J1145">
        <v>8</v>
      </c>
      <c r="K1145">
        <v>2.35</v>
      </c>
    </row>
    <row r="1146" spans="1:11" x14ac:dyDescent="0.3">
      <c r="A1146" t="s">
        <v>4987</v>
      </c>
      <c r="B1146">
        <v>99</v>
      </c>
      <c r="C1146">
        <v>70163652</v>
      </c>
      <c r="D1146" t="s">
        <v>1009</v>
      </c>
      <c r="E1146" t="s">
        <v>25312</v>
      </c>
      <c r="F1146" t="s">
        <v>37</v>
      </c>
      <c r="G1146" t="s">
        <v>38</v>
      </c>
      <c r="H1146">
        <v>40000000</v>
      </c>
      <c r="I1146">
        <v>2006</v>
      </c>
      <c r="J1146">
        <v>4.5999999999999996</v>
      </c>
      <c r="K1146">
        <v>1.85</v>
      </c>
    </row>
    <row r="1147" spans="1:11" x14ac:dyDescent="0.3">
      <c r="A1147" t="s">
        <v>40</v>
      </c>
      <c r="B1147">
        <v>123</v>
      </c>
      <c r="C1147">
        <v>66808615</v>
      </c>
      <c r="D1147" t="s">
        <v>6387</v>
      </c>
      <c r="E1147" t="s">
        <v>25313</v>
      </c>
      <c r="F1147" t="s">
        <v>37</v>
      </c>
      <c r="G1147" t="s">
        <v>38</v>
      </c>
      <c r="H1147">
        <v>34000000</v>
      </c>
      <c r="I1147">
        <v>2001</v>
      </c>
      <c r="J1147">
        <v>6.1</v>
      </c>
      <c r="K1147">
        <v>2.35</v>
      </c>
    </row>
    <row r="1148" spans="1:11" x14ac:dyDescent="0.3">
      <c r="A1148" t="s">
        <v>6074</v>
      </c>
      <c r="B1148">
        <v>102</v>
      </c>
      <c r="C1148">
        <v>64149837</v>
      </c>
      <c r="D1148" t="s">
        <v>6391</v>
      </c>
      <c r="E1148" t="s">
        <v>25314</v>
      </c>
      <c r="F1148" t="s">
        <v>37</v>
      </c>
      <c r="G1148" t="s">
        <v>38</v>
      </c>
      <c r="H1148">
        <v>20000000</v>
      </c>
      <c r="I1148">
        <v>2009</v>
      </c>
      <c r="J1148">
        <v>6.4</v>
      </c>
      <c r="K1148">
        <v>2.35</v>
      </c>
    </row>
    <row r="1149" spans="1:11" x14ac:dyDescent="0.3">
      <c r="A1149" t="s">
        <v>6396</v>
      </c>
      <c r="B1149">
        <v>109</v>
      </c>
      <c r="C1149">
        <v>83906114</v>
      </c>
      <c r="D1149" t="s">
        <v>1681</v>
      </c>
      <c r="E1149" t="s">
        <v>25315</v>
      </c>
      <c r="F1149" t="s">
        <v>37</v>
      </c>
      <c r="G1149" t="s">
        <v>38</v>
      </c>
      <c r="H1149">
        <v>40000000</v>
      </c>
      <c r="I1149">
        <v>2014</v>
      </c>
      <c r="J1149">
        <v>6</v>
      </c>
      <c r="K1149">
        <v>2.35</v>
      </c>
    </row>
    <row r="1150" spans="1:11" x14ac:dyDescent="0.3">
      <c r="A1150" t="s">
        <v>5861</v>
      </c>
      <c r="B1150">
        <v>82</v>
      </c>
      <c r="C1150">
        <v>66466372</v>
      </c>
      <c r="D1150" t="s">
        <v>6403</v>
      </c>
      <c r="E1150" t="s">
        <v>25316</v>
      </c>
      <c r="F1150" t="s">
        <v>37</v>
      </c>
      <c r="G1150" t="s">
        <v>38</v>
      </c>
      <c r="H1150">
        <v>40000000</v>
      </c>
      <c r="I1150">
        <v>2009</v>
      </c>
      <c r="J1150">
        <v>5.2</v>
      </c>
      <c r="K1150">
        <v>2.35</v>
      </c>
    </row>
    <row r="1151" spans="1:11" x14ac:dyDescent="0.3">
      <c r="A1151" t="s">
        <v>389</v>
      </c>
      <c r="B1151">
        <v>142</v>
      </c>
      <c r="C1151">
        <v>72306065</v>
      </c>
      <c r="D1151" t="s">
        <v>2819</v>
      </c>
      <c r="E1151" t="s">
        <v>25317</v>
      </c>
      <c r="F1151" t="s">
        <v>37</v>
      </c>
      <c r="G1151" t="s">
        <v>38</v>
      </c>
      <c r="H1151">
        <v>40000000</v>
      </c>
      <c r="I1151">
        <v>2015</v>
      </c>
      <c r="J1151">
        <v>7.6</v>
      </c>
      <c r="K1151">
        <v>2.35</v>
      </c>
    </row>
    <row r="1152" spans="1:11" x14ac:dyDescent="0.3">
      <c r="A1152" t="s">
        <v>2048</v>
      </c>
      <c r="B1152">
        <v>106</v>
      </c>
      <c r="C1152">
        <v>59068786</v>
      </c>
      <c r="D1152" t="s">
        <v>1910</v>
      </c>
      <c r="E1152" t="s">
        <v>25318</v>
      </c>
      <c r="F1152" t="s">
        <v>37</v>
      </c>
      <c r="G1152" t="s">
        <v>38</v>
      </c>
      <c r="H1152">
        <v>40000000</v>
      </c>
      <c r="I1152">
        <v>2001</v>
      </c>
      <c r="J1152">
        <v>6.4</v>
      </c>
      <c r="K1152">
        <v>2.35</v>
      </c>
    </row>
    <row r="1153" spans="1:11" x14ac:dyDescent="0.3">
      <c r="A1153" t="s">
        <v>1679</v>
      </c>
      <c r="B1153">
        <v>106</v>
      </c>
      <c r="C1153">
        <v>57887882</v>
      </c>
      <c r="D1153" t="s">
        <v>1415</v>
      </c>
      <c r="E1153" t="s">
        <v>25319</v>
      </c>
      <c r="F1153" t="s">
        <v>37</v>
      </c>
      <c r="G1153" t="s">
        <v>38</v>
      </c>
      <c r="H1153">
        <v>50000000</v>
      </c>
      <c r="I1153">
        <v>2004</v>
      </c>
      <c r="J1153">
        <v>6.1</v>
      </c>
      <c r="K1153">
        <v>1.85</v>
      </c>
    </row>
    <row r="1154" spans="1:11" x14ac:dyDescent="0.3">
      <c r="A1154" t="s">
        <v>2843</v>
      </c>
      <c r="B1154">
        <v>108</v>
      </c>
      <c r="C1154">
        <v>53955614</v>
      </c>
      <c r="D1154" t="s">
        <v>3036</v>
      </c>
      <c r="E1154" t="s">
        <v>25320</v>
      </c>
      <c r="F1154" t="s">
        <v>37</v>
      </c>
      <c r="G1154" t="s">
        <v>38</v>
      </c>
      <c r="H1154">
        <v>40000000</v>
      </c>
      <c r="I1154">
        <v>1998</v>
      </c>
      <c r="J1154">
        <v>6.1</v>
      </c>
      <c r="K1154">
        <v>2.35</v>
      </c>
    </row>
    <row r="1155" spans="1:11" x14ac:dyDescent="0.3">
      <c r="A1155" t="s">
        <v>6432</v>
      </c>
      <c r="B1155">
        <v>98</v>
      </c>
      <c r="C1155">
        <v>54967359</v>
      </c>
      <c r="D1155" t="s">
        <v>5765</v>
      </c>
      <c r="E1155" t="s">
        <v>25321</v>
      </c>
      <c r="F1155" t="s">
        <v>37</v>
      </c>
      <c r="G1155" t="s">
        <v>38</v>
      </c>
      <c r="H1155">
        <v>40000000</v>
      </c>
      <c r="I1155">
        <v>1997</v>
      </c>
      <c r="J1155">
        <v>5.2</v>
      </c>
      <c r="K1155">
        <v>1.85</v>
      </c>
    </row>
    <row r="1156" spans="1:11" x14ac:dyDescent="0.3">
      <c r="A1156" t="s">
        <v>528</v>
      </c>
      <c r="B1156">
        <v>131</v>
      </c>
      <c r="C1156">
        <v>54228104</v>
      </c>
      <c r="D1156" t="s">
        <v>6437</v>
      </c>
      <c r="E1156" t="s">
        <v>25322</v>
      </c>
      <c r="F1156" t="s">
        <v>37</v>
      </c>
      <c r="G1156" t="s">
        <v>56</v>
      </c>
      <c r="H1156">
        <v>35000000</v>
      </c>
      <c r="I1156">
        <v>2002</v>
      </c>
      <c r="J1156">
        <v>7.7</v>
      </c>
      <c r="K1156">
        <v>1.85</v>
      </c>
    </row>
    <row r="1157" spans="1:11" x14ac:dyDescent="0.3">
      <c r="A1157" t="s">
        <v>5683</v>
      </c>
      <c r="B1157">
        <v>118</v>
      </c>
      <c r="C1157">
        <v>57981889</v>
      </c>
      <c r="D1157" t="s">
        <v>2125</v>
      </c>
      <c r="E1157" t="s">
        <v>25323</v>
      </c>
      <c r="F1157" t="s">
        <v>37</v>
      </c>
      <c r="G1157" t="s">
        <v>38</v>
      </c>
      <c r="H1157">
        <v>40000000</v>
      </c>
      <c r="I1157">
        <v>2011</v>
      </c>
      <c r="J1157">
        <v>7.3</v>
      </c>
      <c r="K1157">
        <v>2.35</v>
      </c>
    </row>
    <row r="1158" spans="1:11" x14ac:dyDescent="0.3">
      <c r="A1158" t="s">
        <v>5128</v>
      </c>
      <c r="B1158">
        <v>113</v>
      </c>
      <c r="C1158">
        <v>61094903</v>
      </c>
      <c r="D1158" t="s">
        <v>1156</v>
      </c>
      <c r="E1158" t="s">
        <v>25324</v>
      </c>
      <c r="F1158" t="s">
        <v>37</v>
      </c>
      <c r="G1158" t="s">
        <v>56</v>
      </c>
      <c r="H1158">
        <v>30000000</v>
      </c>
      <c r="I1158">
        <v>2011</v>
      </c>
      <c r="J1158">
        <v>6.9</v>
      </c>
      <c r="K1158">
        <v>2.35</v>
      </c>
    </row>
    <row r="1159" spans="1:11" x14ac:dyDescent="0.3">
      <c r="A1159" t="s">
        <v>57</v>
      </c>
      <c r="B1159">
        <v>130</v>
      </c>
      <c r="C1159">
        <v>53082743</v>
      </c>
      <c r="D1159" t="s">
        <v>2202</v>
      </c>
      <c r="E1159" t="s">
        <v>25325</v>
      </c>
      <c r="F1159" t="s">
        <v>37</v>
      </c>
      <c r="G1159" t="s">
        <v>38</v>
      </c>
      <c r="H1159">
        <v>40000000</v>
      </c>
      <c r="I1159">
        <v>2006</v>
      </c>
      <c r="J1159">
        <v>8.5</v>
      </c>
      <c r="K1159">
        <v>2.35</v>
      </c>
    </row>
    <row r="1160" spans="1:11" x14ac:dyDescent="0.3">
      <c r="A1160" t="s">
        <v>4516</v>
      </c>
      <c r="B1160">
        <v>116</v>
      </c>
      <c r="C1160">
        <v>54414716</v>
      </c>
      <c r="D1160" t="s">
        <v>1009</v>
      </c>
      <c r="E1160" t="s">
        <v>25326</v>
      </c>
      <c r="F1160" t="s">
        <v>37</v>
      </c>
      <c r="G1160" t="s">
        <v>38</v>
      </c>
      <c r="H1160">
        <v>42000000</v>
      </c>
      <c r="I1160">
        <v>2014</v>
      </c>
      <c r="J1160">
        <v>6.3</v>
      </c>
      <c r="K1160">
        <v>2.35</v>
      </c>
    </row>
    <row r="1161" spans="1:11" x14ac:dyDescent="0.3">
      <c r="A1161" t="s">
        <v>6456</v>
      </c>
      <c r="B1161">
        <v>89</v>
      </c>
      <c r="C1161">
        <v>57011847</v>
      </c>
      <c r="D1161" t="s">
        <v>621</v>
      </c>
      <c r="E1161" t="s">
        <v>25327</v>
      </c>
      <c r="F1161" t="s">
        <v>37</v>
      </c>
      <c r="G1161" t="s">
        <v>38</v>
      </c>
      <c r="H1161">
        <v>40000000</v>
      </c>
      <c r="I1161">
        <v>2013</v>
      </c>
      <c r="J1161">
        <v>5.9</v>
      </c>
      <c r="K1161">
        <v>2.35</v>
      </c>
    </row>
    <row r="1162" spans="1:11" x14ac:dyDescent="0.3">
      <c r="A1162" t="s">
        <v>3239</v>
      </c>
      <c r="B1162">
        <v>139</v>
      </c>
      <c r="C1162">
        <v>50859889</v>
      </c>
      <c r="D1162" t="s">
        <v>712</v>
      </c>
      <c r="E1162" t="s">
        <v>25328</v>
      </c>
      <c r="F1162" t="s">
        <v>6468</v>
      </c>
      <c r="G1162" t="s">
        <v>38</v>
      </c>
      <c r="H1162">
        <v>40000000</v>
      </c>
      <c r="I1162">
        <v>2006</v>
      </c>
      <c r="J1162">
        <v>7.8</v>
      </c>
      <c r="K1162">
        <v>1.85</v>
      </c>
    </row>
    <row r="1163" spans="1:11" x14ac:dyDescent="0.3">
      <c r="A1163" t="s">
        <v>6142</v>
      </c>
      <c r="B1163">
        <v>130</v>
      </c>
      <c r="C1163">
        <v>51185897</v>
      </c>
      <c r="D1163" t="s">
        <v>50</v>
      </c>
      <c r="E1163" t="s">
        <v>25329</v>
      </c>
      <c r="F1163" t="s">
        <v>37</v>
      </c>
      <c r="G1163" t="s">
        <v>56</v>
      </c>
      <c r="H1163">
        <v>30000000</v>
      </c>
      <c r="I1163">
        <v>1987</v>
      </c>
      <c r="J1163">
        <v>6.7</v>
      </c>
      <c r="K1163">
        <v>2.35</v>
      </c>
    </row>
    <row r="1164" spans="1:11" x14ac:dyDescent="0.3">
      <c r="A1164" t="s">
        <v>6472</v>
      </c>
      <c r="B1164">
        <v>107</v>
      </c>
      <c r="C1164">
        <v>52000688</v>
      </c>
      <c r="D1164" t="s">
        <v>227</v>
      </c>
      <c r="E1164" t="s">
        <v>25330</v>
      </c>
      <c r="F1164" t="s">
        <v>37</v>
      </c>
      <c r="G1164" t="s">
        <v>38</v>
      </c>
      <c r="H1164">
        <v>40000000</v>
      </c>
      <c r="I1164">
        <v>2010</v>
      </c>
      <c r="J1164">
        <v>6.4</v>
      </c>
      <c r="K1164">
        <v>2.35</v>
      </c>
    </row>
    <row r="1165" spans="1:11" x14ac:dyDescent="0.3">
      <c r="A1165" t="s">
        <v>2698</v>
      </c>
      <c r="B1165">
        <v>116</v>
      </c>
      <c r="C1165">
        <v>49851591</v>
      </c>
      <c r="D1165" t="s">
        <v>4262</v>
      </c>
      <c r="E1165" t="s">
        <v>25331</v>
      </c>
      <c r="F1165" t="s">
        <v>37</v>
      </c>
      <c r="G1165" t="s">
        <v>38</v>
      </c>
      <c r="H1165">
        <v>40000000</v>
      </c>
      <c r="I1165">
        <v>1986</v>
      </c>
      <c r="J1165">
        <v>5.9</v>
      </c>
      <c r="K1165">
        <v>2.35</v>
      </c>
    </row>
    <row r="1166" spans="1:11" x14ac:dyDescent="0.3">
      <c r="A1166" t="s">
        <v>4401</v>
      </c>
      <c r="B1166">
        <v>96</v>
      </c>
      <c r="C1166">
        <v>47781388</v>
      </c>
      <c r="D1166" t="s">
        <v>852</v>
      </c>
      <c r="E1166" t="s">
        <v>25332</v>
      </c>
      <c r="F1166" t="s">
        <v>37</v>
      </c>
      <c r="G1166" t="s">
        <v>38</v>
      </c>
      <c r="H1166">
        <v>40000000</v>
      </c>
      <c r="I1166">
        <v>2004</v>
      </c>
      <c r="J1166">
        <v>6.6</v>
      </c>
      <c r="K1166">
        <v>2.35</v>
      </c>
    </row>
    <row r="1167" spans="1:11" x14ac:dyDescent="0.3">
      <c r="A1167" t="s">
        <v>6485</v>
      </c>
      <c r="B1167">
        <v>99</v>
      </c>
      <c r="C1167">
        <v>52320979</v>
      </c>
      <c r="D1167" t="s">
        <v>687</v>
      </c>
      <c r="E1167" t="s">
        <v>25333</v>
      </c>
      <c r="F1167" t="s">
        <v>37</v>
      </c>
      <c r="G1167" t="s">
        <v>38</v>
      </c>
      <c r="H1167">
        <v>40000000</v>
      </c>
      <c r="I1167">
        <v>2006</v>
      </c>
      <c r="J1167">
        <v>6.8</v>
      </c>
      <c r="K1167">
        <v>2.35</v>
      </c>
    </row>
    <row r="1168" spans="1:11" x14ac:dyDescent="0.3">
      <c r="A1168" t="s">
        <v>4392</v>
      </c>
      <c r="B1168">
        <v>104</v>
      </c>
      <c r="C1168">
        <v>47806295</v>
      </c>
      <c r="D1168" t="s">
        <v>3030</v>
      </c>
      <c r="E1168" t="s">
        <v>25334</v>
      </c>
      <c r="F1168" t="s">
        <v>37</v>
      </c>
      <c r="G1168" t="s">
        <v>38</v>
      </c>
      <c r="H1168">
        <v>43000000</v>
      </c>
      <c r="I1168">
        <v>2005</v>
      </c>
      <c r="J1168">
        <v>6.5</v>
      </c>
      <c r="K1168">
        <v>2.35</v>
      </c>
    </row>
    <row r="1169" spans="1:11" x14ac:dyDescent="0.3">
      <c r="A1169" t="s">
        <v>6496</v>
      </c>
      <c r="B1169">
        <v>105</v>
      </c>
      <c r="C1169">
        <v>51853450</v>
      </c>
      <c r="D1169" t="s">
        <v>4795</v>
      </c>
      <c r="E1169" t="s">
        <v>25335</v>
      </c>
      <c r="F1169" t="s">
        <v>37</v>
      </c>
      <c r="G1169" t="s">
        <v>38</v>
      </c>
      <c r="H1169">
        <v>25000000</v>
      </c>
      <c r="I1169">
        <v>2012</v>
      </c>
      <c r="J1169">
        <v>6.6</v>
      </c>
      <c r="K1169">
        <v>1.85</v>
      </c>
    </row>
    <row r="1170" spans="1:11" x14ac:dyDescent="0.3">
      <c r="A1170" t="s">
        <v>6500</v>
      </c>
      <c r="B1170">
        <v>101</v>
      </c>
      <c r="C1170">
        <v>46012734</v>
      </c>
      <c r="D1170" t="s">
        <v>1681</v>
      </c>
      <c r="E1170" t="s">
        <v>25336</v>
      </c>
      <c r="F1170" t="s">
        <v>37</v>
      </c>
      <c r="G1170" t="s">
        <v>38</v>
      </c>
      <c r="H1170">
        <v>40000000</v>
      </c>
      <c r="I1170">
        <v>2008</v>
      </c>
      <c r="J1170">
        <v>5.8</v>
      </c>
      <c r="K1170">
        <v>2.35</v>
      </c>
    </row>
    <row r="1171" spans="1:11" x14ac:dyDescent="0.3">
      <c r="A1171" t="s">
        <v>3694</v>
      </c>
      <c r="B1171">
        <v>134</v>
      </c>
      <c r="C1171">
        <v>47034272</v>
      </c>
      <c r="D1171" t="s">
        <v>6507</v>
      </c>
      <c r="E1171" t="s">
        <v>25337</v>
      </c>
      <c r="F1171" t="s">
        <v>37</v>
      </c>
      <c r="G1171" t="s">
        <v>38</v>
      </c>
      <c r="H1171">
        <v>40000000</v>
      </c>
      <c r="I1171">
        <v>2014</v>
      </c>
      <c r="J1171">
        <v>6.9</v>
      </c>
      <c r="K1171">
        <v>2.35</v>
      </c>
    </row>
    <row r="1172" spans="1:11" x14ac:dyDescent="0.3">
      <c r="A1172" t="s">
        <v>4850</v>
      </c>
      <c r="B1172">
        <v>135</v>
      </c>
      <c r="C1172">
        <v>45856732</v>
      </c>
      <c r="D1172" t="s">
        <v>2125</v>
      </c>
      <c r="E1172" t="s">
        <v>25338</v>
      </c>
      <c r="F1172" t="s">
        <v>37</v>
      </c>
      <c r="G1172" t="s">
        <v>38</v>
      </c>
      <c r="H1172">
        <v>40000000</v>
      </c>
      <c r="I1172">
        <v>1997</v>
      </c>
      <c r="J1172">
        <v>7.1</v>
      </c>
      <c r="K1172">
        <v>2.35</v>
      </c>
    </row>
    <row r="1173" spans="1:11" x14ac:dyDescent="0.3">
      <c r="A1173" t="s">
        <v>5896</v>
      </c>
      <c r="B1173">
        <v>98</v>
      </c>
      <c r="C1173">
        <v>59588068</v>
      </c>
      <c r="D1173" t="s">
        <v>3030</v>
      </c>
      <c r="E1173" t="s">
        <v>25339</v>
      </c>
      <c r="F1173" t="s">
        <v>37</v>
      </c>
      <c r="G1173" t="s">
        <v>38</v>
      </c>
      <c r="H1173">
        <v>40000000</v>
      </c>
      <c r="I1173">
        <v>2003</v>
      </c>
      <c r="J1173">
        <v>5.8</v>
      </c>
      <c r="K1173">
        <v>1.85</v>
      </c>
    </row>
    <row r="1174" spans="1:11" x14ac:dyDescent="0.3">
      <c r="A1174" t="s">
        <v>389</v>
      </c>
      <c r="B1174">
        <v>155</v>
      </c>
      <c r="C1174">
        <v>44175394</v>
      </c>
      <c r="D1174" t="s">
        <v>6519</v>
      </c>
      <c r="E1174" t="s">
        <v>25340</v>
      </c>
      <c r="F1174" t="s">
        <v>37</v>
      </c>
      <c r="G1174" t="s">
        <v>38</v>
      </c>
      <c r="H1174">
        <v>36000000</v>
      </c>
      <c r="I1174">
        <v>1997</v>
      </c>
      <c r="J1174">
        <v>7.2</v>
      </c>
      <c r="K1174">
        <v>1.85</v>
      </c>
    </row>
    <row r="1175" spans="1:11" x14ac:dyDescent="0.3">
      <c r="A1175" t="s">
        <v>1311</v>
      </c>
      <c r="B1175">
        <v>106</v>
      </c>
      <c r="C1175">
        <v>45500797</v>
      </c>
      <c r="D1175" t="s">
        <v>2308</v>
      </c>
      <c r="E1175" t="s">
        <v>25341</v>
      </c>
      <c r="F1175" t="s">
        <v>37</v>
      </c>
      <c r="G1175" t="s">
        <v>38</v>
      </c>
      <c r="H1175">
        <v>40000000</v>
      </c>
      <c r="I1175">
        <v>1992</v>
      </c>
      <c r="J1175">
        <v>6</v>
      </c>
      <c r="K1175">
        <v>2.35</v>
      </c>
    </row>
    <row r="1176" spans="1:11" x14ac:dyDescent="0.3">
      <c r="A1176" t="s">
        <v>6529</v>
      </c>
      <c r="B1176">
        <v>102</v>
      </c>
      <c r="C1176">
        <v>41797066</v>
      </c>
      <c r="D1176" t="s">
        <v>2208</v>
      </c>
      <c r="E1176" t="s">
        <v>25342</v>
      </c>
      <c r="F1176" t="s">
        <v>37</v>
      </c>
      <c r="G1176" t="s">
        <v>38</v>
      </c>
      <c r="H1176">
        <v>40000000</v>
      </c>
      <c r="I1176">
        <v>2007</v>
      </c>
      <c r="J1176">
        <v>4.7</v>
      </c>
      <c r="K1176">
        <v>2.35</v>
      </c>
    </row>
    <row r="1177" spans="1:11" x14ac:dyDescent="0.3">
      <c r="A1177" t="s">
        <v>4239</v>
      </c>
      <c r="B1177">
        <v>95</v>
      </c>
      <c r="C1177">
        <v>38087756</v>
      </c>
      <c r="D1177" t="s">
        <v>3057</v>
      </c>
      <c r="E1177" t="s">
        <v>25343</v>
      </c>
      <c r="F1177" t="s">
        <v>37</v>
      </c>
      <c r="G1177" t="s">
        <v>38</v>
      </c>
      <c r="H1177">
        <v>40000000</v>
      </c>
      <c r="I1177">
        <v>1994</v>
      </c>
      <c r="J1177">
        <v>5.2</v>
      </c>
      <c r="K1177">
        <v>1.85</v>
      </c>
    </row>
    <row r="1178" spans="1:11" x14ac:dyDescent="0.3">
      <c r="A1178" t="s">
        <v>5280</v>
      </c>
      <c r="B1178">
        <v>103</v>
      </c>
      <c r="C1178">
        <v>37752931</v>
      </c>
      <c r="D1178" t="s">
        <v>214</v>
      </c>
      <c r="E1178" t="s">
        <v>25344</v>
      </c>
      <c r="F1178" t="s">
        <v>37</v>
      </c>
      <c r="G1178" t="s">
        <v>38</v>
      </c>
      <c r="H1178">
        <v>40000000</v>
      </c>
      <c r="I1178">
        <v>2000</v>
      </c>
      <c r="J1178">
        <v>5.5</v>
      </c>
      <c r="K1178">
        <v>1.85</v>
      </c>
    </row>
    <row r="1179" spans="1:11" x14ac:dyDescent="0.3">
      <c r="A1179" t="s">
        <v>6549</v>
      </c>
      <c r="B1179">
        <v>109</v>
      </c>
      <c r="C1179">
        <v>37371385</v>
      </c>
      <c r="D1179" t="s">
        <v>1875</v>
      </c>
      <c r="E1179" t="s">
        <v>25345</v>
      </c>
      <c r="F1179" t="s">
        <v>37</v>
      </c>
      <c r="G1179" t="s">
        <v>38</v>
      </c>
      <c r="H1179">
        <v>40000000</v>
      </c>
      <c r="I1179">
        <v>2011</v>
      </c>
      <c r="J1179">
        <v>7</v>
      </c>
      <c r="K1179">
        <v>2.35</v>
      </c>
    </row>
    <row r="1180" spans="1:11" x14ac:dyDescent="0.3">
      <c r="A1180" t="s">
        <v>6244</v>
      </c>
      <c r="B1180">
        <v>95</v>
      </c>
      <c r="C1180">
        <v>37101011</v>
      </c>
      <c r="D1180" t="s">
        <v>2527</v>
      </c>
      <c r="E1180" t="s">
        <v>25346</v>
      </c>
      <c r="F1180" t="s">
        <v>37</v>
      </c>
      <c r="G1180" t="s">
        <v>38</v>
      </c>
      <c r="H1180">
        <v>40000000</v>
      </c>
      <c r="I1180">
        <v>2012</v>
      </c>
      <c r="J1180">
        <v>5.8</v>
      </c>
      <c r="K1180">
        <v>2.35</v>
      </c>
    </row>
    <row r="1181" spans="1:11" x14ac:dyDescent="0.3">
      <c r="A1181" t="s">
        <v>6308</v>
      </c>
      <c r="B1181">
        <v>111</v>
      </c>
      <c r="C1181">
        <v>38176892</v>
      </c>
      <c r="D1181" t="s">
        <v>5103</v>
      </c>
      <c r="E1181" t="s">
        <v>25347</v>
      </c>
      <c r="F1181" t="s">
        <v>37</v>
      </c>
      <c r="G1181" t="s">
        <v>38</v>
      </c>
      <c r="H1181">
        <v>40000000</v>
      </c>
      <c r="I1181">
        <v>2011</v>
      </c>
      <c r="J1181">
        <v>6.2</v>
      </c>
      <c r="K1181">
        <v>2.35</v>
      </c>
    </row>
    <row r="1182" spans="1:11" x14ac:dyDescent="0.3">
      <c r="A1182" t="s">
        <v>1324</v>
      </c>
      <c r="B1182">
        <v>123</v>
      </c>
      <c r="C1182">
        <v>36283504</v>
      </c>
      <c r="D1182" t="s">
        <v>852</v>
      </c>
      <c r="E1182" t="s">
        <v>25348</v>
      </c>
      <c r="F1182" t="s">
        <v>37</v>
      </c>
      <c r="G1182" t="s">
        <v>767</v>
      </c>
      <c r="H1182">
        <v>40000000</v>
      </c>
      <c r="I1182">
        <v>1999</v>
      </c>
      <c r="J1182">
        <v>6.5</v>
      </c>
      <c r="K1182">
        <v>2.35</v>
      </c>
    </row>
    <row r="1183" spans="1:11" x14ac:dyDescent="0.3">
      <c r="A1183" t="s">
        <v>760</v>
      </c>
      <c r="B1183">
        <v>140</v>
      </c>
      <c r="C1183">
        <v>35183792</v>
      </c>
      <c r="D1183" t="s">
        <v>6507</v>
      </c>
      <c r="E1183" t="s">
        <v>25349</v>
      </c>
      <c r="F1183" t="s">
        <v>37</v>
      </c>
      <c r="G1183" t="s">
        <v>38</v>
      </c>
      <c r="H1183">
        <v>38000000</v>
      </c>
      <c r="I1183">
        <v>1991</v>
      </c>
      <c r="J1183">
        <v>7.2</v>
      </c>
      <c r="K1183">
        <v>2.35</v>
      </c>
    </row>
    <row r="1184" spans="1:11" x14ac:dyDescent="0.3">
      <c r="A1184" t="s">
        <v>6573</v>
      </c>
      <c r="B1184">
        <v>94</v>
      </c>
      <c r="C1184">
        <v>38543473</v>
      </c>
      <c r="D1184" t="s">
        <v>1671</v>
      </c>
      <c r="E1184" t="s">
        <v>25350</v>
      </c>
      <c r="F1184" t="s">
        <v>37</v>
      </c>
      <c r="G1184" t="s">
        <v>38</v>
      </c>
      <c r="H1184">
        <v>40000000</v>
      </c>
      <c r="I1184">
        <v>2014</v>
      </c>
      <c r="J1184">
        <v>5.0999999999999996</v>
      </c>
      <c r="K1184">
        <v>1.85</v>
      </c>
    </row>
    <row r="1185" spans="1:11" x14ac:dyDescent="0.3">
      <c r="A1185" t="s">
        <v>6578</v>
      </c>
      <c r="B1185">
        <v>94</v>
      </c>
      <c r="C1185">
        <v>36037909</v>
      </c>
      <c r="D1185" t="s">
        <v>2527</v>
      </c>
      <c r="E1185" t="s">
        <v>25351</v>
      </c>
      <c r="F1185" t="s">
        <v>37</v>
      </c>
      <c r="G1185" t="s">
        <v>767</v>
      </c>
      <c r="H1185">
        <v>60000000</v>
      </c>
      <c r="I1185">
        <v>2000</v>
      </c>
      <c r="J1185">
        <v>4.7</v>
      </c>
      <c r="K1185">
        <v>1.85</v>
      </c>
    </row>
    <row r="1186" spans="1:11" x14ac:dyDescent="0.3">
      <c r="A1186" t="s">
        <v>5239</v>
      </c>
      <c r="B1186">
        <v>92</v>
      </c>
      <c r="C1186">
        <v>42575718</v>
      </c>
      <c r="D1186" t="s">
        <v>6403</v>
      </c>
      <c r="E1186" t="s">
        <v>25352</v>
      </c>
      <c r="F1186" t="s">
        <v>37</v>
      </c>
      <c r="G1186" t="s">
        <v>38</v>
      </c>
      <c r="H1186">
        <v>40000000</v>
      </c>
      <c r="I1186">
        <v>2011</v>
      </c>
      <c r="J1186">
        <v>5.9</v>
      </c>
      <c r="K1186">
        <v>2.35</v>
      </c>
    </row>
    <row r="1187" spans="1:11" x14ac:dyDescent="0.3">
      <c r="A1187" t="s">
        <v>6588</v>
      </c>
      <c r="B1187">
        <v>102</v>
      </c>
      <c r="C1187">
        <v>33864342</v>
      </c>
      <c r="D1187" t="s">
        <v>4262</v>
      </c>
      <c r="E1187" t="s">
        <v>25353</v>
      </c>
      <c r="F1187" t="s">
        <v>37</v>
      </c>
      <c r="G1187" t="s">
        <v>56</v>
      </c>
      <c r="H1187">
        <v>40000000</v>
      </c>
      <c r="I1187">
        <v>1999</v>
      </c>
      <c r="J1187">
        <v>5.8</v>
      </c>
      <c r="K1187">
        <v>1.85</v>
      </c>
    </row>
    <row r="1188" spans="1:11" x14ac:dyDescent="0.3">
      <c r="A1188" t="s">
        <v>2565</v>
      </c>
      <c r="B1188">
        <v>123</v>
      </c>
      <c r="C1188">
        <v>33508922</v>
      </c>
      <c r="D1188" t="s">
        <v>3409</v>
      </c>
      <c r="E1188" t="s">
        <v>25354</v>
      </c>
      <c r="F1188" t="s">
        <v>37</v>
      </c>
      <c r="G1188" t="s">
        <v>38</v>
      </c>
      <c r="H1188">
        <v>40000000</v>
      </c>
      <c r="I1188">
        <v>2000</v>
      </c>
      <c r="J1188">
        <v>7.2</v>
      </c>
      <c r="K1188">
        <v>1.85</v>
      </c>
    </row>
    <row r="1189" spans="1:11" x14ac:dyDescent="0.3">
      <c r="A1189" t="s">
        <v>3494</v>
      </c>
      <c r="B1189">
        <v>104</v>
      </c>
      <c r="C1189">
        <v>42071069</v>
      </c>
      <c r="D1189" t="s">
        <v>4479</v>
      </c>
      <c r="E1189" t="s">
        <v>25355</v>
      </c>
      <c r="F1189" t="s">
        <v>37</v>
      </c>
      <c r="G1189" t="s">
        <v>38</v>
      </c>
      <c r="H1189">
        <v>30000000</v>
      </c>
      <c r="I1189">
        <v>2005</v>
      </c>
      <c r="J1189">
        <v>6.2</v>
      </c>
      <c r="K1189">
        <v>2.35</v>
      </c>
    </row>
    <row r="1190" spans="1:11" x14ac:dyDescent="0.3">
      <c r="A1190" t="s">
        <v>2785</v>
      </c>
      <c r="B1190">
        <v>102</v>
      </c>
      <c r="C1190">
        <v>32853640</v>
      </c>
      <c r="D1190" t="s">
        <v>2527</v>
      </c>
      <c r="E1190" t="s">
        <v>25356</v>
      </c>
      <c r="F1190" t="s">
        <v>37</v>
      </c>
      <c r="G1190" t="s">
        <v>38</v>
      </c>
      <c r="H1190">
        <v>40000000</v>
      </c>
      <c r="I1190">
        <v>2008</v>
      </c>
      <c r="J1190">
        <v>5.7</v>
      </c>
      <c r="K1190">
        <v>2.35</v>
      </c>
    </row>
    <row r="1191" spans="1:11" x14ac:dyDescent="0.3">
      <c r="A1191" t="s">
        <v>2513</v>
      </c>
      <c r="B1191">
        <v>136</v>
      </c>
      <c r="C1191">
        <v>42615685</v>
      </c>
      <c r="D1191" t="s">
        <v>4485</v>
      </c>
      <c r="E1191" t="s">
        <v>25357</v>
      </c>
      <c r="F1191" t="s">
        <v>37</v>
      </c>
      <c r="G1191" t="s">
        <v>38</v>
      </c>
      <c r="H1191">
        <v>40000000</v>
      </c>
      <c r="I1191">
        <v>2014</v>
      </c>
      <c r="J1191">
        <v>6.1</v>
      </c>
      <c r="K1191">
        <v>2.35</v>
      </c>
    </row>
    <row r="1192" spans="1:11" x14ac:dyDescent="0.3">
      <c r="A1192" t="s">
        <v>5834</v>
      </c>
      <c r="B1192">
        <v>93</v>
      </c>
      <c r="C1192">
        <v>32055248</v>
      </c>
      <c r="D1192" t="s">
        <v>6616</v>
      </c>
      <c r="E1192" t="s">
        <v>25358</v>
      </c>
      <c r="F1192" t="s">
        <v>37</v>
      </c>
      <c r="G1192" t="s">
        <v>38</v>
      </c>
      <c r="H1192">
        <v>25000000</v>
      </c>
      <c r="I1192">
        <v>1994</v>
      </c>
      <c r="J1192">
        <v>6</v>
      </c>
      <c r="K1192">
        <v>1.85</v>
      </c>
    </row>
    <row r="1193" spans="1:11" x14ac:dyDescent="0.3">
      <c r="A1193" t="s">
        <v>6620</v>
      </c>
      <c r="B1193">
        <v>129</v>
      </c>
      <c r="C1193">
        <v>31836745</v>
      </c>
      <c r="D1193" t="s">
        <v>6622</v>
      </c>
      <c r="E1193" t="s">
        <v>25359</v>
      </c>
      <c r="F1193" t="s">
        <v>37</v>
      </c>
      <c r="G1193" t="s">
        <v>38</v>
      </c>
      <c r="H1193">
        <v>40000000</v>
      </c>
      <c r="I1193">
        <v>2011</v>
      </c>
      <c r="J1193">
        <v>6.9</v>
      </c>
      <c r="K1193">
        <v>2.35</v>
      </c>
    </row>
    <row r="1194" spans="1:11" x14ac:dyDescent="0.3">
      <c r="A1194" t="s">
        <v>5774</v>
      </c>
      <c r="B1194">
        <v>107</v>
      </c>
      <c r="C1194">
        <v>30993544</v>
      </c>
      <c r="D1194" t="s">
        <v>1415</v>
      </c>
      <c r="E1194" t="s">
        <v>25360</v>
      </c>
      <c r="F1194" t="s">
        <v>37</v>
      </c>
      <c r="G1194" t="s">
        <v>38</v>
      </c>
      <c r="H1194">
        <v>40000000</v>
      </c>
      <c r="I1194">
        <v>2010</v>
      </c>
      <c r="J1194">
        <v>6.5</v>
      </c>
      <c r="K1194">
        <v>2.35</v>
      </c>
    </row>
    <row r="1195" spans="1:11" x14ac:dyDescent="0.3">
      <c r="A1195" t="s">
        <v>5423</v>
      </c>
      <c r="B1195">
        <v>117</v>
      </c>
      <c r="C1195">
        <v>30981850</v>
      </c>
      <c r="D1195" t="s">
        <v>6633</v>
      </c>
      <c r="E1195" t="s">
        <v>25361</v>
      </c>
      <c r="F1195" t="s">
        <v>37</v>
      </c>
      <c r="G1195" t="s">
        <v>38</v>
      </c>
      <c r="H1195">
        <v>40000000</v>
      </c>
      <c r="I1195">
        <v>2005</v>
      </c>
      <c r="J1195">
        <v>5</v>
      </c>
      <c r="K1195">
        <v>2.35</v>
      </c>
    </row>
    <row r="1196" spans="1:11" x14ac:dyDescent="0.3">
      <c r="A1196" t="s">
        <v>6637</v>
      </c>
      <c r="B1196">
        <v>116</v>
      </c>
      <c r="C1196">
        <v>30199105</v>
      </c>
      <c r="D1196" t="s">
        <v>3336</v>
      </c>
      <c r="E1196" t="s">
        <v>25362</v>
      </c>
      <c r="F1196" t="s">
        <v>37</v>
      </c>
      <c r="G1196" t="s">
        <v>38</v>
      </c>
      <c r="H1196">
        <v>40000000</v>
      </c>
      <c r="I1196">
        <v>2000</v>
      </c>
      <c r="J1196">
        <v>5.7</v>
      </c>
      <c r="K1196">
        <v>2.35</v>
      </c>
    </row>
    <row r="1197" spans="1:11" x14ac:dyDescent="0.3">
      <c r="A1197" t="s">
        <v>1252</v>
      </c>
      <c r="B1197">
        <v>135</v>
      </c>
      <c r="C1197">
        <v>29077547</v>
      </c>
      <c r="D1197" t="s">
        <v>2850</v>
      </c>
      <c r="E1197" t="s">
        <v>25363</v>
      </c>
      <c r="F1197" t="s">
        <v>37</v>
      </c>
      <c r="G1197" t="s">
        <v>38</v>
      </c>
      <c r="H1197">
        <v>40000000</v>
      </c>
      <c r="I1197">
        <v>2005</v>
      </c>
      <c r="J1197">
        <v>7</v>
      </c>
      <c r="K1197">
        <v>2.35</v>
      </c>
    </row>
    <row r="1198" spans="1:11" x14ac:dyDescent="0.3">
      <c r="A1198" t="s">
        <v>1757</v>
      </c>
      <c r="B1198">
        <v>107</v>
      </c>
      <c r="C1198">
        <v>29374178</v>
      </c>
      <c r="D1198" t="s">
        <v>6648</v>
      </c>
      <c r="E1198" t="s">
        <v>25364</v>
      </c>
      <c r="F1198" t="s">
        <v>37</v>
      </c>
      <c r="G1198" t="s">
        <v>38</v>
      </c>
      <c r="H1198">
        <v>40000000</v>
      </c>
      <c r="I1198">
        <v>2000</v>
      </c>
      <c r="J1198">
        <v>5.0999999999999996</v>
      </c>
      <c r="K1198">
        <v>2.35</v>
      </c>
    </row>
    <row r="1199" spans="1:11" x14ac:dyDescent="0.3">
      <c r="A1199" t="s">
        <v>4591</v>
      </c>
      <c r="B1199">
        <v>90</v>
      </c>
      <c r="C1199">
        <v>28535768</v>
      </c>
      <c r="D1199" t="s">
        <v>1671</v>
      </c>
      <c r="E1199" t="s">
        <v>25365</v>
      </c>
      <c r="F1199" t="s">
        <v>37</v>
      </c>
      <c r="G1199" t="s">
        <v>38</v>
      </c>
      <c r="H1199">
        <v>40000000</v>
      </c>
      <c r="I1199">
        <v>1999</v>
      </c>
      <c r="J1199">
        <v>5.3</v>
      </c>
      <c r="K1199">
        <v>1.85</v>
      </c>
    </row>
    <row r="1200" spans="1:11" x14ac:dyDescent="0.3">
      <c r="A1200" t="s">
        <v>4712</v>
      </c>
      <c r="B1200">
        <v>99</v>
      </c>
      <c r="C1200">
        <v>27663982</v>
      </c>
      <c r="D1200" t="s">
        <v>4332</v>
      </c>
      <c r="E1200" t="s">
        <v>25366</v>
      </c>
      <c r="F1200" t="s">
        <v>37</v>
      </c>
      <c r="G1200" t="s">
        <v>38</v>
      </c>
      <c r="H1200">
        <v>40000000</v>
      </c>
      <c r="I1200">
        <v>1996</v>
      </c>
      <c r="J1200">
        <v>4.4000000000000004</v>
      </c>
      <c r="K1200">
        <v>2.35</v>
      </c>
    </row>
    <row r="1201" spans="1:11" x14ac:dyDescent="0.3">
      <c r="A1201" t="s">
        <v>1819</v>
      </c>
      <c r="B1201">
        <v>104</v>
      </c>
      <c r="C1201">
        <v>27053815</v>
      </c>
      <c r="D1201" t="s">
        <v>81</v>
      </c>
      <c r="E1201" t="s">
        <v>25367</v>
      </c>
      <c r="F1201" t="s">
        <v>37</v>
      </c>
      <c r="G1201" t="s">
        <v>767</v>
      </c>
      <c r="H1201">
        <v>40000000</v>
      </c>
      <c r="I1201">
        <v>2001</v>
      </c>
      <c r="J1201">
        <v>4.7</v>
      </c>
      <c r="K1201">
        <v>2.35</v>
      </c>
    </row>
    <row r="1202" spans="1:11" x14ac:dyDescent="0.3">
      <c r="A1202" t="s">
        <v>6667</v>
      </c>
      <c r="B1202">
        <v>115</v>
      </c>
      <c r="C1202">
        <v>26814957</v>
      </c>
      <c r="D1202" t="s">
        <v>6113</v>
      </c>
      <c r="E1202" t="s">
        <v>25368</v>
      </c>
      <c r="F1202" t="s">
        <v>37</v>
      </c>
      <c r="G1202" t="s">
        <v>56</v>
      </c>
      <c r="H1202">
        <v>35000000</v>
      </c>
      <c r="I1202">
        <v>2008</v>
      </c>
      <c r="J1202">
        <v>6.7</v>
      </c>
      <c r="K1202">
        <v>1.85</v>
      </c>
    </row>
    <row r="1203" spans="1:11" x14ac:dyDescent="0.3">
      <c r="A1203" t="s">
        <v>6671</v>
      </c>
      <c r="B1203">
        <v>119</v>
      </c>
      <c r="C1203">
        <v>25178165</v>
      </c>
      <c r="D1203" t="s">
        <v>214</v>
      </c>
      <c r="E1203" t="s">
        <v>25369</v>
      </c>
      <c r="F1203" t="s">
        <v>37</v>
      </c>
      <c r="G1203" t="s">
        <v>38</v>
      </c>
      <c r="H1203">
        <v>40000000</v>
      </c>
      <c r="I1203">
        <v>2001</v>
      </c>
      <c r="J1203">
        <v>6.7</v>
      </c>
      <c r="K1203">
        <v>1.85</v>
      </c>
    </row>
    <row r="1204" spans="1:11" x14ac:dyDescent="0.3">
      <c r="A1204" t="s">
        <v>2722</v>
      </c>
      <c r="B1204">
        <v>99</v>
      </c>
      <c r="C1204">
        <v>25117498</v>
      </c>
      <c r="D1204" t="s">
        <v>5544</v>
      </c>
      <c r="E1204" t="s">
        <v>25370</v>
      </c>
      <c r="F1204" t="s">
        <v>37</v>
      </c>
      <c r="G1204" t="s">
        <v>38</v>
      </c>
      <c r="H1204">
        <v>40000000</v>
      </c>
      <c r="I1204">
        <v>2007</v>
      </c>
      <c r="J1204">
        <v>5.7</v>
      </c>
      <c r="K1204">
        <v>2.35</v>
      </c>
    </row>
    <row r="1205" spans="1:11" x14ac:dyDescent="0.3">
      <c r="A1205" t="s">
        <v>487</v>
      </c>
      <c r="B1205">
        <v>112</v>
      </c>
      <c r="C1205">
        <v>32645</v>
      </c>
      <c r="D1205" t="s">
        <v>5274</v>
      </c>
      <c r="E1205" t="s">
        <v>25371</v>
      </c>
      <c r="F1205" t="s">
        <v>37</v>
      </c>
      <c r="G1205" t="s">
        <v>38</v>
      </c>
      <c r="H1205">
        <v>500000</v>
      </c>
      <c r="I1205">
        <v>1973</v>
      </c>
      <c r="J1205">
        <v>7.4</v>
      </c>
      <c r="K1205">
        <v>1.85</v>
      </c>
    </row>
    <row r="1206" spans="1:11" x14ac:dyDescent="0.3">
      <c r="A1206" t="s">
        <v>5624</v>
      </c>
      <c r="B1206">
        <v>128</v>
      </c>
      <c r="C1206">
        <v>24332324</v>
      </c>
      <c r="D1206" t="s">
        <v>2527</v>
      </c>
      <c r="E1206" t="s">
        <v>25372</v>
      </c>
      <c r="F1206" t="s">
        <v>37</v>
      </c>
      <c r="G1206" t="s">
        <v>38</v>
      </c>
      <c r="H1206">
        <v>40000000</v>
      </c>
      <c r="I1206">
        <v>1994</v>
      </c>
      <c r="J1206">
        <v>6.1</v>
      </c>
      <c r="K1206">
        <v>1.85</v>
      </c>
    </row>
    <row r="1207" spans="1:11" x14ac:dyDescent="0.3">
      <c r="A1207" t="s">
        <v>5589</v>
      </c>
      <c r="B1207">
        <v>112</v>
      </c>
      <c r="C1207">
        <v>36665854</v>
      </c>
      <c r="D1207" t="s">
        <v>464</v>
      </c>
      <c r="E1207" t="s">
        <v>25373</v>
      </c>
      <c r="F1207" t="s">
        <v>37</v>
      </c>
      <c r="G1207" t="s">
        <v>1465</v>
      </c>
      <c r="H1207">
        <v>40000000</v>
      </c>
      <c r="I1207">
        <v>2011</v>
      </c>
      <c r="J1207">
        <v>6.4</v>
      </c>
      <c r="K1207">
        <v>2.35</v>
      </c>
    </row>
    <row r="1208" spans="1:11" x14ac:dyDescent="0.3">
      <c r="A1208" t="s">
        <v>6694</v>
      </c>
      <c r="B1208">
        <v>86</v>
      </c>
      <c r="C1208">
        <v>22717758</v>
      </c>
      <c r="D1208" t="s">
        <v>6696</v>
      </c>
      <c r="E1208" t="s">
        <v>25374</v>
      </c>
      <c r="F1208" t="s">
        <v>37</v>
      </c>
      <c r="G1208" t="s">
        <v>38</v>
      </c>
      <c r="H1208">
        <v>40000000</v>
      </c>
      <c r="I1208">
        <v>1998</v>
      </c>
      <c r="J1208">
        <v>6.2</v>
      </c>
      <c r="K1208">
        <v>1.85</v>
      </c>
    </row>
    <row r="1209" spans="1:11" x14ac:dyDescent="0.3">
      <c r="A1209" t="s">
        <v>3516</v>
      </c>
      <c r="B1209">
        <v>108</v>
      </c>
      <c r="C1209">
        <v>22433915</v>
      </c>
      <c r="D1209" t="s">
        <v>2142</v>
      </c>
      <c r="E1209" t="s">
        <v>25375</v>
      </c>
      <c r="F1209" t="s">
        <v>37</v>
      </c>
      <c r="G1209" t="s">
        <v>38</v>
      </c>
      <c r="H1209">
        <v>60000000</v>
      </c>
      <c r="I1209">
        <v>2002</v>
      </c>
      <c r="J1209">
        <v>6.2</v>
      </c>
      <c r="K1209">
        <v>2.35</v>
      </c>
    </row>
    <row r="1210" spans="1:11" x14ac:dyDescent="0.3">
      <c r="A1210" t="s">
        <v>6704</v>
      </c>
      <c r="B1210">
        <v>128</v>
      </c>
      <c r="C1210">
        <v>22326247</v>
      </c>
      <c r="D1210" t="s">
        <v>214</v>
      </c>
      <c r="E1210" t="s">
        <v>25376</v>
      </c>
      <c r="F1210" t="s">
        <v>37</v>
      </c>
      <c r="G1210" t="s">
        <v>38</v>
      </c>
      <c r="H1210">
        <v>60000000</v>
      </c>
      <c r="I1210">
        <v>1999</v>
      </c>
      <c r="J1210">
        <v>5.9</v>
      </c>
      <c r="K1210">
        <v>1.85</v>
      </c>
    </row>
    <row r="1211" spans="1:11" x14ac:dyDescent="0.3">
      <c r="A1211" t="s">
        <v>6710</v>
      </c>
      <c r="B1211">
        <v>84</v>
      </c>
      <c r="C1211">
        <v>21176322</v>
      </c>
      <c r="D1211" t="s">
        <v>1752</v>
      </c>
      <c r="E1211" t="s">
        <v>25377</v>
      </c>
      <c r="F1211" t="s">
        <v>37</v>
      </c>
      <c r="G1211" t="s">
        <v>38</v>
      </c>
      <c r="H1211">
        <v>40000000</v>
      </c>
      <c r="I1211">
        <v>2004</v>
      </c>
      <c r="J1211">
        <v>4</v>
      </c>
      <c r="K1211">
        <v>2.35</v>
      </c>
    </row>
    <row r="1212" spans="1:11" x14ac:dyDescent="0.3">
      <c r="A1212" t="s">
        <v>4291</v>
      </c>
      <c r="B1212">
        <v>111</v>
      </c>
      <c r="C1212">
        <v>20300000</v>
      </c>
      <c r="D1212" t="s">
        <v>4075</v>
      </c>
      <c r="E1212" t="s">
        <v>25378</v>
      </c>
      <c r="F1212" t="s">
        <v>37</v>
      </c>
      <c r="G1212" t="s">
        <v>38</v>
      </c>
      <c r="H1212">
        <v>40000000</v>
      </c>
      <c r="I1212">
        <v>1996</v>
      </c>
      <c r="J1212">
        <v>6.2</v>
      </c>
      <c r="K1212">
        <v>1.85</v>
      </c>
    </row>
    <row r="1213" spans="1:11" x14ac:dyDescent="0.3">
      <c r="A1213" t="s">
        <v>1304</v>
      </c>
      <c r="B1213">
        <v>131</v>
      </c>
      <c r="C1213">
        <v>20302961</v>
      </c>
      <c r="D1213" t="s">
        <v>3409</v>
      </c>
      <c r="E1213" t="s">
        <v>25379</v>
      </c>
      <c r="F1213" t="s">
        <v>37</v>
      </c>
      <c r="G1213" t="s">
        <v>1465</v>
      </c>
      <c r="H1213">
        <v>45000000</v>
      </c>
      <c r="I1213">
        <v>1995</v>
      </c>
      <c r="J1213">
        <v>4.5999999999999996</v>
      </c>
      <c r="K1213">
        <v>2.35</v>
      </c>
    </row>
    <row r="1214" spans="1:11" x14ac:dyDescent="0.3">
      <c r="A1214" t="s">
        <v>6724</v>
      </c>
      <c r="B1214">
        <v>123</v>
      </c>
      <c r="C1214">
        <v>15962471</v>
      </c>
      <c r="D1214" t="s">
        <v>6113</v>
      </c>
      <c r="E1214" t="s">
        <v>25380</v>
      </c>
      <c r="F1214" t="s">
        <v>37</v>
      </c>
      <c r="G1214" t="s">
        <v>38</v>
      </c>
      <c r="H1214">
        <v>40000000</v>
      </c>
      <c r="I1214">
        <v>2006</v>
      </c>
      <c r="J1214">
        <v>6.4</v>
      </c>
      <c r="K1214">
        <v>1.85</v>
      </c>
    </row>
    <row r="1215" spans="1:11" x14ac:dyDescent="0.3">
      <c r="A1215" t="s">
        <v>5328</v>
      </c>
      <c r="B1215">
        <v>101</v>
      </c>
      <c r="C1215">
        <v>14942422</v>
      </c>
      <c r="D1215" t="s">
        <v>334</v>
      </c>
      <c r="E1215" t="s">
        <v>25381</v>
      </c>
      <c r="F1215" t="s">
        <v>37</v>
      </c>
      <c r="G1215" t="s">
        <v>38</v>
      </c>
      <c r="H1215">
        <v>40000000</v>
      </c>
      <c r="I1215">
        <v>1995</v>
      </c>
      <c r="J1215">
        <v>5.9</v>
      </c>
      <c r="K1215">
        <v>1.85</v>
      </c>
    </row>
    <row r="1216" spans="1:11" x14ac:dyDescent="0.3">
      <c r="A1216" t="s">
        <v>6731</v>
      </c>
      <c r="B1216">
        <v>102</v>
      </c>
      <c r="C1216">
        <v>14967182</v>
      </c>
      <c r="D1216" t="s">
        <v>464</v>
      </c>
      <c r="E1216" t="s">
        <v>25382</v>
      </c>
      <c r="F1216" t="s">
        <v>37</v>
      </c>
      <c r="G1216" t="s">
        <v>38</v>
      </c>
      <c r="H1216">
        <v>40000000</v>
      </c>
      <c r="I1216">
        <v>2000</v>
      </c>
      <c r="J1216">
        <v>5.0999999999999996</v>
      </c>
      <c r="K1216">
        <v>2.35</v>
      </c>
    </row>
    <row r="1217" spans="1:11" x14ac:dyDescent="0.3">
      <c r="A1217" t="s">
        <v>6736</v>
      </c>
      <c r="B1217">
        <v>114</v>
      </c>
      <c r="C1217">
        <v>18996755</v>
      </c>
      <c r="D1217" t="s">
        <v>4075</v>
      </c>
      <c r="E1217" t="s">
        <v>25383</v>
      </c>
      <c r="F1217" t="s">
        <v>37</v>
      </c>
      <c r="G1217" t="s">
        <v>3571</v>
      </c>
      <c r="H1217">
        <v>45000000</v>
      </c>
      <c r="I1217">
        <v>2012</v>
      </c>
      <c r="J1217">
        <v>7.6</v>
      </c>
      <c r="K1217">
        <v>2.35</v>
      </c>
    </row>
    <row r="1218" spans="1:11" x14ac:dyDescent="0.3">
      <c r="A1218" t="s">
        <v>6742</v>
      </c>
      <c r="B1218">
        <v>107</v>
      </c>
      <c r="C1218">
        <v>14375181</v>
      </c>
      <c r="D1218" t="s">
        <v>6743</v>
      </c>
      <c r="E1218" t="s">
        <v>25384</v>
      </c>
      <c r="F1218" t="s">
        <v>37</v>
      </c>
      <c r="G1218" t="s">
        <v>38</v>
      </c>
      <c r="H1218">
        <v>51000000</v>
      </c>
      <c r="I1218">
        <v>1987</v>
      </c>
      <c r="J1218">
        <v>4.2</v>
      </c>
      <c r="K1218">
        <v>1.85</v>
      </c>
    </row>
    <row r="1219" spans="1:11" x14ac:dyDescent="0.3">
      <c r="A1219" t="s">
        <v>5382</v>
      </c>
      <c r="B1219">
        <v>87</v>
      </c>
      <c r="C1219">
        <v>20999103</v>
      </c>
      <c r="D1219" t="s">
        <v>6749</v>
      </c>
      <c r="E1219" t="s">
        <v>25385</v>
      </c>
      <c r="F1219" t="s">
        <v>37</v>
      </c>
      <c r="G1219" t="s">
        <v>38</v>
      </c>
      <c r="H1219">
        <v>40000000</v>
      </c>
      <c r="I1219">
        <v>2009</v>
      </c>
      <c r="J1219">
        <v>7.8</v>
      </c>
      <c r="K1219">
        <v>1.85</v>
      </c>
    </row>
    <row r="1220" spans="1:11" x14ac:dyDescent="0.3">
      <c r="A1220" t="s">
        <v>4437</v>
      </c>
      <c r="B1220">
        <v>103</v>
      </c>
      <c r="C1220">
        <v>14448589</v>
      </c>
      <c r="D1220" t="s">
        <v>1681</v>
      </c>
      <c r="E1220" t="s">
        <v>25386</v>
      </c>
      <c r="F1220" t="s">
        <v>37</v>
      </c>
      <c r="G1220" t="s">
        <v>38</v>
      </c>
      <c r="H1220">
        <v>40000000</v>
      </c>
      <c r="I1220">
        <v>2002</v>
      </c>
      <c r="J1220">
        <v>5.8</v>
      </c>
      <c r="K1220">
        <v>2.35</v>
      </c>
    </row>
    <row r="1221" spans="1:11" x14ac:dyDescent="0.3">
      <c r="A1221" t="s">
        <v>5367</v>
      </c>
      <c r="B1221">
        <v>99</v>
      </c>
      <c r="C1221">
        <v>14358033</v>
      </c>
      <c r="D1221" t="s">
        <v>6757</v>
      </c>
      <c r="E1221" t="s">
        <v>25387</v>
      </c>
      <c r="F1221" t="s">
        <v>37</v>
      </c>
      <c r="G1221" t="s">
        <v>38</v>
      </c>
      <c r="H1221">
        <v>40000000</v>
      </c>
      <c r="I1221">
        <v>1992</v>
      </c>
      <c r="J1221">
        <v>5.9</v>
      </c>
      <c r="K1221">
        <v>2.35</v>
      </c>
    </row>
    <row r="1222" spans="1:11" x14ac:dyDescent="0.3">
      <c r="A1222" t="s">
        <v>4176</v>
      </c>
      <c r="B1222">
        <v>122</v>
      </c>
      <c r="C1222">
        <v>33201661</v>
      </c>
      <c r="D1222" t="s">
        <v>1681</v>
      </c>
      <c r="E1222" t="s">
        <v>25388</v>
      </c>
      <c r="F1222" t="s">
        <v>1464</v>
      </c>
      <c r="G1222" t="s">
        <v>1465</v>
      </c>
      <c r="H1222">
        <v>77000000</v>
      </c>
      <c r="I1222">
        <v>2001</v>
      </c>
      <c r="J1222">
        <v>8.4</v>
      </c>
      <c r="K1222">
        <v>2.35</v>
      </c>
    </row>
    <row r="1223" spans="1:11" x14ac:dyDescent="0.3">
      <c r="A1223" t="s">
        <v>6767</v>
      </c>
      <c r="B1223">
        <v>91</v>
      </c>
      <c r="C1223">
        <v>14018364</v>
      </c>
      <c r="D1223" t="s">
        <v>6769</v>
      </c>
      <c r="E1223" t="s">
        <v>25389</v>
      </c>
      <c r="F1223" t="s">
        <v>37</v>
      </c>
      <c r="G1223" t="s">
        <v>38</v>
      </c>
      <c r="H1223">
        <v>30000000</v>
      </c>
      <c r="I1223">
        <v>2004</v>
      </c>
      <c r="J1223">
        <v>4.8</v>
      </c>
      <c r="K1223">
        <v>1.85</v>
      </c>
    </row>
    <row r="1224" spans="1:11" x14ac:dyDescent="0.3">
      <c r="A1224" t="s">
        <v>6775</v>
      </c>
      <c r="B1224">
        <v>103</v>
      </c>
      <c r="C1224">
        <v>13395939</v>
      </c>
      <c r="D1224" t="s">
        <v>1415</v>
      </c>
      <c r="E1224" t="s">
        <v>25390</v>
      </c>
      <c r="F1224" t="s">
        <v>37</v>
      </c>
      <c r="G1224" t="s">
        <v>56</v>
      </c>
      <c r="H1224">
        <v>60000000</v>
      </c>
      <c r="I1224">
        <v>2004</v>
      </c>
      <c r="J1224">
        <v>6.2</v>
      </c>
      <c r="K1224">
        <v>1.85</v>
      </c>
    </row>
    <row r="1225" spans="1:11" x14ac:dyDescent="0.3">
      <c r="A1225" t="s">
        <v>6297</v>
      </c>
      <c r="B1225">
        <v>107</v>
      </c>
      <c r="C1225">
        <v>20113965</v>
      </c>
      <c r="D1225" t="s">
        <v>6326</v>
      </c>
      <c r="E1225" t="s">
        <v>25391</v>
      </c>
      <c r="F1225" t="s">
        <v>37</v>
      </c>
      <c r="G1225" t="s">
        <v>38</v>
      </c>
      <c r="H1225">
        <v>40000000</v>
      </c>
      <c r="I1225">
        <v>2012</v>
      </c>
      <c r="J1225">
        <v>6.5</v>
      </c>
      <c r="K1225">
        <v>2.35</v>
      </c>
    </row>
    <row r="1226" spans="1:11" x14ac:dyDescent="0.3">
      <c r="A1226" t="s">
        <v>6783</v>
      </c>
      <c r="B1226">
        <v>106</v>
      </c>
      <c r="C1226">
        <v>13376506</v>
      </c>
      <c r="D1226" t="s">
        <v>3409</v>
      </c>
      <c r="E1226" t="s">
        <v>25392</v>
      </c>
      <c r="F1226" t="s">
        <v>37</v>
      </c>
      <c r="G1226" t="s">
        <v>38</v>
      </c>
      <c r="H1226">
        <v>40000000</v>
      </c>
      <c r="I1226">
        <v>1999</v>
      </c>
      <c r="J1226">
        <v>6.3</v>
      </c>
      <c r="K1226">
        <v>1.85</v>
      </c>
    </row>
    <row r="1227" spans="1:11" x14ac:dyDescent="0.3">
      <c r="A1227" t="s">
        <v>6788</v>
      </c>
      <c r="B1227">
        <v>101</v>
      </c>
      <c r="C1227">
        <v>13208023</v>
      </c>
      <c r="D1227" t="s">
        <v>6790</v>
      </c>
      <c r="E1227" t="s">
        <v>25393</v>
      </c>
      <c r="F1227" t="s">
        <v>37</v>
      </c>
      <c r="G1227" t="s">
        <v>56</v>
      </c>
      <c r="H1227">
        <v>42000000</v>
      </c>
      <c r="I1227">
        <v>2002</v>
      </c>
      <c r="J1227">
        <v>3.3</v>
      </c>
      <c r="K1227">
        <v>2.35</v>
      </c>
    </row>
    <row r="1228" spans="1:11" x14ac:dyDescent="0.3">
      <c r="A1228" t="s">
        <v>1744</v>
      </c>
      <c r="B1228">
        <v>109</v>
      </c>
      <c r="C1228">
        <v>13838130</v>
      </c>
      <c r="D1228" t="s">
        <v>1930</v>
      </c>
      <c r="E1228" t="s">
        <v>25394</v>
      </c>
      <c r="F1228" t="s">
        <v>37</v>
      </c>
      <c r="G1228" t="s">
        <v>38</v>
      </c>
      <c r="H1228">
        <v>40000000</v>
      </c>
      <c r="I1228">
        <v>2009</v>
      </c>
      <c r="J1228">
        <v>5.9</v>
      </c>
      <c r="K1228">
        <v>2.35</v>
      </c>
    </row>
    <row r="1229" spans="1:11" x14ac:dyDescent="0.3">
      <c r="A1229" t="s">
        <v>5469</v>
      </c>
      <c r="B1229">
        <v>89</v>
      </c>
      <c r="C1229">
        <v>9652000</v>
      </c>
      <c r="D1229" t="s">
        <v>1671</v>
      </c>
      <c r="E1229" t="s">
        <v>25395</v>
      </c>
      <c r="F1229" t="s">
        <v>37</v>
      </c>
      <c r="G1229" t="s">
        <v>38</v>
      </c>
      <c r="H1229">
        <v>40000000</v>
      </c>
      <c r="I1229">
        <v>2003</v>
      </c>
      <c r="J1229">
        <v>5.8</v>
      </c>
      <c r="K1229">
        <v>1.85</v>
      </c>
    </row>
    <row r="1230" spans="1:11" x14ac:dyDescent="0.3">
      <c r="A1230" t="s">
        <v>6804</v>
      </c>
      <c r="B1230">
        <v>119</v>
      </c>
      <c r="C1230">
        <v>7000000</v>
      </c>
      <c r="D1230" t="s">
        <v>712</v>
      </c>
      <c r="E1230" t="s">
        <v>25396</v>
      </c>
      <c r="F1230" t="s">
        <v>37</v>
      </c>
      <c r="G1230" t="s">
        <v>56</v>
      </c>
      <c r="H1230">
        <v>36000000</v>
      </c>
      <c r="I1230">
        <v>1980</v>
      </c>
      <c r="J1230">
        <v>4.7</v>
      </c>
      <c r="K1230">
        <v>2.35</v>
      </c>
    </row>
    <row r="1231" spans="1:11" x14ac:dyDescent="0.3">
      <c r="A1231" t="s">
        <v>6809</v>
      </c>
      <c r="B1231">
        <v>83</v>
      </c>
      <c r="C1231">
        <v>10431220</v>
      </c>
      <c r="D1231" t="s">
        <v>647</v>
      </c>
      <c r="E1231" t="s">
        <v>25397</v>
      </c>
      <c r="F1231" t="s">
        <v>37</v>
      </c>
      <c r="G1231" t="s">
        <v>38</v>
      </c>
      <c r="H1231">
        <v>24000000</v>
      </c>
      <c r="I1231">
        <v>1999</v>
      </c>
      <c r="J1231">
        <v>4.0999999999999996</v>
      </c>
      <c r="K1231">
        <v>1.85</v>
      </c>
    </row>
    <row r="1232" spans="1:11" x14ac:dyDescent="0.3">
      <c r="A1232" t="s">
        <v>6813</v>
      </c>
      <c r="B1232">
        <v>108</v>
      </c>
      <c r="C1232">
        <v>10326062</v>
      </c>
      <c r="D1232" t="s">
        <v>6814</v>
      </c>
      <c r="E1232" t="s">
        <v>25398</v>
      </c>
      <c r="F1232" t="s">
        <v>37</v>
      </c>
      <c r="G1232" t="s">
        <v>767</v>
      </c>
      <c r="H1232">
        <v>33000000</v>
      </c>
      <c r="I1232">
        <v>2009</v>
      </c>
      <c r="J1232">
        <v>6.8</v>
      </c>
      <c r="K1232">
        <v>2.35</v>
      </c>
    </row>
    <row r="1233" spans="1:11" x14ac:dyDescent="0.3">
      <c r="A1233" t="s">
        <v>5164</v>
      </c>
      <c r="B1233">
        <v>102</v>
      </c>
      <c r="C1233">
        <v>6114237</v>
      </c>
      <c r="D1233" t="s">
        <v>2202</v>
      </c>
      <c r="E1233" t="s">
        <v>25399</v>
      </c>
      <c r="F1233" t="s">
        <v>37</v>
      </c>
      <c r="G1233" t="s">
        <v>38</v>
      </c>
      <c r="H1233">
        <v>40000000</v>
      </c>
      <c r="I1233">
        <v>2001</v>
      </c>
      <c r="J1233">
        <v>6.2</v>
      </c>
      <c r="K1233">
        <v>1.85</v>
      </c>
    </row>
    <row r="1234" spans="1:11" x14ac:dyDescent="0.3">
      <c r="A1234" t="s">
        <v>6637</v>
      </c>
      <c r="B1234">
        <v>93</v>
      </c>
      <c r="C1234">
        <v>4835968</v>
      </c>
      <c r="D1234" t="s">
        <v>50</v>
      </c>
      <c r="E1234" t="s">
        <v>25400</v>
      </c>
      <c r="F1234" t="s">
        <v>37</v>
      </c>
      <c r="G1234" t="s">
        <v>56</v>
      </c>
      <c r="H1234">
        <v>40000000</v>
      </c>
      <c r="I1234">
        <v>2002</v>
      </c>
      <c r="J1234">
        <v>4.5</v>
      </c>
      <c r="K1234">
        <v>2.35</v>
      </c>
    </row>
    <row r="1235" spans="1:11" x14ac:dyDescent="0.3">
      <c r="A1235" t="s">
        <v>6827</v>
      </c>
      <c r="B1235">
        <v>84</v>
      </c>
      <c r="C1235">
        <v>4777007</v>
      </c>
      <c r="D1235" t="s">
        <v>6829</v>
      </c>
      <c r="E1235" t="s">
        <v>25401</v>
      </c>
      <c r="F1235" t="s">
        <v>37</v>
      </c>
      <c r="G1235" t="s">
        <v>1465</v>
      </c>
      <c r="H1235">
        <v>40000000</v>
      </c>
      <c r="I1235">
        <v>2001</v>
      </c>
      <c r="J1235">
        <v>5.8</v>
      </c>
      <c r="K1235">
        <v>2.35</v>
      </c>
    </row>
    <row r="1236" spans="1:11" x14ac:dyDescent="0.3">
      <c r="A1236" t="s">
        <v>5289</v>
      </c>
      <c r="B1236">
        <v>107</v>
      </c>
      <c r="C1236">
        <v>3675072</v>
      </c>
      <c r="D1236" t="s">
        <v>1170</v>
      </c>
      <c r="E1236" t="s">
        <v>25402</v>
      </c>
      <c r="F1236" t="s">
        <v>37</v>
      </c>
      <c r="G1236" t="s">
        <v>56</v>
      </c>
      <c r="H1236">
        <v>26000000</v>
      </c>
      <c r="I1236">
        <v>2007</v>
      </c>
      <c r="J1236">
        <v>7.3</v>
      </c>
      <c r="K1236">
        <v>2.35</v>
      </c>
    </row>
    <row r="1237" spans="1:11" x14ac:dyDescent="0.3">
      <c r="A1237" t="s">
        <v>4099</v>
      </c>
      <c r="B1237">
        <v>91</v>
      </c>
      <c r="C1237">
        <v>18438149</v>
      </c>
      <c r="D1237" t="s">
        <v>2527</v>
      </c>
      <c r="E1237" t="s">
        <v>25403</v>
      </c>
      <c r="F1237" t="s">
        <v>37</v>
      </c>
      <c r="G1237" t="s">
        <v>38</v>
      </c>
      <c r="H1237">
        <v>40000000</v>
      </c>
      <c r="I1237">
        <v>2012</v>
      </c>
      <c r="J1237">
        <v>5.9</v>
      </c>
      <c r="K1237">
        <v>2.35</v>
      </c>
    </row>
    <row r="1238" spans="1:11" x14ac:dyDescent="0.3">
      <c r="A1238" t="s">
        <v>6844</v>
      </c>
      <c r="B1238">
        <v>94</v>
      </c>
      <c r="C1238">
        <v>511920</v>
      </c>
      <c r="D1238" t="s">
        <v>6845</v>
      </c>
      <c r="E1238" t="s">
        <v>25404</v>
      </c>
      <c r="F1238" t="s">
        <v>37</v>
      </c>
      <c r="G1238" t="s">
        <v>38</v>
      </c>
      <c r="H1238">
        <v>40000000</v>
      </c>
      <c r="I1238">
        <v>2008</v>
      </c>
      <c r="J1238">
        <v>4.4000000000000004</v>
      </c>
      <c r="K1238">
        <v>1.85</v>
      </c>
    </row>
    <row r="1239" spans="1:11" x14ac:dyDescent="0.3">
      <c r="A1239" t="s">
        <v>4965</v>
      </c>
      <c r="B1239">
        <v>115</v>
      </c>
      <c r="C1239">
        <v>10640645</v>
      </c>
      <c r="D1239" t="s">
        <v>1120</v>
      </c>
      <c r="E1239" t="s">
        <v>25405</v>
      </c>
      <c r="F1239" t="s">
        <v>37</v>
      </c>
      <c r="G1239" t="s">
        <v>38</v>
      </c>
      <c r="H1239">
        <v>40000000</v>
      </c>
      <c r="I1239">
        <v>2015</v>
      </c>
      <c r="J1239">
        <v>5.8</v>
      </c>
      <c r="K1239">
        <v>2.35</v>
      </c>
    </row>
    <row r="1240" spans="1:11" x14ac:dyDescent="0.3">
      <c r="A1240" t="s">
        <v>6854</v>
      </c>
      <c r="B1240">
        <v>93</v>
      </c>
      <c r="C1240">
        <v>652526</v>
      </c>
      <c r="D1240" t="s">
        <v>6855</v>
      </c>
      <c r="E1240" t="s">
        <v>25406</v>
      </c>
      <c r="F1240" t="s">
        <v>37</v>
      </c>
      <c r="G1240" t="s">
        <v>767</v>
      </c>
      <c r="H1240">
        <v>40000000</v>
      </c>
      <c r="I1240">
        <v>2006</v>
      </c>
      <c r="J1240">
        <v>5.0999999999999996</v>
      </c>
      <c r="K1240">
        <v>2.35</v>
      </c>
    </row>
    <row r="1241" spans="1:11" x14ac:dyDescent="0.3">
      <c r="A1241" t="s">
        <v>2641</v>
      </c>
      <c r="B1241">
        <v>105</v>
      </c>
      <c r="C1241">
        <v>80050171</v>
      </c>
      <c r="D1241" t="s">
        <v>1924</v>
      </c>
      <c r="E1241" t="s">
        <v>25407</v>
      </c>
      <c r="F1241" t="s">
        <v>37</v>
      </c>
      <c r="G1241" t="s">
        <v>38</v>
      </c>
      <c r="H1241">
        <v>20000000</v>
      </c>
      <c r="I1241">
        <v>2007</v>
      </c>
      <c r="J1241">
        <v>6.9</v>
      </c>
      <c r="K1241">
        <v>1.85</v>
      </c>
    </row>
    <row r="1242" spans="1:11" x14ac:dyDescent="0.3">
      <c r="A1242" t="s">
        <v>4392</v>
      </c>
      <c r="B1242">
        <v>107</v>
      </c>
      <c r="C1242">
        <v>7564000</v>
      </c>
      <c r="D1242" t="s">
        <v>5316</v>
      </c>
      <c r="E1242" t="s">
        <v>25408</v>
      </c>
      <c r="F1242" t="s">
        <v>37</v>
      </c>
      <c r="G1242" t="s">
        <v>38</v>
      </c>
      <c r="H1242">
        <v>20000000</v>
      </c>
      <c r="I1242">
        <v>1995</v>
      </c>
      <c r="J1242">
        <v>6.2</v>
      </c>
      <c r="K1242">
        <v>2.35</v>
      </c>
    </row>
    <row r="1243" spans="1:11" x14ac:dyDescent="0.3">
      <c r="A1243" t="s">
        <v>6868</v>
      </c>
      <c r="B1243">
        <v>101</v>
      </c>
      <c r="C1243">
        <v>876671</v>
      </c>
      <c r="D1243" t="s">
        <v>6870</v>
      </c>
      <c r="E1243" t="s">
        <v>25409</v>
      </c>
      <c r="F1243" t="s">
        <v>37</v>
      </c>
      <c r="G1243" t="s">
        <v>38</v>
      </c>
      <c r="H1243">
        <v>25000000</v>
      </c>
      <c r="I1243">
        <v>2007</v>
      </c>
      <c r="J1243">
        <v>6.9</v>
      </c>
      <c r="K1243">
        <v>2.35</v>
      </c>
    </row>
    <row r="1244" spans="1:11" x14ac:dyDescent="0.3">
      <c r="A1244" t="s">
        <v>4260</v>
      </c>
      <c r="B1244">
        <v>111</v>
      </c>
      <c r="C1244">
        <v>2869369</v>
      </c>
      <c r="D1244" t="s">
        <v>2786</v>
      </c>
      <c r="E1244" t="s">
        <v>25410</v>
      </c>
      <c r="F1244" t="s">
        <v>37</v>
      </c>
      <c r="G1244" t="s">
        <v>56</v>
      </c>
      <c r="H1244">
        <v>30000000</v>
      </c>
      <c r="I1244">
        <v>1994</v>
      </c>
      <c r="J1244">
        <v>7.3</v>
      </c>
      <c r="K1244">
        <v>1.85</v>
      </c>
    </row>
    <row r="1245" spans="1:11" x14ac:dyDescent="0.3">
      <c r="A1245" t="s">
        <v>6880</v>
      </c>
      <c r="B1245">
        <v>113</v>
      </c>
      <c r="C1245">
        <v>128978</v>
      </c>
      <c r="D1245" t="s">
        <v>749</v>
      </c>
      <c r="E1245" t="s">
        <v>25411</v>
      </c>
      <c r="F1245" t="s">
        <v>1946</v>
      </c>
      <c r="G1245" t="s">
        <v>3859</v>
      </c>
      <c r="H1245">
        <v>40000000</v>
      </c>
      <c r="I1245">
        <v>2007</v>
      </c>
      <c r="J1245">
        <v>7.1</v>
      </c>
      <c r="K1245">
        <v>2.35</v>
      </c>
    </row>
    <row r="1246" spans="1:11" x14ac:dyDescent="0.3">
      <c r="A1246" t="s">
        <v>2017</v>
      </c>
      <c r="B1246">
        <v>112</v>
      </c>
      <c r="C1246">
        <v>77231</v>
      </c>
      <c r="D1246" t="s">
        <v>1961</v>
      </c>
      <c r="E1246" t="s">
        <v>25412</v>
      </c>
      <c r="F1246" t="s">
        <v>6890</v>
      </c>
      <c r="G1246" t="s">
        <v>1465</v>
      </c>
      <c r="H1246">
        <v>25000000</v>
      </c>
      <c r="I1246">
        <v>2005</v>
      </c>
      <c r="J1246">
        <v>6</v>
      </c>
      <c r="K1246">
        <v>2.35</v>
      </c>
    </row>
    <row r="1247" spans="1:11" x14ac:dyDescent="0.3">
      <c r="A1247" t="s">
        <v>6891</v>
      </c>
      <c r="B1247">
        <v>126</v>
      </c>
      <c r="C1247">
        <v>4563029</v>
      </c>
      <c r="D1247" t="s">
        <v>1390</v>
      </c>
      <c r="E1247" t="s">
        <v>25413</v>
      </c>
      <c r="F1247" t="s">
        <v>37</v>
      </c>
      <c r="G1247" t="s">
        <v>5694</v>
      </c>
      <c r="H1247">
        <v>39200000</v>
      </c>
      <c r="I1247">
        <v>2013</v>
      </c>
      <c r="J1247">
        <v>7</v>
      </c>
      <c r="K1247">
        <v>1.85</v>
      </c>
    </row>
    <row r="1248" spans="1:11" x14ac:dyDescent="0.3">
      <c r="A1248" t="s">
        <v>1039</v>
      </c>
      <c r="B1248">
        <v>98</v>
      </c>
      <c r="C1248">
        <v>50693162</v>
      </c>
      <c r="D1248" t="s">
        <v>6905</v>
      </c>
      <c r="E1248" t="s">
        <v>25414</v>
      </c>
      <c r="F1248" t="s">
        <v>37</v>
      </c>
      <c r="G1248" t="s">
        <v>38</v>
      </c>
      <c r="H1248">
        <v>23000000</v>
      </c>
      <c r="I1248">
        <v>1994</v>
      </c>
      <c r="J1248">
        <v>7.6</v>
      </c>
      <c r="K1248">
        <v>1.85</v>
      </c>
    </row>
    <row r="1249" spans="1:11" x14ac:dyDescent="0.3">
      <c r="A1249" t="s">
        <v>6909</v>
      </c>
      <c r="B1249">
        <v>159</v>
      </c>
      <c r="C1249">
        <v>6498000</v>
      </c>
      <c r="D1249" t="s">
        <v>6911</v>
      </c>
      <c r="E1249" t="s">
        <v>25415</v>
      </c>
      <c r="F1249" t="s">
        <v>6917</v>
      </c>
      <c r="G1249" t="s">
        <v>5612</v>
      </c>
      <c r="H1249">
        <v>18026148</v>
      </c>
      <c r="I1249">
        <v>2015</v>
      </c>
      <c r="J1249">
        <v>8.4</v>
      </c>
      <c r="K1249">
        <v>1.85</v>
      </c>
    </row>
    <row r="1250" spans="1:11" x14ac:dyDescent="0.3">
      <c r="A1250" t="s">
        <v>1257</v>
      </c>
      <c r="B1250">
        <v>107</v>
      </c>
      <c r="C1250">
        <v>63411478</v>
      </c>
      <c r="D1250" t="s">
        <v>6919</v>
      </c>
      <c r="E1250" t="s">
        <v>25416</v>
      </c>
      <c r="F1250" t="s">
        <v>37</v>
      </c>
      <c r="G1250" t="s">
        <v>38</v>
      </c>
      <c r="H1250">
        <v>39000000</v>
      </c>
      <c r="I1250">
        <v>2009</v>
      </c>
      <c r="J1250">
        <v>7.1</v>
      </c>
      <c r="K1250">
        <v>2.35</v>
      </c>
    </row>
    <row r="1251" spans="1:11" x14ac:dyDescent="0.3">
      <c r="A1251" t="s">
        <v>255</v>
      </c>
      <c r="B1251">
        <v>87</v>
      </c>
      <c r="C1251">
        <v>35287788</v>
      </c>
      <c r="D1251" t="s">
        <v>6929</v>
      </c>
      <c r="E1251" t="s">
        <v>25417</v>
      </c>
      <c r="F1251" t="s">
        <v>37</v>
      </c>
      <c r="G1251" t="s">
        <v>38</v>
      </c>
      <c r="H1251">
        <v>39000000</v>
      </c>
      <c r="I1251">
        <v>2012</v>
      </c>
      <c r="J1251">
        <v>7</v>
      </c>
      <c r="K1251">
        <v>1.85</v>
      </c>
    </row>
    <row r="1252" spans="1:11" x14ac:dyDescent="0.3">
      <c r="A1252" t="s">
        <v>96</v>
      </c>
      <c r="B1252">
        <v>119</v>
      </c>
      <c r="C1252">
        <v>25335935</v>
      </c>
      <c r="D1252" t="s">
        <v>227</v>
      </c>
      <c r="E1252" t="s">
        <v>25418</v>
      </c>
      <c r="F1252" t="s">
        <v>37</v>
      </c>
      <c r="G1252" t="s">
        <v>38</v>
      </c>
      <c r="H1252">
        <v>40000000</v>
      </c>
      <c r="I1252">
        <v>2005</v>
      </c>
      <c r="J1252">
        <v>8</v>
      </c>
      <c r="K1252">
        <v>2.35</v>
      </c>
    </row>
    <row r="1253" spans="1:11" x14ac:dyDescent="0.3">
      <c r="A1253" t="s">
        <v>4699</v>
      </c>
      <c r="B1253">
        <v>110</v>
      </c>
      <c r="C1253">
        <v>5881504</v>
      </c>
      <c r="D1253" t="s">
        <v>6939</v>
      </c>
      <c r="E1253" t="s">
        <v>25419</v>
      </c>
      <c r="F1253" t="s">
        <v>37</v>
      </c>
      <c r="G1253" t="s">
        <v>38</v>
      </c>
      <c r="H1253">
        <v>39000000</v>
      </c>
      <c r="I1253">
        <v>2004</v>
      </c>
      <c r="J1253">
        <v>5.3</v>
      </c>
      <c r="K1253">
        <v>2.35</v>
      </c>
    </row>
    <row r="1254" spans="1:11" x14ac:dyDescent="0.3">
      <c r="A1254" t="s">
        <v>4863</v>
      </c>
      <c r="B1254">
        <v>125</v>
      </c>
      <c r="C1254">
        <v>60000000</v>
      </c>
      <c r="D1254" t="s">
        <v>1904</v>
      </c>
      <c r="E1254" t="s">
        <v>25420</v>
      </c>
      <c r="F1254" t="s">
        <v>37</v>
      </c>
      <c r="G1254" t="s">
        <v>56</v>
      </c>
      <c r="H1254">
        <v>39000000</v>
      </c>
      <c r="I1254">
        <v>1983</v>
      </c>
      <c r="J1254">
        <v>4.9000000000000004</v>
      </c>
      <c r="K1254">
        <v>2.35</v>
      </c>
    </row>
    <row r="1255" spans="1:11" x14ac:dyDescent="0.3">
      <c r="A1255" t="s">
        <v>2467</v>
      </c>
      <c r="B1255">
        <v>113</v>
      </c>
      <c r="C1255">
        <v>29802761</v>
      </c>
      <c r="D1255" t="s">
        <v>3913</v>
      </c>
      <c r="E1255" t="s">
        <v>25421</v>
      </c>
      <c r="F1255" t="s">
        <v>37</v>
      </c>
      <c r="G1255" t="s">
        <v>38</v>
      </c>
      <c r="H1255">
        <v>40000000</v>
      </c>
      <c r="I1255">
        <v>2013</v>
      </c>
      <c r="J1255">
        <v>6.4</v>
      </c>
      <c r="K1255">
        <v>1.85</v>
      </c>
    </row>
    <row r="1256" spans="1:11" x14ac:dyDescent="0.3">
      <c r="A1256" t="s">
        <v>1340</v>
      </c>
      <c r="B1256">
        <v>150</v>
      </c>
      <c r="C1256">
        <v>626809</v>
      </c>
      <c r="D1256" t="s">
        <v>1098</v>
      </c>
      <c r="E1256" t="s">
        <v>25422</v>
      </c>
      <c r="F1256" t="s">
        <v>1946</v>
      </c>
      <c r="G1256" t="s">
        <v>892</v>
      </c>
      <c r="H1256">
        <v>553632000</v>
      </c>
      <c r="I1256">
        <v>2008</v>
      </c>
      <c r="J1256">
        <v>7.4</v>
      </c>
      <c r="K1256">
        <v>2.35</v>
      </c>
    </row>
    <row r="1257" spans="1:11" x14ac:dyDescent="0.3">
      <c r="A1257" t="s">
        <v>3136</v>
      </c>
      <c r="B1257">
        <v>108</v>
      </c>
      <c r="C1257">
        <v>127214072</v>
      </c>
      <c r="D1257" t="s">
        <v>1681</v>
      </c>
      <c r="E1257" t="s">
        <v>25423</v>
      </c>
      <c r="F1257" t="s">
        <v>37</v>
      </c>
      <c r="G1257" t="s">
        <v>38</v>
      </c>
      <c r="H1257">
        <v>38000000</v>
      </c>
      <c r="I1257">
        <v>2002</v>
      </c>
      <c r="J1257">
        <v>6.1</v>
      </c>
      <c r="K1257">
        <v>2.35</v>
      </c>
    </row>
    <row r="1258" spans="1:11" x14ac:dyDescent="0.3">
      <c r="A1258" t="s">
        <v>3102</v>
      </c>
      <c r="B1258">
        <v>96</v>
      </c>
      <c r="C1258">
        <v>88915214</v>
      </c>
      <c r="D1258" t="s">
        <v>1681</v>
      </c>
      <c r="E1258" t="s">
        <v>25424</v>
      </c>
      <c r="F1258" t="s">
        <v>37</v>
      </c>
      <c r="G1258" t="s">
        <v>38</v>
      </c>
      <c r="H1258">
        <v>38000000</v>
      </c>
      <c r="I1258">
        <v>2009</v>
      </c>
      <c r="J1258">
        <v>6.5</v>
      </c>
      <c r="K1258">
        <v>2.35</v>
      </c>
    </row>
    <row r="1259" spans="1:11" x14ac:dyDescent="0.3">
      <c r="A1259" t="s">
        <v>6963</v>
      </c>
      <c r="B1259">
        <v>93</v>
      </c>
      <c r="C1259">
        <v>30400000</v>
      </c>
      <c r="D1259" t="s">
        <v>1671</v>
      </c>
      <c r="E1259" t="s">
        <v>25425</v>
      </c>
      <c r="F1259" t="s">
        <v>37</v>
      </c>
      <c r="G1259" t="s">
        <v>38</v>
      </c>
      <c r="H1259">
        <v>39000000</v>
      </c>
      <c r="I1259">
        <v>1996</v>
      </c>
      <c r="J1259">
        <v>5.7</v>
      </c>
      <c r="K1259">
        <v>2.35</v>
      </c>
    </row>
    <row r="1260" spans="1:11" x14ac:dyDescent="0.3">
      <c r="A1260" t="s">
        <v>4903</v>
      </c>
      <c r="B1260">
        <v>100</v>
      </c>
      <c r="C1260">
        <v>85570368</v>
      </c>
      <c r="D1260" t="s">
        <v>3036</v>
      </c>
      <c r="E1260" t="s">
        <v>25426</v>
      </c>
      <c r="F1260" t="s">
        <v>37</v>
      </c>
      <c r="G1260" t="s">
        <v>38</v>
      </c>
      <c r="H1260">
        <v>38000000</v>
      </c>
      <c r="I1260">
        <v>2002</v>
      </c>
      <c r="J1260">
        <v>5.0999999999999996</v>
      </c>
      <c r="K1260">
        <v>1.85</v>
      </c>
    </row>
    <row r="1261" spans="1:11" x14ac:dyDescent="0.3">
      <c r="A1261" t="s">
        <v>6973</v>
      </c>
      <c r="B1261">
        <v>118</v>
      </c>
      <c r="C1261">
        <v>75668868</v>
      </c>
      <c r="D1261" t="s">
        <v>1589</v>
      </c>
      <c r="E1261" t="s">
        <v>25427</v>
      </c>
      <c r="F1261" t="s">
        <v>37</v>
      </c>
      <c r="G1261" t="s">
        <v>38</v>
      </c>
      <c r="H1261">
        <v>35000000</v>
      </c>
      <c r="I1261">
        <v>1994</v>
      </c>
      <c r="J1261">
        <v>6.6</v>
      </c>
      <c r="K1261">
        <v>2.35</v>
      </c>
    </row>
    <row r="1262" spans="1:11" x14ac:dyDescent="0.3">
      <c r="A1262" t="s">
        <v>6977</v>
      </c>
      <c r="B1262">
        <v>122</v>
      </c>
      <c r="C1262">
        <v>6594136</v>
      </c>
      <c r="D1262" t="s">
        <v>6979</v>
      </c>
      <c r="E1262" t="s">
        <v>25428</v>
      </c>
      <c r="F1262" t="s">
        <v>1946</v>
      </c>
      <c r="G1262" t="s">
        <v>3859</v>
      </c>
      <c r="H1262">
        <v>38600000</v>
      </c>
      <c r="I1262">
        <v>2013</v>
      </c>
      <c r="J1262">
        <v>6.5</v>
      </c>
      <c r="K1262">
        <v>2.35</v>
      </c>
    </row>
    <row r="1263" spans="1:11" x14ac:dyDescent="0.3">
      <c r="A1263" t="s">
        <v>696</v>
      </c>
      <c r="B1263">
        <v>120</v>
      </c>
      <c r="C1263">
        <v>58700247</v>
      </c>
      <c r="D1263" t="s">
        <v>214</v>
      </c>
      <c r="E1263" t="s">
        <v>25429</v>
      </c>
      <c r="F1263" t="s">
        <v>37</v>
      </c>
      <c r="G1263" t="s">
        <v>38</v>
      </c>
      <c r="H1263">
        <v>38000000</v>
      </c>
      <c r="I1263">
        <v>2011</v>
      </c>
      <c r="J1263">
        <v>6.9</v>
      </c>
      <c r="K1263">
        <v>2.35</v>
      </c>
    </row>
    <row r="1264" spans="1:11" x14ac:dyDescent="0.3">
      <c r="A1264" t="s">
        <v>6997</v>
      </c>
      <c r="B1264">
        <v>146</v>
      </c>
      <c r="C1264">
        <v>50668906</v>
      </c>
      <c r="D1264" t="s">
        <v>1634</v>
      </c>
      <c r="E1264" t="s">
        <v>25430</v>
      </c>
      <c r="F1264" t="s">
        <v>37</v>
      </c>
      <c r="G1264" t="s">
        <v>38</v>
      </c>
      <c r="H1264">
        <v>38000000</v>
      </c>
      <c r="I1264">
        <v>1999</v>
      </c>
      <c r="J1264">
        <v>7.6</v>
      </c>
      <c r="K1264">
        <v>1.85</v>
      </c>
    </row>
    <row r="1265" spans="1:11" x14ac:dyDescent="0.3">
      <c r="A1265" t="s">
        <v>741</v>
      </c>
      <c r="B1265">
        <v>115</v>
      </c>
      <c r="C1265">
        <v>39177215</v>
      </c>
      <c r="D1265" t="s">
        <v>2125</v>
      </c>
      <c r="E1265" t="s">
        <v>25431</v>
      </c>
      <c r="F1265" t="s">
        <v>37</v>
      </c>
      <c r="G1265" t="s">
        <v>38</v>
      </c>
      <c r="H1265">
        <v>38000000</v>
      </c>
      <c r="I1265">
        <v>2002</v>
      </c>
      <c r="J1265">
        <v>5.6</v>
      </c>
      <c r="K1265">
        <v>2.35</v>
      </c>
    </row>
    <row r="1266" spans="1:11" x14ac:dyDescent="0.3">
      <c r="A1266" t="s">
        <v>7005</v>
      </c>
      <c r="B1266">
        <v>123</v>
      </c>
      <c r="C1266">
        <v>40334024</v>
      </c>
      <c r="D1266" t="s">
        <v>4262</v>
      </c>
      <c r="E1266" t="s">
        <v>25432</v>
      </c>
      <c r="F1266" t="s">
        <v>37</v>
      </c>
      <c r="G1266" t="s">
        <v>38</v>
      </c>
      <c r="H1266">
        <v>35000000</v>
      </c>
      <c r="I1266">
        <v>2001</v>
      </c>
      <c r="J1266">
        <v>6.2</v>
      </c>
      <c r="K1266">
        <v>2.35</v>
      </c>
    </row>
    <row r="1267" spans="1:11" x14ac:dyDescent="0.3">
      <c r="A1267" t="s">
        <v>5133</v>
      </c>
      <c r="B1267">
        <v>94</v>
      </c>
      <c r="C1267">
        <v>71038190</v>
      </c>
      <c r="D1267" t="s">
        <v>1752</v>
      </c>
      <c r="E1267" t="s">
        <v>25433</v>
      </c>
      <c r="F1267" t="s">
        <v>37</v>
      </c>
      <c r="G1267" t="s">
        <v>38</v>
      </c>
      <c r="H1267">
        <v>30000000</v>
      </c>
      <c r="I1267">
        <v>2015</v>
      </c>
      <c r="J1267">
        <v>4.4000000000000004</v>
      </c>
      <c r="K1267">
        <v>1.85</v>
      </c>
    </row>
    <row r="1268" spans="1:11" x14ac:dyDescent="0.3">
      <c r="A1268" t="s">
        <v>7015</v>
      </c>
      <c r="B1268">
        <v>102</v>
      </c>
      <c r="C1268">
        <v>24044532</v>
      </c>
      <c r="D1268" t="s">
        <v>214</v>
      </c>
      <c r="E1268" t="s">
        <v>25434</v>
      </c>
      <c r="F1268" t="s">
        <v>37</v>
      </c>
      <c r="G1268" t="s">
        <v>38</v>
      </c>
      <c r="H1268">
        <v>38000000</v>
      </c>
      <c r="I1268">
        <v>2001</v>
      </c>
      <c r="J1268">
        <v>5.6</v>
      </c>
      <c r="K1268">
        <v>1.85</v>
      </c>
    </row>
    <row r="1269" spans="1:11" x14ac:dyDescent="0.3">
      <c r="A1269" t="s">
        <v>4203</v>
      </c>
      <c r="B1269">
        <v>98</v>
      </c>
      <c r="C1269">
        <v>22770864</v>
      </c>
      <c r="D1269" t="s">
        <v>2527</v>
      </c>
      <c r="E1269" t="s">
        <v>25435</v>
      </c>
      <c r="F1269" t="s">
        <v>37</v>
      </c>
      <c r="G1269" t="s">
        <v>38</v>
      </c>
      <c r="H1269">
        <v>38000000</v>
      </c>
      <c r="I1269">
        <v>2001</v>
      </c>
      <c r="J1269">
        <v>5.5</v>
      </c>
      <c r="K1269">
        <v>1.85</v>
      </c>
    </row>
    <row r="1270" spans="1:11" x14ac:dyDescent="0.3">
      <c r="A1270" t="s">
        <v>3817</v>
      </c>
      <c r="B1270">
        <v>133</v>
      </c>
      <c r="C1270">
        <v>18653746</v>
      </c>
      <c r="D1270" t="s">
        <v>852</v>
      </c>
      <c r="E1270" t="s">
        <v>25436</v>
      </c>
      <c r="F1270" t="s">
        <v>37</v>
      </c>
      <c r="G1270" t="s">
        <v>3571</v>
      </c>
      <c r="H1270">
        <v>38000000</v>
      </c>
      <c r="I1270">
        <v>1999</v>
      </c>
      <c r="J1270">
        <v>6.7</v>
      </c>
      <c r="K1270">
        <v>2.35</v>
      </c>
    </row>
    <row r="1271" spans="1:11" x14ac:dyDescent="0.3">
      <c r="A1271" t="s">
        <v>741</v>
      </c>
      <c r="B1271">
        <v>118</v>
      </c>
      <c r="C1271">
        <v>17305211</v>
      </c>
      <c r="D1271" t="s">
        <v>2142</v>
      </c>
      <c r="E1271" t="s">
        <v>25437</v>
      </c>
      <c r="F1271" t="s">
        <v>37</v>
      </c>
      <c r="G1271" t="s">
        <v>38</v>
      </c>
      <c r="H1271">
        <v>38000000</v>
      </c>
      <c r="I1271">
        <v>1996</v>
      </c>
      <c r="J1271">
        <v>6.1</v>
      </c>
      <c r="K1271">
        <v>2.35</v>
      </c>
    </row>
    <row r="1272" spans="1:11" x14ac:dyDescent="0.3">
      <c r="A1272" t="s">
        <v>4437</v>
      </c>
      <c r="B1272">
        <v>105</v>
      </c>
      <c r="C1272">
        <v>16991902</v>
      </c>
      <c r="D1272" t="s">
        <v>6199</v>
      </c>
      <c r="E1272" t="s">
        <v>25438</v>
      </c>
      <c r="F1272" t="s">
        <v>37</v>
      </c>
      <c r="G1272" t="s">
        <v>38</v>
      </c>
      <c r="H1272">
        <v>57000000</v>
      </c>
      <c r="I1272">
        <v>2001</v>
      </c>
      <c r="J1272">
        <v>6.2</v>
      </c>
      <c r="K1272">
        <v>2.35</v>
      </c>
    </row>
    <row r="1273" spans="1:11" x14ac:dyDescent="0.3">
      <c r="A1273" t="s">
        <v>7037</v>
      </c>
      <c r="B1273">
        <v>109</v>
      </c>
      <c r="C1273">
        <v>47536959</v>
      </c>
      <c r="D1273" t="s">
        <v>3409</v>
      </c>
      <c r="E1273" t="s">
        <v>25439</v>
      </c>
      <c r="F1273" t="s">
        <v>37</v>
      </c>
      <c r="G1273" t="s">
        <v>38</v>
      </c>
      <c r="H1273">
        <v>10000000</v>
      </c>
      <c r="I1273">
        <v>2009</v>
      </c>
      <c r="J1273">
        <v>7.3</v>
      </c>
      <c r="K1273">
        <v>1.85</v>
      </c>
    </row>
    <row r="1274" spans="1:11" x14ac:dyDescent="0.3">
      <c r="A1274" t="s">
        <v>187</v>
      </c>
      <c r="B1274">
        <v>129</v>
      </c>
      <c r="C1274">
        <v>10300000</v>
      </c>
      <c r="D1274" t="s">
        <v>7043</v>
      </c>
      <c r="E1274" t="s">
        <v>25440</v>
      </c>
      <c r="F1274" t="s">
        <v>37</v>
      </c>
      <c r="G1274" t="s">
        <v>38</v>
      </c>
      <c r="H1274">
        <v>38000000</v>
      </c>
      <c r="I1274">
        <v>1996</v>
      </c>
      <c r="J1274">
        <v>6.6</v>
      </c>
      <c r="K1274">
        <v>2.35</v>
      </c>
    </row>
    <row r="1275" spans="1:11" x14ac:dyDescent="0.3">
      <c r="A1275" t="s">
        <v>5367</v>
      </c>
      <c r="B1275">
        <v>109</v>
      </c>
      <c r="C1275">
        <v>13782838</v>
      </c>
      <c r="D1275" t="s">
        <v>7048</v>
      </c>
      <c r="E1275" t="s">
        <v>25441</v>
      </c>
      <c r="F1275" t="s">
        <v>37</v>
      </c>
      <c r="G1275" t="s">
        <v>38</v>
      </c>
      <c r="H1275">
        <v>15000000</v>
      </c>
      <c r="I1275">
        <v>1982</v>
      </c>
      <c r="J1275">
        <v>8.1999999999999993</v>
      </c>
      <c r="K1275">
        <v>2.35</v>
      </c>
    </row>
    <row r="1276" spans="1:11" x14ac:dyDescent="0.3">
      <c r="A1276" t="s">
        <v>1394</v>
      </c>
      <c r="B1276">
        <v>127</v>
      </c>
      <c r="C1276">
        <v>41997790</v>
      </c>
      <c r="D1276" t="s">
        <v>2813</v>
      </c>
      <c r="E1276" t="s">
        <v>25442</v>
      </c>
      <c r="F1276" t="s">
        <v>37</v>
      </c>
      <c r="G1276" t="s">
        <v>38</v>
      </c>
      <c r="H1276">
        <v>38000000</v>
      </c>
      <c r="I1276">
        <v>2013</v>
      </c>
      <c r="J1276">
        <v>6.4</v>
      </c>
      <c r="K1276">
        <v>2.35</v>
      </c>
    </row>
    <row r="1277" spans="1:11" x14ac:dyDescent="0.3">
      <c r="A1277" t="s">
        <v>7057</v>
      </c>
      <c r="B1277">
        <v>118</v>
      </c>
      <c r="C1277">
        <v>6482195</v>
      </c>
      <c r="D1277" t="s">
        <v>2215</v>
      </c>
      <c r="E1277" t="s">
        <v>25443</v>
      </c>
      <c r="F1277" t="s">
        <v>37</v>
      </c>
      <c r="G1277" t="s">
        <v>38</v>
      </c>
      <c r="H1277">
        <v>37000000</v>
      </c>
      <c r="I1277">
        <v>1997</v>
      </c>
      <c r="J1277">
        <v>6.4</v>
      </c>
      <c r="K1277">
        <v>2.35</v>
      </c>
    </row>
    <row r="1278" spans="1:11" x14ac:dyDescent="0.3">
      <c r="A1278" t="s">
        <v>7064</v>
      </c>
      <c r="B1278">
        <v>110</v>
      </c>
      <c r="C1278">
        <v>623374</v>
      </c>
      <c r="D1278" t="s">
        <v>7066</v>
      </c>
      <c r="E1278" t="s">
        <v>25444</v>
      </c>
      <c r="F1278" t="s">
        <v>37</v>
      </c>
      <c r="G1278" t="s">
        <v>38</v>
      </c>
      <c r="H1278">
        <v>38000000</v>
      </c>
      <c r="I1278">
        <v>2001</v>
      </c>
      <c r="J1278">
        <v>5.2</v>
      </c>
      <c r="K1278">
        <v>2.35</v>
      </c>
    </row>
    <row r="1279" spans="1:11" x14ac:dyDescent="0.3">
      <c r="A1279" t="s">
        <v>3117</v>
      </c>
      <c r="B1279">
        <v>90</v>
      </c>
      <c r="C1279">
        <v>7871693</v>
      </c>
      <c r="D1279" t="s">
        <v>7071</v>
      </c>
      <c r="E1279" t="s">
        <v>25445</v>
      </c>
      <c r="F1279" t="s">
        <v>37</v>
      </c>
      <c r="G1279" t="s">
        <v>38</v>
      </c>
      <c r="H1279">
        <v>55000000</v>
      </c>
      <c r="I1279">
        <v>2008</v>
      </c>
      <c r="J1279">
        <v>6.5</v>
      </c>
      <c r="K1279">
        <v>2.35</v>
      </c>
    </row>
    <row r="1280" spans="1:11" x14ac:dyDescent="0.3">
      <c r="A1280" t="s">
        <v>7076</v>
      </c>
      <c r="B1280">
        <v>144</v>
      </c>
      <c r="C1280">
        <v>16377274</v>
      </c>
      <c r="D1280" t="s">
        <v>3409</v>
      </c>
      <c r="E1280" t="s">
        <v>25446</v>
      </c>
      <c r="F1280" t="s">
        <v>37</v>
      </c>
      <c r="G1280" t="s">
        <v>38</v>
      </c>
      <c r="H1280">
        <v>32000000</v>
      </c>
      <c r="I1280">
        <v>2012</v>
      </c>
      <c r="J1280">
        <v>7.1</v>
      </c>
      <c r="K1280">
        <v>1.85</v>
      </c>
    </row>
    <row r="1281" spans="1:11" x14ac:dyDescent="0.3">
      <c r="A1281" t="s">
        <v>5164</v>
      </c>
      <c r="B1281">
        <v>130</v>
      </c>
      <c r="C1281">
        <v>9589875</v>
      </c>
      <c r="D1281" t="s">
        <v>1634</v>
      </c>
      <c r="E1281" t="s">
        <v>25447</v>
      </c>
      <c r="F1281" t="s">
        <v>37</v>
      </c>
      <c r="G1281" t="s">
        <v>38</v>
      </c>
      <c r="H1281">
        <v>40000000</v>
      </c>
      <c r="I1281">
        <v>2008</v>
      </c>
      <c r="J1281">
        <v>7.3</v>
      </c>
      <c r="K1281">
        <v>2.35</v>
      </c>
    </row>
    <row r="1282" spans="1:11" x14ac:dyDescent="0.3">
      <c r="A1282" t="s">
        <v>7094</v>
      </c>
      <c r="B1282">
        <v>112</v>
      </c>
      <c r="C1282">
        <v>34912982</v>
      </c>
      <c r="D1282" t="s">
        <v>227</v>
      </c>
      <c r="E1282" t="s">
        <v>25448</v>
      </c>
      <c r="F1282" t="s">
        <v>37</v>
      </c>
      <c r="G1282" t="s">
        <v>38</v>
      </c>
      <c r="H1282">
        <v>38000000</v>
      </c>
      <c r="I1282">
        <v>2016</v>
      </c>
      <c r="J1282">
        <v>5.2</v>
      </c>
      <c r="K1282">
        <v>2.35</v>
      </c>
    </row>
    <row r="1283" spans="1:11" x14ac:dyDescent="0.3">
      <c r="A1283" t="s">
        <v>7100</v>
      </c>
      <c r="B1283">
        <v>133</v>
      </c>
      <c r="C1283">
        <v>109712885</v>
      </c>
      <c r="D1283" t="s">
        <v>3794</v>
      </c>
      <c r="E1283" t="s">
        <v>25449</v>
      </c>
      <c r="F1283" t="s">
        <v>37</v>
      </c>
      <c r="G1283" t="s">
        <v>38</v>
      </c>
      <c r="H1283">
        <v>35000000</v>
      </c>
      <c r="I1283">
        <v>2015</v>
      </c>
      <c r="J1283">
        <v>7.7</v>
      </c>
      <c r="K1283">
        <v>2.35</v>
      </c>
    </row>
    <row r="1284" spans="1:11" x14ac:dyDescent="0.3">
      <c r="A1284" t="s">
        <v>6002</v>
      </c>
      <c r="B1284">
        <v>150</v>
      </c>
      <c r="C1284">
        <v>92173235</v>
      </c>
      <c r="D1284" t="s">
        <v>2125</v>
      </c>
      <c r="E1284" t="s">
        <v>25450</v>
      </c>
      <c r="F1284" t="s">
        <v>37</v>
      </c>
      <c r="G1284" t="s">
        <v>38</v>
      </c>
      <c r="H1284">
        <v>37000000</v>
      </c>
      <c r="I1284">
        <v>2010</v>
      </c>
      <c r="J1284">
        <v>7.6</v>
      </c>
      <c r="K1284">
        <v>2.35</v>
      </c>
    </row>
    <row r="1285" spans="1:11" x14ac:dyDescent="0.3">
      <c r="A1285" t="s">
        <v>7109</v>
      </c>
      <c r="B1285">
        <v>110</v>
      </c>
      <c r="C1285">
        <v>41102171</v>
      </c>
      <c r="D1285" t="s">
        <v>1415</v>
      </c>
      <c r="E1285" t="s">
        <v>25451</v>
      </c>
      <c r="F1285" t="s">
        <v>37</v>
      </c>
      <c r="G1285" t="s">
        <v>38</v>
      </c>
      <c r="H1285">
        <v>40000000</v>
      </c>
      <c r="I1285">
        <v>2012</v>
      </c>
      <c r="J1285">
        <v>5.7</v>
      </c>
      <c r="K1285">
        <v>2.35</v>
      </c>
    </row>
    <row r="1286" spans="1:11" x14ac:dyDescent="0.3">
      <c r="A1286" t="s">
        <v>7113</v>
      </c>
      <c r="B1286">
        <v>96</v>
      </c>
      <c r="C1286">
        <v>60338891</v>
      </c>
      <c r="D1286" t="s">
        <v>2527</v>
      </c>
      <c r="E1286" t="s">
        <v>25452</v>
      </c>
      <c r="F1286" t="s">
        <v>37</v>
      </c>
      <c r="G1286" t="s">
        <v>38</v>
      </c>
      <c r="H1286">
        <v>37000000</v>
      </c>
      <c r="I1286">
        <v>2008</v>
      </c>
      <c r="J1286">
        <v>7</v>
      </c>
      <c r="K1286">
        <v>1.85</v>
      </c>
    </row>
    <row r="1287" spans="1:11" x14ac:dyDescent="0.3">
      <c r="A1287" t="s">
        <v>7117</v>
      </c>
      <c r="B1287">
        <v>96</v>
      </c>
      <c r="C1287">
        <v>48006503</v>
      </c>
      <c r="D1287" t="s">
        <v>787</v>
      </c>
      <c r="E1287" t="s">
        <v>25453</v>
      </c>
      <c r="F1287" t="s">
        <v>37</v>
      </c>
      <c r="G1287" t="s">
        <v>38</v>
      </c>
      <c r="H1287">
        <v>37000000</v>
      </c>
      <c r="I1287">
        <v>2008</v>
      </c>
      <c r="J1287">
        <v>6</v>
      </c>
      <c r="K1287">
        <v>2.35</v>
      </c>
    </row>
    <row r="1288" spans="1:11" x14ac:dyDescent="0.3">
      <c r="A1288" t="s">
        <v>850</v>
      </c>
      <c r="B1288">
        <v>123</v>
      </c>
      <c r="C1288">
        <v>26903709</v>
      </c>
      <c r="D1288" t="s">
        <v>7123</v>
      </c>
      <c r="E1288" t="s">
        <v>25454</v>
      </c>
      <c r="F1288" t="s">
        <v>37</v>
      </c>
      <c r="G1288" t="s">
        <v>56</v>
      </c>
      <c r="H1288">
        <v>38000000</v>
      </c>
      <c r="I1288">
        <v>2013</v>
      </c>
      <c r="J1288">
        <v>8.1</v>
      </c>
      <c r="K1288">
        <v>2.35</v>
      </c>
    </row>
    <row r="1289" spans="1:11" x14ac:dyDescent="0.3">
      <c r="A1289" t="s">
        <v>7076</v>
      </c>
      <c r="B1289">
        <v>188</v>
      </c>
      <c r="C1289">
        <v>22450975</v>
      </c>
      <c r="D1289" t="s">
        <v>3409</v>
      </c>
      <c r="E1289" t="s">
        <v>25455</v>
      </c>
      <c r="F1289" t="s">
        <v>37</v>
      </c>
      <c r="G1289" t="s">
        <v>38</v>
      </c>
      <c r="H1289">
        <v>37000000</v>
      </c>
      <c r="I1289">
        <v>1999</v>
      </c>
      <c r="J1289">
        <v>8</v>
      </c>
      <c r="K1289">
        <v>2.35</v>
      </c>
    </row>
    <row r="1290" spans="1:11" x14ac:dyDescent="0.3">
      <c r="A1290" t="s">
        <v>7134</v>
      </c>
      <c r="B1290">
        <v>107</v>
      </c>
      <c r="C1290">
        <v>44867349</v>
      </c>
      <c r="D1290" t="s">
        <v>1752</v>
      </c>
      <c r="E1290" t="s">
        <v>25456</v>
      </c>
      <c r="F1290" t="s">
        <v>37</v>
      </c>
      <c r="G1290" t="s">
        <v>38</v>
      </c>
      <c r="H1290">
        <v>37000000</v>
      </c>
      <c r="I1290">
        <v>2010</v>
      </c>
      <c r="J1290">
        <v>5.6</v>
      </c>
      <c r="K1290">
        <v>2.35</v>
      </c>
    </row>
    <row r="1291" spans="1:11" x14ac:dyDescent="0.3">
      <c r="A1291" t="s">
        <v>7138</v>
      </c>
      <c r="B1291">
        <v>110</v>
      </c>
      <c r="C1291">
        <v>46813366</v>
      </c>
      <c r="D1291" t="s">
        <v>1681</v>
      </c>
      <c r="E1291" t="s">
        <v>25457</v>
      </c>
      <c r="F1291" t="s">
        <v>37</v>
      </c>
      <c r="G1291" t="s">
        <v>38</v>
      </c>
      <c r="H1291">
        <v>38000000</v>
      </c>
      <c r="I1291">
        <v>2016</v>
      </c>
      <c r="J1291">
        <v>6.1</v>
      </c>
      <c r="K1291">
        <v>2.35</v>
      </c>
    </row>
    <row r="1292" spans="1:11" x14ac:dyDescent="0.3">
      <c r="A1292" t="s">
        <v>7142</v>
      </c>
      <c r="B1292">
        <v>113</v>
      </c>
      <c r="C1292">
        <v>72279690</v>
      </c>
      <c r="D1292" t="s">
        <v>7144</v>
      </c>
      <c r="E1292" t="s">
        <v>25458</v>
      </c>
      <c r="F1292" t="s">
        <v>37</v>
      </c>
      <c r="G1292" t="s">
        <v>38</v>
      </c>
      <c r="H1292">
        <v>37000000</v>
      </c>
      <c r="I1292">
        <v>2011</v>
      </c>
      <c r="J1292">
        <v>6.9</v>
      </c>
      <c r="K1292">
        <v>1.85</v>
      </c>
    </row>
    <row r="1293" spans="1:11" x14ac:dyDescent="0.3">
      <c r="A1293" t="s">
        <v>6148</v>
      </c>
      <c r="B1293">
        <v>122</v>
      </c>
      <c r="C1293">
        <v>191449475</v>
      </c>
      <c r="D1293" t="s">
        <v>687</v>
      </c>
      <c r="E1293" t="s">
        <v>25459</v>
      </c>
      <c r="F1293" t="s">
        <v>37</v>
      </c>
      <c r="G1293" t="s">
        <v>38</v>
      </c>
      <c r="H1293">
        <v>37000000</v>
      </c>
      <c r="I1293">
        <v>2008</v>
      </c>
      <c r="J1293">
        <v>5.2</v>
      </c>
      <c r="K1293">
        <v>2.35</v>
      </c>
    </row>
    <row r="1294" spans="1:11" x14ac:dyDescent="0.3">
      <c r="A1294" t="s">
        <v>6396</v>
      </c>
      <c r="B1294">
        <v>116</v>
      </c>
      <c r="C1294">
        <v>71026631</v>
      </c>
      <c r="D1294" t="s">
        <v>2125</v>
      </c>
      <c r="E1294" t="s">
        <v>25460</v>
      </c>
      <c r="F1294" t="s">
        <v>37</v>
      </c>
      <c r="G1294" t="s">
        <v>38</v>
      </c>
      <c r="H1294">
        <v>36000000</v>
      </c>
      <c r="I1294">
        <v>2002</v>
      </c>
      <c r="J1294">
        <v>7</v>
      </c>
      <c r="K1294">
        <v>1.85</v>
      </c>
    </row>
    <row r="1295" spans="1:11" x14ac:dyDescent="0.3">
      <c r="A1295" t="s">
        <v>2656</v>
      </c>
      <c r="B1295">
        <v>93</v>
      </c>
      <c r="C1295">
        <v>68208190</v>
      </c>
      <c r="D1295" t="s">
        <v>422</v>
      </c>
      <c r="E1295" t="s">
        <v>25461</v>
      </c>
      <c r="F1295" t="s">
        <v>37</v>
      </c>
      <c r="G1295" t="s">
        <v>38</v>
      </c>
      <c r="H1295">
        <v>65000000</v>
      </c>
      <c r="I1295">
        <v>1999</v>
      </c>
      <c r="J1295">
        <v>6.3</v>
      </c>
      <c r="K1295">
        <v>1.85</v>
      </c>
    </row>
    <row r="1296" spans="1:11" x14ac:dyDescent="0.3">
      <c r="A1296" t="s">
        <v>5059</v>
      </c>
      <c r="B1296">
        <v>118</v>
      </c>
      <c r="C1296">
        <v>150368971</v>
      </c>
      <c r="D1296" t="s">
        <v>1009</v>
      </c>
      <c r="E1296" t="s">
        <v>25462</v>
      </c>
      <c r="F1296" t="s">
        <v>37</v>
      </c>
      <c r="G1296" t="s">
        <v>38</v>
      </c>
      <c r="H1296">
        <v>37000000</v>
      </c>
      <c r="I1296">
        <v>2013</v>
      </c>
      <c r="J1296">
        <v>7</v>
      </c>
      <c r="K1296">
        <v>2.35</v>
      </c>
    </row>
    <row r="1297" spans="1:11" x14ac:dyDescent="0.3">
      <c r="A1297" t="s">
        <v>646</v>
      </c>
      <c r="B1297">
        <v>93</v>
      </c>
      <c r="C1297">
        <v>50129186</v>
      </c>
      <c r="D1297" t="s">
        <v>1120</v>
      </c>
      <c r="E1297" t="s">
        <v>25463</v>
      </c>
      <c r="F1297" t="s">
        <v>37</v>
      </c>
      <c r="G1297" t="s">
        <v>38</v>
      </c>
      <c r="H1297">
        <v>36000000</v>
      </c>
      <c r="I1297">
        <v>1997</v>
      </c>
      <c r="J1297">
        <v>6.9</v>
      </c>
      <c r="K1297">
        <v>2.35</v>
      </c>
    </row>
    <row r="1298" spans="1:11" x14ac:dyDescent="0.3">
      <c r="A1298" t="s">
        <v>7174</v>
      </c>
      <c r="B1298">
        <v>121</v>
      </c>
      <c r="C1298">
        <v>55500000</v>
      </c>
      <c r="D1298" t="s">
        <v>50</v>
      </c>
      <c r="E1298" t="s">
        <v>25464</v>
      </c>
      <c r="F1298" t="s">
        <v>37</v>
      </c>
      <c r="G1298" t="s">
        <v>56</v>
      </c>
      <c r="H1298">
        <v>36000000</v>
      </c>
      <c r="I1298">
        <v>1983</v>
      </c>
      <c r="J1298">
        <v>6.2</v>
      </c>
      <c r="K1298">
        <v>2.35</v>
      </c>
    </row>
    <row r="1299" spans="1:11" x14ac:dyDescent="0.3">
      <c r="A1299" t="s">
        <v>7181</v>
      </c>
      <c r="B1299">
        <v>101</v>
      </c>
      <c r="C1299">
        <v>50213619</v>
      </c>
      <c r="D1299" t="s">
        <v>5482</v>
      </c>
      <c r="E1299" t="s">
        <v>25465</v>
      </c>
      <c r="F1299" t="s">
        <v>37</v>
      </c>
      <c r="G1299" t="s">
        <v>38</v>
      </c>
      <c r="H1299">
        <v>36000000</v>
      </c>
      <c r="I1299">
        <v>2010</v>
      </c>
      <c r="J1299">
        <v>6.4</v>
      </c>
      <c r="K1299">
        <v>1.85</v>
      </c>
    </row>
    <row r="1300" spans="1:11" x14ac:dyDescent="0.3">
      <c r="A1300" t="s">
        <v>7142</v>
      </c>
      <c r="B1300">
        <v>107</v>
      </c>
      <c r="C1300">
        <v>42019483</v>
      </c>
      <c r="D1300" t="s">
        <v>7144</v>
      </c>
      <c r="E1300" t="s">
        <v>25466</v>
      </c>
      <c r="F1300" t="s">
        <v>37</v>
      </c>
      <c r="G1300" t="s">
        <v>38</v>
      </c>
      <c r="H1300">
        <v>36000000</v>
      </c>
      <c r="I1300">
        <v>2014</v>
      </c>
      <c r="J1300">
        <v>6.4</v>
      </c>
      <c r="K1300">
        <v>1.85</v>
      </c>
    </row>
    <row r="1301" spans="1:11" x14ac:dyDescent="0.3">
      <c r="A1301" t="s">
        <v>4712</v>
      </c>
      <c r="B1301">
        <v>124</v>
      </c>
      <c r="C1301">
        <v>23360779</v>
      </c>
      <c r="D1301" t="s">
        <v>7191</v>
      </c>
      <c r="E1301" t="s">
        <v>25467</v>
      </c>
      <c r="F1301" t="s">
        <v>37</v>
      </c>
      <c r="G1301" t="s">
        <v>38</v>
      </c>
      <c r="H1301">
        <v>34000000</v>
      </c>
      <c r="I1301">
        <v>2000</v>
      </c>
      <c r="J1301">
        <v>5.7</v>
      </c>
      <c r="K1301">
        <v>2.35</v>
      </c>
    </row>
    <row r="1302" spans="1:11" x14ac:dyDescent="0.3">
      <c r="A1302" t="s">
        <v>3088</v>
      </c>
      <c r="B1302">
        <v>109</v>
      </c>
      <c r="C1302">
        <v>26183197</v>
      </c>
      <c r="D1302" t="s">
        <v>464</v>
      </c>
      <c r="E1302" t="s">
        <v>25468</v>
      </c>
      <c r="F1302" t="s">
        <v>37</v>
      </c>
      <c r="G1302" t="s">
        <v>38</v>
      </c>
      <c r="H1302">
        <v>36000000</v>
      </c>
      <c r="I1302">
        <v>2003</v>
      </c>
      <c r="J1302">
        <v>6.1</v>
      </c>
      <c r="K1302">
        <v>2.35</v>
      </c>
    </row>
    <row r="1303" spans="1:11" x14ac:dyDescent="0.3">
      <c r="A1303" t="s">
        <v>3347</v>
      </c>
      <c r="B1303">
        <v>105</v>
      </c>
      <c r="C1303">
        <v>20991497</v>
      </c>
      <c r="D1303" t="s">
        <v>1415</v>
      </c>
      <c r="E1303" t="s">
        <v>25469</v>
      </c>
      <c r="F1303" t="s">
        <v>37</v>
      </c>
      <c r="G1303" t="s">
        <v>38</v>
      </c>
      <c r="H1303">
        <v>37000000</v>
      </c>
      <c r="I1303">
        <v>2015</v>
      </c>
      <c r="J1303">
        <v>5.4</v>
      </c>
      <c r="K1303">
        <v>1.85</v>
      </c>
    </row>
    <row r="1304" spans="1:11" x14ac:dyDescent="0.3">
      <c r="A1304" t="s">
        <v>3891</v>
      </c>
      <c r="B1304">
        <v>130</v>
      </c>
      <c r="C1304">
        <v>13052741</v>
      </c>
      <c r="D1304" t="s">
        <v>6519</v>
      </c>
      <c r="E1304" t="s">
        <v>25470</v>
      </c>
      <c r="F1304" t="s">
        <v>37</v>
      </c>
      <c r="G1304" t="s">
        <v>38</v>
      </c>
      <c r="H1304">
        <v>36000000</v>
      </c>
      <c r="I1304">
        <v>1996</v>
      </c>
      <c r="J1304">
        <v>6.7</v>
      </c>
      <c r="K1304">
        <v>1.85</v>
      </c>
    </row>
    <row r="1305" spans="1:11" x14ac:dyDescent="0.3">
      <c r="A1305" t="s">
        <v>7204</v>
      </c>
      <c r="B1305">
        <v>127</v>
      </c>
      <c r="C1305">
        <v>14378353</v>
      </c>
      <c r="D1305" t="s">
        <v>3277</v>
      </c>
      <c r="E1305" t="s">
        <v>25471</v>
      </c>
      <c r="F1305" t="s">
        <v>37</v>
      </c>
      <c r="G1305" t="s">
        <v>38</v>
      </c>
      <c r="H1305">
        <v>36000000</v>
      </c>
      <c r="I1305">
        <v>1999</v>
      </c>
      <c r="J1305">
        <v>6.8</v>
      </c>
      <c r="K1305">
        <v>2.35</v>
      </c>
    </row>
    <row r="1306" spans="1:11" x14ac:dyDescent="0.3">
      <c r="A1306" t="s">
        <v>3523</v>
      </c>
      <c r="B1306">
        <v>114</v>
      </c>
      <c r="C1306">
        <v>33037754</v>
      </c>
      <c r="D1306" t="s">
        <v>6132</v>
      </c>
      <c r="E1306" t="s">
        <v>25472</v>
      </c>
      <c r="F1306" t="s">
        <v>37</v>
      </c>
      <c r="G1306" t="s">
        <v>38</v>
      </c>
      <c r="H1306">
        <v>37000000</v>
      </c>
      <c r="I1306">
        <v>2011</v>
      </c>
      <c r="J1306">
        <v>6</v>
      </c>
      <c r="K1306">
        <v>2.35</v>
      </c>
    </row>
    <row r="1307" spans="1:11" x14ac:dyDescent="0.3">
      <c r="A1307" t="s">
        <v>5349</v>
      </c>
      <c r="B1307">
        <v>106</v>
      </c>
      <c r="C1307">
        <v>12339633</v>
      </c>
      <c r="D1307" t="s">
        <v>2683</v>
      </c>
      <c r="E1307" t="s">
        <v>25473</v>
      </c>
      <c r="F1307" t="s">
        <v>37</v>
      </c>
      <c r="G1307" t="s">
        <v>38</v>
      </c>
      <c r="H1307">
        <v>36000000</v>
      </c>
      <c r="I1307">
        <v>1997</v>
      </c>
      <c r="J1307">
        <v>7.8</v>
      </c>
      <c r="K1307">
        <v>2.35</v>
      </c>
    </row>
    <row r="1308" spans="1:11" x14ac:dyDescent="0.3">
      <c r="A1308" t="s">
        <v>5314</v>
      </c>
      <c r="B1308">
        <v>95</v>
      </c>
      <c r="C1308">
        <v>2954405</v>
      </c>
      <c r="D1308" t="s">
        <v>7218</v>
      </c>
      <c r="E1308" t="s">
        <v>25474</v>
      </c>
      <c r="F1308" t="s">
        <v>37</v>
      </c>
      <c r="G1308" t="s">
        <v>38</v>
      </c>
      <c r="H1308">
        <v>36000000</v>
      </c>
      <c r="I1308">
        <v>2000</v>
      </c>
      <c r="J1308">
        <v>5.3</v>
      </c>
      <c r="K1308">
        <v>1.85</v>
      </c>
    </row>
    <row r="1309" spans="1:11" x14ac:dyDescent="0.3">
      <c r="A1309" t="s">
        <v>1453</v>
      </c>
      <c r="B1309">
        <v>81</v>
      </c>
      <c r="C1309">
        <v>30105968</v>
      </c>
      <c r="D1309" t="s">
        <v>621</v>
      </c>
      <c r="E1309" t="s">
        <v>25475</v>
      </c>
      <c r="F1309" t="s">
        <v>37</v>
      </c>
      <c r="G1309" t="s">
        <v>38</v>
      </c>
      <c r="H1309">
        <v>37000000</v>
      </c>
      <c r="I1309">
        <v>2008</v>
      </c>
      <c r="J1309">
        <v>4.5</v>
      </c>
      <c r="K1309">
        <v>2.35</v>
      </c>
    </row>
    <row r="1310" spans="1:11" x14ac:dyDescent="0.3">
      <c r="A1310" t="s">
        <v>7227</v>
      </c>
      <c r="B1310">
        <v>95</v>
      </c>
      <c r="C1310">
        <v>37788228</v>
      </c>
      <c r="D1310" t="s">
        <v>1671</v>
      </c>
      <c r="E1310" t="s">
        <v>25476</v>
      </c>
      <c r="F1310" t="s">
        <v>37</v>
      </c>
      <c r="G1310" t="s">
        <v>38</v>
      </c>
      <c r="H1310">
        <v>35200000</v>
      </c>
      <c r="I1310">
        <v>2003</v>
      </c>
      <c r="J1310">
        <v>5.4</v>
      </c>
      <c r="K1310">
        <v>1.85</v>
      </c>
    </row>
    <row r="1311" spans="1:11" x14ac:dyDescent="0.3">
      <c r="A1311" t="s">
        <v>2542</v>
      </c>
      <c r="B1311">
        <v>108</v>
      </c>
      <c r="C1311">
        <v>277313371</v>
      </c>
      <c r="D1311" t="s">
        <v>1671</v>
      </c>
      <c r="E1311" t="s">
        <v>25477</v>
      </c>
      <c r="F1311" t="s">
        <v>37</v>
      </c>
      <c r="G1311" t="s">
        <v>38</v>
      </c>
      <c r="H1311">
        <v>35000000</v>
      </c>
      <c r="I1311">
        <v>2009</v>
      </c>
      <c r="J1311">
        <v>7.8</v>
      </c>
      <c r="K1311">
        <v>2.35</v>
      </c>
    </row>
    <row r="1312" spans="1:11" x14ac:dyDescent="0.3">
      <c r="A1312" t="s">
        <v>7234</v>
      </c>
      <c r="B1312">
        <v>105</v>
      </c>
      <c r="C1312">
        <v>2126511</v>
      </c>
      <c r="D1312" t="s">
        <v>7236</v>
      </c>
      <c r="E1312" t="s">
        <v>25478</v>
      </c>
      <c r="F1312" t="s">
        <v>7241</v>
      </c>
      <c r="G1312" t="s">
        <v>3859</v>
      </c>
      <c r="H1312">
        <v>36000000</v>
      </c>
      <c r="I1312">
        <v>2015</v>
      </c>
      <c r="J1312">
        <v>7.2</v>
      </c>
      <c r="K1312">
        <v>2.35</v>
      </c>
    </row>
    <row r="1313" spans="1:11" x14ac:dyDescent="0.3">
      <c r="A1313" t="s">
        <v>1965</v>
      </c>
      <c r="B1313">
        <v>95</v>
      </c>
      <c r="C1313">
        <v>205399422</v>
      </c>
      <c r="D1313" t="s">
        <v>1374</v>
      </c>
      <c r="E1313" t="s">
        <v>25479</v>
      </c>
      <c r="F1313" t="s">
        <v>37</v>
      </c>
      <c r="G1313" t="s">
        <v>38</v>
      </c>
      <c r="H1313">
        <v>33000000</v>
      </c>
      <c r="I1313">
        <v>1999</v>
      </c>
      <c r="J1313">
        <v>6.6</v>
      </c>
      <c r="K1313">
        <v>2.35</v>
      </c>
    </row>
    <row r="1314" spans="1:11" x14ac:dyDescent="0.3">
      <c r="A1314" t="s">
        <v>255</v>
      </c>
      <c r="B1314">
        <v>126</v>
      </c>
      <c r="C1314">
        <v>251188924</v>
      </c>
      <c r="D1314" t="s">
        <v>127</v>
      </c>
      <c r="E1314" t="s">
        <v>25480</v>
      </c>
      <c r="F1314" t="s">
        <v>37</v>
      </c>
      <c r="G1314" t="s">
        <v>38</v>
      </c>
      <c r="H1314">
        <v>35000000</v>
      </c>
      <c r="I1314">
        <v>1989</v>
      </c>
      <c r="J1314">
        <v>7.6</v>
      </c>
      <c r="K1314">
        <v>1.85</v>
      </c>
    </row>
    <row r="1315" spans="1:11" x14ac:dyDescent="0.3">
      <c r="A1315" t="s">
        <v>576</v>
      </c>
      <c r="B1315">
        <v>102</v>
      </c>
      <c r="C1315">
        <v>1068392</v>
      </c>
      <c r="D1315" t="s">
        <v>7249</v>
      </c>
      <c r="E1315" t="s">
        <v>25481</v>
      </c>
      <c r="F1315" t="s">
        <v>37</v>
      </c>
      <c r="G1315" t="s">
        <v>3571</v>
      </c>
      <c r="H1315">
        <v>36000000</v>
      </c>
      <c r="I1315">
        <v>2011</v>
      </c>
      <c r="J1315">
        <v>5.9</v>
      </c>
      <c r="K1315">
        <v>2.35</v>
      </c>
    </row>
    <row r="1316" spans="1:11" x14ac:dyDescent="0.3">
      <c r="A1316" t="s">
        <v>1058</v>
      </c>
      <c r="B1316">
        <v>121</v>
      </c>
      <c r="C1316">
        <v>144731527</v>
      </c>
      <c r="D1316" t="s">
        <v>334</v>
      </c>
      <c r="E1316" t="s">
        <v>25482</v>
      </c>
      <c r="F1316" t="s">
        <v>37</v>
      </c>
      <c r="G1316" t="s">
        <v>38</v>
      </c>
      <c r="H1316">
        <v>35000000</v>
      </c>
      <c r="I1316">
        <v>1992</v>
      </c>
      <c r="J1316">
        <v>6.7</v>
      </c>
      <c r="K1316">
        <v>2.35</v>
      </c>
    </row>
    <row r="1317" spans="1:11" x14ac:dyDescent="0.3">
      <c r="A1317" t="s">
        <v>2054</v>
      </c>
      <c r="B1317">
        <v>129</v>
      </c>
      <c r="C1317">
        <v>255950375</v>
      </c>
      <c r="D1317" t="s">
        <v>1634</v>
      </c>
      <c r="E1317" t="s">
        <v>25483</v>
      </c>
      <c r="F1317" t="s">
        <v>37</v>
      </c>
      <c r="G1317" t="s">
        <v>38</v>
      </c>
      <c r="H1317">
        <v>29000000</v>
      </c>
      <c r="I1317">
        <v>2009</v>
      </c>
      <c r="J1317">
        <v>7.7</v>
      </c>
      <c r="K1317">
        <v>1.85</v>
      </c>
    </row>
    <row r="1318" spans="1:11" x14ac:dyDescent="0.3">
      <c r="A1318" t="s">
        <v>4903</v>
      </c>
      <c r="B1318">
        <v>88</v>
      </c>
      <c r="C1318">
        <v>112692062</v>
      </c>
      <c r="D1318" t="s">
        <v>3036</v>
      </c>
      <c r="E1318" t="s">
        <v>25484</v>
      </c>
      <c r="F1318" t="s">
        <v>37</v>
      </c>
      <c r="G1318" t="s">
        <v>38</v>
      </c>
      <c r="H1318">
        <v>35000000</v>
      </c>
      <c r="I1318">
        <v>2001</v>
      </c>
      <c r="J1318">
        <v>5.4</v>
      </c>
      <c r="K1318">
        <v>1.85</v>
      </c>
    </row>
    <row r="1319" spans="1:11" x14ac:dyDescent="0.3">
      <c r="A1319" t="s">
        <v>2599</v>
      </c>
      <c r="B1319">
        <v>106</v>
      </c>
      <c r="C1319">
        <v>117528646</v>
      </c>
      <c r="D1319" t="s">
        <v>1009</v>
      </c>
      <c r="E1319" t="s">
        <v>25485</v>
      </c>
      <c r="F1319" t="s">
        <v>37</v>
      </c>
      <c r="G1319" t="s">
        <v>38</v>
      </c>
      <c r="H1319">
        <v>35000000</v>
      </c>
      <c r="I1319">
        <v>2011</v>
      </c>
      <c r="J1319">
        <v>6.9</v>
      </c>
      <c r="K1319">
        <v>2.35</v>
      </c>
    </row>
    <row r="1320" spans="1:11" x14ac:dyDescent="0.3">
      <c r="A1320" t="s">
        <v>7113</v>
      </c>
      <c r="B1320">
        <v>110</v>
      </c>
      <c r="C1320">
        <v>171031347</v>
      </c>
      <c r="D1320" t="s">
        <v>6038</v>
      </c>
      <c r="E1320" t="s">
        <v>25486</v>
      </c>
      <c r="F1320" t="s">
        <v>37</v>
      </c>
      <c r="G1320" t="s">
        <v>38</v>
      </c>
      <c r="H1320">
        <v>38000000</v>
      </c>
      <c r="I1320">
        <v>2010</v>
      </c>
      <c r="J1320">
        <v>7.7</v>
      </c>
      <c r="K1320">
        <v>2.35</v>
      </c>
    </row>
    <row r="1321" spans="1:11" x14ac:dyDescent="0.3">
      <c r="A1321" t="s">
        <v>3930</v>
      </c>
      <c r="B1321">
        <v>109</v>
      </c>
      <c r="C1321">
        <v>124732962</v>
      </c>
      <c r="D1321" t="s">
        <v>1415</v>
      </c>
      <c r="E1321" t="s">
        <v>25487</v>
      </c>
      <c r="F1321" t="s">
        <v>37</v>
      </c>
      <c r="G1321" t="s">
        <v>38</v>
      </c>
      <c r="H1321">
        <v>35000000</v>
      </c>
      <c r="I1321">
        <v>2006</v>
      </c>
      <c r="J1321">
        <v>6.8</v>
      </c>
      <c r="K1321">
        <v>2.35</v>
      </c>
    </row>
    <row r="1322" spans="1:11" x14ac:dyDescent="0.3">
      <c r="A1322" t="s">
        <v>7281</v>
      </c>
      <c r="B1322">
        <v>143</v>
      </c>
      <c r="C1322">
        <v>82300000</v>
      </c>
      <c r="D1322" t="s">
        <v>1380</v>
      </c>
      <c r="E1322" t="s">
        <v>25488</v>
      </c>
      <c r="F1322" t="s">
        <v>37</v>
      </c>
      <c r="G1322" t="s">
        <v>38</v>
      </c>
      <c r="H1322">
        <v>35000000</v>
      </c>
      <c r="I1322">
        <v>1979</v>
      </c>
      <c r="J1322">
        <v>6.4</v>
      </c>
      <c r="K1322">
        <v>2.35</v>
      </c>
    </row>
    <row r="1323" spans="1:11" x14ac:dyDescent="0.3">
      <c r="A1323" t="s">
        <v>2599</v>
      </c>
      <c r="B1323">
        <v>120</v>
      </c>
      <c r="C1323">
        <v>134455175</v>
      </c>
      <c r="D1323" t="s">
        <v>1009</v>
      </c>
      <c r="E1323" t="s">
        <v>25489</v>
      </c>
      <c r="F1323" t="s">
        <v>37</v>
      </c>
      <c r="G1323" t="s">
        <v>38</v>
      </c>
      <c r="H1323">
        <v>35000000</v>
      </c>
      <c r="I1323">
        <v>2013</v>
      </c>
      <c r="J1323">
        <v>5.7</v>
      </c>
      <c r="K1323">
        <v>2.35</v>
      </c>
    </row>
    <row r="1324" spans="1:11" x14ac:dyDescent="0.3">
      <c r="A1324" t="s">
        <v>487</v>
      </c>
      <c r="B1324">
        <v>128</v>
      </c>
      <c r="C1324">
        <v>79100000</v>
      </c>
      <c r="D1324" t="s">
        <v>1528</v>
      </c>
      <c r="E1324" t="s">
        <v>25490</v>
      </c>
      <c r="F1324" t="s">
        <v>37</v>
      </c>
      <c r="G1324" t="s">
        <v>38</v>
      </c>
      <c r="H1324">
        <v>35000000</v>
      </c>
      <c r="I1324">
        <v>1991</v>
      </c>
      <c r="J1324">
        <v>7.3</v>
      </c>
      <c r="K1324">
        <v>2.35</v>
      </c>
    </row>
    <row r="1325" spans="1:11" x14ac:dyDescent="0.3">
      <c r="A1325" t="s">
        <v>3102</v>
      </c>
      <c r="B1325">
        <v>123</v>
      </c>
      <c r="C1325">
        <v>81159365</v>
      </c>
      <c r="D1325" t="s">
        <v>2125</v>
      </c>
      <c r="E1325">
        <v>21</v>
      </c>
      <c r="F1325" t="s">
        <v>37</v>
      </c>
      <c r="G1325" t="s">
        <v>38</v>
      </c>
      <c r="H1325">
        <v>35000000</v>
      </c>
      <c r="I1325">
        <v>2008</v>
      </c>
      <c r="J1325">
        <v>6.8</v>
      </c>
      <c r="K1325">
        <v>2.35</v>
      </c>
    </row>
    <row r="1326" spans="1:11" x14ac:dyDescent="0.3">
      <c r="A1326" t="s">
        <v>3218</v>
      </c>
      <c r="B1326">
        <v>129</v>
      </c>
      <c r="C1326">
        <v>110008260</v>
      </c>
      <c r="D1326" t="s">
        <v>1681</v>
      </c>
      <c r="E1326" t="s">
        <v>25491</v>
      </c>
      <c r="F1326" t="s">
        <v>37</v>
      </c>
      <c r="G1326" t="s">
        <v>677</v>
      </c>
      <c r="H1326">
        <v>35000000</v>
      </c>
      <c r="I1326">
        <v>2015</v>
      </c>
      <c r="J1326">
        <v>6.3</v>
      </c>
      <c r="K1326">
        <v>2.35</v>
      </c>
    </row>
    <row r="1327" spans="1:11" x14ac:dyDescent="0.3">
      <c r="A1327" t="s">
        <v>7302</v>
      </c>
      <c r="B1327">
        <v>105</v>
      </c>
      <c r="C1327">
        <v>67962333</v>
      </c>
      <c r="D1327" t="s">
        <v>1681</v>
      </c>
      <c r="E1327" t="s">
        <v>25492</v>
      </c>
      <c r="F1327" t="s">
        <v>37</v>
      </c>
      <c r="G1327" t="s">
        <v>38</v>
      </c>
      <c r="H1327">
        <v>35000000</v>
      </c>
      <c r="I1327">
        <v>2005</v>
      </c>
      <c r="J1327">
        <v>5.9</v>
      </c>
      <c r="K1327">
        <v>1.85</v>
      </c>
    </row>
    <row r="1328" spans="1:11" x14ac:dyDescent="0.3">
      <c r="A1328" t="s">
        <v>2647</v>
      </c>
      <c r="B1328">
        <v>162</v>
      </c>
      <c r="C1328">
        <v>78651430</v>
      </c>
      <c r="D1328" t="s">
        <v>5605</v>
      </c>
      <c r="E1328" t="s">
        <v>25493</v>
      </c>
      <c r="F1328" t="s">
        <v>37</v>
      </c>
      <c r="G1328" t="s">
        <v>38</v>
      </c>
      <c r="H1328">
        <v>27000000</v>
      </c>
      <c r="I1328">
        <v>1996</v>
      </c>
      <c r="J1328">
        <v>7.4</v>
      </c>
      <c r="K1328">
        <v>1.85</v>
      </c>
    </row>
    <row r="1329" spans="1:11" x14ac:dyDescent="0.3">
      <c r="A1329" t="s">
        <v>4914</v>
      </c>
      <c r="B1329">
        <v>138</v>
      </c>
      <c r="C1329">
        <v>64604977</v>
      </c>
      <c r="D1329" t="s">
        <v>2142</v>
      </c>
      <c r="E1329" t="s">
        <v>25494</v>
      </c>
      <c r="F1329" t="s">
        <v>37</v>
      </c>
      <c r="G1329" t="s">
        <v>38</v>
      </c>
      <c r="H1329">
        <v>35000000</v>
      </c>
      <c r="I1329">
        <v>1997</v>
      </c>
      <c r="J1329">
        <v>8.3000000000000007</v>
      </c>
      <c r="K1329">
        <v>2.35</v>
      </c>
    </row>
    <row r="1330" spans="1:11" x14ac:dyDescent="0.3">
      <c r="A1330" t="s">
        <v>597</v>
      </c>
      <c r="B1330">
        <v>100</v>
      </c>
      <c r="C1330">
        <v>63939454</v>
      </c>
      <c r="D1330" t="s">
        <v>7315</v>
      </c>
      <c r="E1330" t="s">
        <v>25495</v>
      </c>
      <c r="F1330" t="s">
        <v>37</v>
      </c>
      <c r="G1330" t="s">
        <v>38</v>
      </c>
      <c r="H1330">
        <v>35000000</v>
      </c>
      <c r="I1330">
        <v>2005</v>
      </c>
      <c r="J1330">
        <v>6.2</v>
      </c>
      <c r="K1330">
        <v>2.35</v>
      </c>
    </row>
    <row r="1331" spans="1:11" x14ac:dyDescent="0.3">
      <c r="A1331" t="s">
        <v>1954</v>
      </c>
      <c r="B1331">
        <v>90</v>
      </c>
      <c r="C1331">
        <v>63826569</v>
      </c>
      <c r="D1331" t="s">
        <v>1671</v>
      </c>
      <c r="E1331" t="s">
        <v>25496</v>
      </c>
      <c r="F1331" t="s">
        <v>37</v>
      </c>
      <c r="G1331" t="s">
        <v>38</v>
      </c>
      <c r="H1331">
        <v>35000000</v>
      </c>
      <c r="I1331">
        <v>1997</v>
      </c>
      <c r="J1331">
        <v>6.3</v>
      </c>
      <c r="K1331">
        <v>1.85</v>
      </c>
    </row>
    <row r="1332" spans="1:11" x14ac:dyDescent="0.3">
      <c r="A1332" t="s">
        <v>1489</v>
      </c>
      <c r="B1332">
        <v>108</v>
      </c>
      <c r="C1332">
        <v>60054449</v>
      </c>
      <c r="D1332" t="s">
        <v>2208</v>
      </c>
      <c r="E1332" t="s">
        <v>25497</v>
      </c>
      <c r="F1332" t="s">
        <v>37</v>
      </c>
      <c r="G1332" t="s">
        <v>38</v>
      </c>
      <c r="H1332">
        <v>35000000</v>
      </c>
      <c r="I1332">
        <v>1995</v>
      </c>
      <c r="J1332">
        <v>5.8</v>
      </c>
      <c r="K1332">
        <v>2.35</v>
      </c>
    </row>
    <row r="1333" spans="1:11" x14ac:dyDescent="0.3">
      <c r="A1333" t="s">
        <v>6308</v>
      </c>
      <c r="B1333">
        <v>101</v>
      </c>
      <c r="C1333">
        <v>26505000</v>
      </c>
      <c r="D1333" t="s">
        <v>6403</v>
      </c>
      <c r="E1333" t="s">
        <v>25498</v>
      </c>
      <c r="F1333" t="s">
        <v>37</v>
      </c>
      <c r="G1333" t="s">
        <v>38</v>
      </c>
      <c r="H1333">
        <v>1800000</v>
      </c>
      <c r="I1333">
        <v>1984</v>
      </c>
      <c r="J1333">
        <v>7.5</v>
      </c>
      <c r="K1333">
        <v>1.85</v>
      </c>
    </row>
    <row r="1334" spans="1:11" x14ac:dyDescent="0.3">
      <c r="A1334" t="s">
        <v>2448</v>
      </c>
      <c r="B1334">
        <v>109</v>
      </c>
      <c r="C1334">
        <v>61280963</v>
      </c>
      <c r="D1334" t="s">
        <v>4332</v>
      </c>
      <c r="E1334" t="s">
        <v>25499</v>
      </c>
      <c r="F1334" t="s">
        <v>37</v>
      </c>
      <c r="G1334" t="s">
        <v>38</v>
      </c>
      <c r="H1334">
        <v>33000000</v>
      </c>
      <c r="I1334">
        <v>2000</v>
      </c>
      <c r="J1334">
        <v>6.3</v>
      </c>
      <c r="K1334">
        <v>2.35</v>
      </c>
    </row>
    <row r="1335" spans="1:11" x14ac:dyDescent="0.3">
      <c r="A1335" t="s">
        <v>3367</v>
      </c>
      <c r="B1335">
        <v>132</v>
      </c>
      <c r="C1335">
        <v>56876365</v>
      </c>
      <c r="D1335" t="s">
        <v>127</v>
      </c>
      <c r="E1335" t="s">
        <v>25500</v>
      </c>
      <c r="F1335" t="s">
        <v>37</v>
      </c>
      <c r="G1335" t="s">
        <v>38</v>
      </c>
      <c r="H1335">
        <v>35000000</v>
      </c>
      <c r="I1335">
        <v>1998</v>
      </c>
      <c r="J1335">
        <v>6.4</v>
      </c>
      <c r="K1335">
        <v>1.85</v>
      </c>
    </row>
    <row r="1336" spans="1:11" x14ac:dyDescent="0.3">
      <c r="A1336" t="s">
        <v>3367</v>
      </c>
      <c r="B1336">
        <v>123</v>
      </c>
      <c r="C1336">
        <v>59699513</v>
      </c>
      <c r="D1336" t="s">
        <v>7344</v>
      </c>
      <c r="E1336" t="s">
        <v>25501</v>
      </c>
      <c r="F1336" t="s">
        <v>37</v>
      </c>
      <c r="G1336" t="s">
        <v>38</v>
      </c>
      <c r="H1336">
        <v>35000000</v>
      </c>
      <c r="I1336">
        <v>2010</v>
      </c>
      <c r="J1336">
        <v>7.2</v>
      </c>
      <c r="K1336">
        <v>2.35</v>
      </c>
    </row>
    <row r="1337" spans="1:11" x14ac:dyDescent="0.3">
      <c r="A1337" t="s">
        <v>7348</v>
      </c>
      <c r="B1337">
        <v>87</v>
      </c>
      <c r="C1337">
        <v>54132596</v>
      </c>
      <c r="D1337" t="s">
        <v>870</v>
      </c>
      <c r="E1337" t="s">
        <v>25502</v>
      </c>
      <c r="F1337" t="s">
        <v>37</v>
      </c>
      <c r="G1337" t="s">
        <v>3859</v>
      </c>
      <c r="H1337">
        <v>34000000</v>
      </c>
      <c r="I1337">
        <v>2007</v>
      </c>
      <c r="J1337">
        <v>6.3</v>
      </c>
      <c r="K1337">
        <v>2.35</v>
      </c>
    </row>
    <row r="1338" spans="1:11" x14ac:dyDescent="0.3">
      <c r="A1338" t="s">
        <v>7352</v>
      </c>
      <c r="B1338">
        <v>109</v>
      </c>
      <c r="C1338">
        <v>52277485</v>
      </c>
      <c r="D1338" t="s">
        <v>1634</v>
      </c>
      <c r="E1338" t="s">
        <v>25503</v>
      </c>
      <c r="F1338" t="s">
        <v>37</v>
      </c>
      <c r="G1338" t="s">
        <v>38</v>
      </c>
      <c r="H1338">
        <v>35000000</v>
      </c>
      <c r="I1338">
        <v>2003</v>
      </c>
      <c r="J1338">
        <v>6.9</v>
      </c>
      <c r="K1338">
        <v>1.85</v>
      </c>
    </row>
    <row r="1339" spans="1:11" x14ac:dyDescent="0.3">
      <c r="A1339" t="s">
        <v>3732</v>
      </c>
      <c r="B1339">
        <v>109</v>
      </c>
      <c r="C1339">
        <v>55802754</v>
      </c>
      <c r="D1339" t="s">
        <v>1681</v>
      </c>
      <c r="E1339" t="s">
        <v>25504</v>
      </c>
      <c r="F1339" t="s">
        <v>37</v>
      </c>
      <c r="G1339" t="s">
        <v>38</v>
      </c>
      <c r="H1339">
        <v>35000000</v>
      </c>
      <c r="I1339">
        <v>2011</v>
      </c>
      <c r="J1339">
        <v>6.6</v>
      </c>
      <c r="K1339">
        <v>2.35</v>
      </c>
    </row>
    <row r="1340" spans="1:11" x14ac:dyDescent="0.3">
      <c r="A1340" t="s">
        <v>6417</v>
      </c>
      <c r="B1340">
        <v>92</v>
      </c>
      <c r="C1340">
        <v>55291815</v>
      </c>
      <c r="D1340" t="s">
        <v>1671</v>
      </c>
      <c r="E1340" t="s">
        <v>25505</v>
      </c>
      <c r="F1340" t="s">
        <v>37</v>
      </c>
      <c r="G1340" t="s">
        <v>38</v>
      </c>
      <c r="H1340">
        <v>35000000</v>
      </c>
      <c r="I1340">
        <v>2016</v>
      </c>
      <c r="J1340">
        <v>6</v>
      </c>
      <c r="K1340">
        <v>2.35</v>
      </c>
    </row>
    <row r="1341" spans="1:11" x14ac:dyDescent="0.3">
      <c r="A1341" t="s">
        <v>2054</v>
      </c>
      <c r="B1341">
        <v>125</v>
      </c>
      <c r="C1341">
        <v>83299761</v>
      </c>
      <c r="D1341" t="s">
        <v>7363</v>
      </c>
      <c r="E1341" t="s">
        <v>25506</v>
      </c>
      <c r="F1341" t="s">
        <v>37</v>
      </c>
      <c r="G1341" t="s">
        <v>38</v>
      </c>
      <c r="H1341">
        <v>35000000</v>
      </c>
      <c r="I1341">
        <v>2013</v>
      </c>
      <c r="J1341">
        <v>7.5</v>
      </c>
      <c r="K1341">
        <v>2.35</v>
      </c>
    </row>
    <row r="1342" spans="1:11" x14ac:dyDescent="0.3">
      <c r="A1342" t="s">
        <v>5076</v>
      </c>
      <c r="B1342">
        <v>202</v>
      </c>
      <c r="C1342">
        <v>48169908</v>
      </c>
      <c r="D1342" t="s">
        <v>6113</v>
      </c>
      <c r="E1342" t="s">
        <v>25507</v>
      </c>
      <c r="F1342" t="s">
        <v>37</v>
      </c>
      <c r="G1342" t="s">
        <v>38</v>
      </c>
      <c r="H1342">
        <v>33000000</v>
      </c>
      <c r="I1342">
        <v>1992</v>
      </c>
      <c r="J1342">
        <v>7.7</v>
      </c>
      <c r="K1342">
        <v>1.85</v>
      </c>
    </row>
    <row r="1343" spans="1:11" x14ac:dyDescent="0.3">
      <c r="A1343" t="s">
        <v>3218</v>
      </c>
      <c r="B1343">
        <v>134</v>
      </c>
      <c r="C1343">
        <v>67523385</v>
      </c>
      <c r="D1343" t="s">
        <v>1671</v>
      </c>
      <c r="E1343" t="s">
        <v>25508</v>
      </c>
      <c r="F1343" t="s">
        <v>37</v>
      </c>
      <c r="G1343" t="s">
        <v>38</v>
      </c>
      <c r="H1343">
        <v>35000000</v>
      </c>
      <c r="I1343">
        <v>2012</v>
      </c>
      <c r="J1343">
        <v>6.2</v>
      </c>
      <c r="K1343">
        <v>2.35</v>
      </c>
    </row>
    <row r="1344" spans="1:11" x14ac:dyDescent="0.3">
      <c r="A1344" t="s">
        <v>2166</v>
      </c>
      <c r="B1344">
        <v>88</v>
      </c>
      <c r="C1344">
        <v>49474048</v>
      </c>
      <c r="D1344" t="s">
        <v>3057</v>
      </c>
      <c r="E1344" t="s">
        <v>25509</v>
      </c>
      <c r="F1344" t="s">
        <v>37</v>
      </c>
      <c r="G1344" t="s">
        <v>38</v>
      </c>
      <c r="H1344">
        <v>35000000</v>
      </c>
      <c r="I1344">
        <v>2009</v>
      </c>
      <c r="J1344">
        <v>5.4</v>
      </c>
      <c r="K1344">
        <v>1.85</v>
      </c>
    </row>
    <row r="1345" spans="1:11" x14ac:dyDescent="0.3">
      <c r="A1345" t="s">
        <v>7379</v>
      </c>
      <c r="B1345">
        <v>92</v>
      </c>
      <c r="C1345">
        <v>45802315</v>
      </c>
      <c r="D1345" t="s">
        <v>262</v>
      </c>
      <c r="E1345" t="s">
        <v>25510</v>
      </c>
      <c r="F1345" t="s">
        <v>37</v>
      </c>
      <c r="G1345" t="s">
        <v>38</v>
      </c>
      <c r="H1345">
        <v>35000000</v>
      </c>
      <c r="I1345">
        <v>2009</v>
      </c>
      <c r="J1345">
        <v>6.6</v>
      </c>
      <c r="K1345">
        <v>2.35</v>
      </c>
    </row>
    <row r="1346" spans="1:11" x14ac:dyDescent="0.3">
      <c r="A1346" t="s">
        <v>6297</v>
      </c>
      <c r="B1346">
        <v>91</v>
      </c>
      <c r="C1346">
        <v>43792641</v>
      </c>
      <c r="D1346" t="s">
        <v>1681</v>
      </c>
      <c r="E1346" t="s">
        <v>25511</v>
      </c>
      <c r="F1346" t="s">
        <v>37</v>
      </c>
      <c r="G1346" t="s">
        <v>38</v>
      </c>
      <c r="H1346">
        <v>35000000</v>
      </c>
      <c r="I1346">
        <v>2007</v>
      </c>
      <c r="J1346">
        <v>5.3</v>
      </c>
      <c r="K1346">
        <v>2.35</v>
      </c>
    </row>
    <row r="1347" spans="1:11" x14ac:dyDescent="0.3">
      <c r="A1347" t="s">
        <v>2178</v>
      </c>
      <c r="B1347">
        <v>75</v>
      </c>
      <c r="C1347">
        <v>57651794</v>
      </c>
      <c r="D1347" t="s">
        <v>3898</v>
      </c>
      <c r="E1347" t="s">
        <v>25512</v>
      </c>
      <c r="F1347" t="s">
        <v>37</v>
      </c>
      <c r="G1347" t="s">
        <v>38</v>
      </c>
      <c r="H1347">
        <v>33000000</v>
      </c>
      <c r="I1347">
        <v>2006</v>
      </c>
      <c r="J1347">
        <v>5.6</v>
      </c>
      <c r="K1347">
        <v>1.85</v>
      </c>
    </row>
    <row r="1348" spans="1:11" x14ac:dyDescent="0.3">
      <c r="A1348" t="s">
        <v>7392</v>
      </c>
      <c r="B1348">
        <v>98</v>
      </c>
      <c r="C1348">
        <v>43894863</v>
      </c>
      <c r="D1348" t="s">
        <v>1681</v>
      </c>
      <c r="E1348" t="s">
        <v>25513</v>
      </c>
      <c r="F1348" t="s">
        <v>37</v>
      </c>
      <c r="G1348" t="s">
        <v>38</v>
      </c>
      <c r="H1348">
        <v>30000000</v>
      </c>
      <c r="I1348">
        <v>2005</v>
      </c>
      <c r="J1348">
        <v>5.9</v>
      </c>
      <c r="K1348">
        <v>2.35</v>
      </c>
    </row>
    <row r="1349" spans="1:11" x14ac:dyDescent="0.3">
      <c r="A1349" t="s">
        <v>371</v>
      </c>
      <c r="B1349">
        <v>147</v>
      </c>
      <c r="C1349">
        <v>41954997</v>
      </c>
      <c r="D1349" t="s">
        <v>1726</v>
      </c>
      <c r="E1349" t="s">
        <v>25514</v>
      </c>
      <c r="F1349" t="s">
        <v>37</v>
      </c>
      <c r="G1349" t="s">
        <v>38</v>
      </c>
      <c r="H1349">
        <v>35000000</v>
      </c>
      <c r="I1349">
        <v>1997</v>
      </c>
      <c r="J1349">
        <v>7.8</v>
      </c>
      <c r="K1349">
        <v>2.35</v>
      </c>
    </row>
    <row r="1350" spans="1:11" x14ac:dyDescent="0.3">
      <c r="A1350" t="s">
        <v>2331</v>
      </c>
      <c r="B1350">
        <v>100</v>
      </c>
      <c r="C1350">
        <v>39532308</v>
      </c>
      <c r="D1350" t="s">
        <v>4177</v>
      </c>
      <c r="E1350" t="s">
        <v>25515</v>
      </c>
      <c r="F1350" t="s">
        <v>37</v>
      </c>
      <c r="G1350" t="s">
        <v>56</v>
      </c>
      <c r="H1350">
        <v>33000000</v>
      </c>
      <c r="I1350">
        <v>2002</v>
      </c>
      <c r="J1350">
        <v>6.7</v>
      </c>
      <c r="K1350">
        <v>1.85</v>
      </c>
    </row>
    <row r="1351" spans="1:11" x14ac:dyDescent="0.3">
      <c r="A1351" t="s">
        <v>7404</v>
      </c>
      <c r="B1351">
        <v>120</v>
      </c>
      <c r="C1351">
        <v>76600000</v>
      </c>
      <c r="D1351" t="s">
        <v>7406</v>
      </c>
      <c r="E1351" t="s">
        <v>25516</v>
      </c>
      <c r="F1351" t="s">
        <v>37</v>
      </c>
      <c r="G1351" t="s">
        <v>38</v>
      </c>
      <c r="H1351">
        <v>10700000</v>
      </c>
      <c r="I1351">
        <v>1982</v>
      </c>
      <c r="J1351">
        <v>7.4</v>
      </c>
      <c r="K1351">
        <v>2.35</v>
      </c>
    </row>
    <row r="1352" spans="1:11" x14ac:dyDescent="0.3">
      <c r="A1352" t="s">
        <v>7113</v>
      </c>
      <c r="B1352">
        <v>104</v>
      </c>
      <c r="C1352">
        <v>39692139</v>
      </c>
      <c r="D1352" t="s">
        <v>5967</v>
      </c>
      <c r="E1352" t="s">
        <v>25517</v>
      </c>
      <c r="F1352" t="s">
        <v>37</v>
      </c>
      <c r="G1352" t="s">
        <v>38</v>
      </c>
      <c r="H1352">
        <v>35000000</v>
      </c>
      <c r="I1352">
        <v>2004</v>
      </c>
      <c r="J1352">
        <v>6.2</v>
      </c>
      <c r="K1352">
        <v>1.85</v>
      </c>
    </row>
    <row r="1353" spans="1:11" x14ac:dyDescent="0.3">
      <c r="A1353" t="s">
        <v>2048</v>
      </c>
      <c r="B1353">
        <v>103</v>
      </c>
      <c r="C1353">
        <v>40687294</v>
      </c>
      <c r="D1353" t="s">
        <v>1120</v>
      </c>
      <c r="E1353" t="s">
        <v>25518</v>
      </c>
      <c r="F1353" t="s">
        <v>37</v>
      </c>
      <c r="G1353" t="s">
        <v>268</v>
      </c>
      <c r="H1353">
        <v>35000000</v>
      </c>
      <c r="I1353">
        <v>2008</v>
      </c>
      <c r="J1353">
        <v>5.4</v>
      </c>
      <c r="K1353">
        <v>2.35</v>
      </c>
    </row>
    <row r="1354" spans="1:11" x14ac:dyDescent="0.3">
      <c r="A1354" t="s">
        <v>5349</v>
      </c>
      <c r="B1354">
        <v>109</v>
      </c>
      <c r="C1354">
        <v>37553932</v>
      </c>
      <c r="D1354" t="s">
        <v>2813</v>
      </c>
      <c r="E1354" t="s">
        <v>25519</v>
      </c>
      <c r="F1354" t="s">
        <v>37</v>
      </c>
      <c r="G1354" t="s">
        <v>38</v>
      </c>
      <c r="H1354">
        <v>40000000</v>
      </c>
      <c r="I1354">
        <v>2011</v>
      </c>
      <c r="J1354">
        <v>6.7</v>
      </c>
      <c r="K1354">
        <v>2.35</v>
      </c>
    </row>
    <row r="1355" spans="1:11" x14ac:dyDescent="0.3">
      <c r="A1355" t="s">
        <v>7422</v>
      </c>
      <c r="B1355">
        <v>104</v>
      </c>
      <c r="C1355">
        <v>37481242</v>
      </c>
      <c r="D1355" t="s">
        <v>1681</v>
      </c>
      <c r="E1355" t="s">
        <v>25520</v>
      </c>
      <c r="F1355" t="s">
        <v>37</v>
      </c>
      <c r="G1355" t="s">
        <v>38</v>
      </c>
      <c r="H1355">
        <v>35000000</v>
      </c>
      <c r="I1355">
        <v>2010</v>
      </c>
      <c r="J1355">
        <v>5.3</v>
      </c>
      <c r="K1355">
        <v>2.35</v>
      </c>
    </row>
    <row r="1356" spans="1:11" x14ac:dyDescent="0.3">
      <c r="A1356" t="s">
        <v>7427</v>
      </c>
      <c r="B1356">
        <v>112</v>
      </c>
      <c r="C1356">
        <v>39026186</v>
      </c>
      <c r="D1356" t="s">
        <v>1415</v>
      </c>
      <c r="E1356" t="s">
        <v>25521</v>
      </c>
      <c r="F1356" t="s">
        <v>37</v>
      </c>
      <c r="G1356" t="s">
        <v>38</v>
      </c>
      <c r="H1356">
        <v>35000000</v>
      </c>
      <c r="I1356">
        <v>2011</v>
      </c>
      <c r="J1356">
        <v>5.9</v>
      </c>
      <c r="K1356">
        <v>1.85</v>
      </c>
    </row>
    <row r="1357" spans="1:11" x14ac:dyDescent="0.3">
      <c r="A1357" t="s">
        <v>7439</v>
      </c>
      <c r="B1357">
        <v>95</v>
      </c>
      <c r="C1357">
        <v>33422806</v>
      </c>
      <c r="D1357" t="s">
        <v>5419</v>
      </c>
      <c r="E1357" t="s">
        <v>25522</v>
      </c>
      <c r="F1357" t="s">
        <v>37</v>
      </c>
      <c r="G1357" t="s">
        <v>38</v>
      </c>
      <c r="H1357">
        <v>50000000</v>
      </c>
      <c r="I1357">
        <v>2001</v>
      </c>
      <c r="J1357">
        <v>4.8</v>
      </c>
      <c r="K1357">
        <v>2.35</v>
      </c>
    </row>
    <row r="1358" spans="1:11" x14ac:dyDescent="0.3">
      <c r="A1358" t="s">
        <v>7451</v>
      </c>
      <c r="B1358">
        <v>102</v>
      </c>
      <c r="C1358">
        <v>33423521</v>
      </c>
      <c r="D1358" t="s">
        <v>1077</v>
      </c>
      <c r="E1358" t="s">
        <v>25523</v>
      </c>
      <c r="F1358" t="s">
        <v>37</v>
      </c>
      <c r="G1358" t="s">
        <v>677</v>
      </c>
      <c r="H1358">
        <v>35000000</v>
      </c>
      <c r="I1358">
        <v>1994</v>
      </c>
      <c r="J1358">
        <v>3.8</v>
      </c>
      <c r="K1358">
        <v>2.35</v>
      </c>
    </row>
    <row r="1359" spans="1:11" x14ac:dyDescent="0.3">
      <c r="A1359" t="s">
        <v>3817</v>
      </c>
      <c r="B1359">
        <v>150</v>
      </c>
      <c r="C1359">
        <v>32519322</v>
      </c>
      <c r="D1359" t="s">
        <v>7249</v>
      </c>
      <c r="E1359" t="s">
        <v>25524</v>
      </c>
      <c r="F1359" t="s">
        <v>37</v>
      </c>
      <c r="G1359" t="s">
        <v>1465</v>
      </c>
      <c r="H1359">
        <v>35000000</v>
      </c>
      <c r="I1359">
        <v>2002</v>
      </c>
      <c r="J1359">
        <v>8.5</v>
      </c>
      <c r="K1359">
        <v>1.85</v>
      </c>
    </row>
    <row r="1360" spans="1:11" x14ac:dyDescent="0.3">
      <c r="A1360" t="s">
        <v>6148</v>
      </c>
      <c r="B1360">
        <v>101</v>
      </c>
      <c r="C1360">
        <v>37617947</v>
      </c>
      <c r="D1360" t="s">
        <v>5851</v>
      </c>
      <c r="E1360" t="s">
        <v>25525</v>
      </c>
      <c r="F1360" t="s">
        <v>37</v>
      </c>
      <c r="G1360" t="s">
        <v>38</v>
      </c>
      <c r="H1360">
        <v>30000000</v>
      </c>
      <c r="I1360">
        <v>2006</v>
      </c>
      <c r="J1360">
        <v>6.8</v>
      </c>
      <c r="K1360">
        <v>2.35</v>
      </c>
    </row>
    <row r="1361" spans="1:11" x14ac:dyDescent="0.3">
      <c r="A1361" t="s">
        <v>5128</v>
      </c>
      <c r="B1361">
        <v>108</v>
      </c>
      <c r="C1361">
        <v>32048809</v>
      </c>
      <c r="D1361" t="s">
        <v>6403</v>
      </c>
      <c r="E1361" t="s">
        <v>25526</v>
      </c>
      <c r="F1361" t="s">
        <v>37</v>
      </c>
      <c r="G1361" t="s">
        <v>370</v>
      </c>
      <c r="H1361">
        <v>30000000</v>
      </c>
      <c r="I1361">
        <v>2005</v>
      </c>
      <c r="J1361">
        <v>5.3</v>
      </c>
      <c r="K1361">
        <v>1.85</v>
      </c>
    </row>
    <row r="1362" spans="1:11" x14ac:dyDescent="0.3">
      <c r="A1362" t="s">
        <v>3066</v>
      </c>
      <c r="B1362">
        <v>98</v>
      </c>
      <c r="C1362">
        <v>33987757</v>
      </c>
      <c r="D1362" t="s">
        <v>214</v>
      </c>
      <c r="E1362" t="s">
        <v>25527</v>
      </c>
      <c r="F1362" t="s">
        <v>37</v>
      </c>
      <c r="G1362" t="s">
        <v>38</v>
      </c>
      <c r="H1362">
        <v>27000000</v>
      </c>
      <c r="I1362">
        <v>2004</v>
      </c>
      <c r="J1362">
        <v>7.3</v>
      </c>
      <c r="K1362">
        <v>1.85</v>
      </c>
    </row>
    <row r="1363" spans="1:11" x14ac:dyDescent="0.3">
      <c r="A1363" t="s">
        <v>3694</v>
      </c>
      <c r="B1363">
        <v>137</v>
      </c>
      <c r="C1363">
        <v>37304950</v>
      </c>
      <c r="D1363" t="s">
        <v>1726</v>
      </c>
      <c r="E1363" t="s">
        <v>25528</v>
      </c>
      <c r="F1363" t="s">
        <v>37</v>
      </c>
      <c r="G1363" t="s">
        <v>38</v>
      </c>
      <c r="H1363">
        <v>35000000</v>
      </c>
      <c r="I1363">
        <v>2011</v>
      </c>
      <c r="J1363">
        <v>6.6</v>
      </c>
      <c r="K1363">
        <v>2.35</v>
      </c>
    </row>
    <row r="1364" spans="1:11" x14ac:dyDescent="0.3">
      <c r="A1364" t="s">
        <v>7480</v>
      </c>
      <c r="B1364">
        <v>112</v>
      </c>
      <c r="C1364">
        <v>30691439</v>
      </c>
      <c r="D1364" t="s">
        <v>5103</v>
      </c>
      <c r="E1364" t="s">
        <v>25529</v>
      </c>
      <c r="F1364" t="s">
        <v>37</v>
      </c>
      <c r="G1364" t="s">
        <v>38</v>
      </c>
      <c r="H1364">
        <v>35000000</v>
      </c>
      <c r="I1364">
        <v>2008</v>
      </c>
      <c r="J1364">
        <v>6.2</v>
      </c>
      <c r="K1364">
        <v>2.35</v>
      </c>
    </row>
    <row r="1365" spans="1:11" x14ac:dyDescent="0.3">
      <c r="A1365" t="s">
        <v>7484</v>
      </c>
      <c r="B1365">
        <v>101</v>
      </c>
      <c r="C1365">
        <v>30307804</v>
      </c>
      <c r="D1365" t="s">
        <v>5051</v>
      </c>
      <c r="E1365" t="s">
        <v>25530</v>
      </c>
      <c r="F1365" t="s">
        <v>37</v>
      </c>
      <c r="G1365" t="s">
        <v>38</v>
      </c>
      <c r="H1365">
        <v>35000000</v>
      </c>
      <c r="I1365">
        <v>2002</v>
      </c>
      <c r="J1365">
        <v>5.2</v>
      </c>
      <c r="K1365">
        <v>2.35</v>
      </c>
    </row>
    <row r="1366" spans="1:11" x14ac:dyDescent="0.3">
      <c r="A1366" t="s">
        <v>2722</v>
      </c>
      <c r="B1366">
        <v>103</v>
      </c>
      <c r="C1366">
        <v>30669413</v>
      </c>
      <c r="D1366" t="s">
        <v>4177</v>
      </c>
      <c r="E1366" t="s">
        <v>25531</v>
      </c>
      <c r="F1366" t="s">
        <v>37</v>
      </c>
      <c r="G1366" t="s">
        <v>38</v>
      </c>
      <c r="H1366">
        <v>35000000</v>
      </c>
      <c r="I1366">
        <v>1990</v>
      </c>
      <c r="J1366">
        <v>6.2</v>
      </c>
      <c r="K1366">
        <v>1.37</v>
      </c>
    </row>
    <row r="1367" spans="1:11" x14ac:dyDescent="0.3">
      <c r="A1367" t="s">
        <v>3470</v>
      </c>
      <c r="B1367">
        <v>101</v>
      </c>
      <c r="C1367">
        <v>28687835</v>
      </c>
      <c r="D1367" t="s">
        <v>2125</v>
      </c>
      <c r="E1367" t="s">
        <v>25532</v>
      </c>
      <c r="F1367" t="s">
        <v>37</v>
      </c>
      <c r="G1367" t="s">
        <v>38</v>
      </c>
      <c r="H1367">
        <v>35000000</v>
      </c>
      <c r="I1367">
        <v>2008</v>
      </c>
      <c r="J1367">
        <v>6.2</v>
      </c>
      <c r="K1367">
        <v>2.35</v>
      </c>
    </row>
    <row r="1368" spans="1:11" x14ac:dyDescent="0.3">
      <c r="A1368" t="s">
        <v>7498</v>
      </c>
      <c r="B1368">
        <v>112</v>
      </c>
      <c r="C1368">
        <v>26494611</v>
      </c>
      <c r="D1368" t="s">
        <v>7499</v>
      </c>
      <c r="E1368" t="s">
        <v>25533</v>
      </c>
      <c r="F1368" t="s">
        <v>37</v>
      </c>
      <c r="G1368" t="s">
        <v>38</v>
      </c>
      <c r="H1368">
        <v>35000000</v>
      </c>
      <c r="I1368">
        <v>1999</v>
      </c>
      <c r="J1368">
        <v>6.6</v>
      </c>
      <c r="K1368">
        <v>2.35</v>
      </c>
    </row>
    <row r="1369" spans="1:11" x14ac:dyDescent="0.3">
      <c r="A1369" t="s">
        <v>7134</v>
      </c>
      <c r="B1369">
        <v>102</v>
      </c>
      <c r="C1369">
        <v>25266129</v>
      </c>
      <c r="D1369" t="s">
        <v>1415</v>
      </c>
      <c r="E1369" t="s">
        <v>25534</v>
      </c>
      <c r="F1369" t="s">
        <v>37</v>
      </c>
      <c r="G1369" t="s">
        <v>38</v>
      </c>
      <c r="H1369">
        <v>35000000</v>
      </c>
      <c r="I1369">
        <v>2004</v>
      </c>
      <c r="J1369">
        <v>6.2</v>
      </c>
      <c r="K1369">
        <v>2.35</v>
      </c>
    </row>
    <row r="1370" spans="1:11" x14ac:dyDescent="0.3">
      <c r="A1370" t="s">
        <v>499</v>
      </c>
      <c r="B1370">
        <v>101</v>
      </c>
      <c r="C1370">
        <v>25863915</v>
      </c>
      <c r="D1370" t="s">
        <v>1199</v>
      </c>
      <c r="E1370" t="s">
        <v>25535</v>
      </c>
      <c r="F1370" t="s">
        <v>37</v>
      </c>
      <c r="G1370" t="s">
        <v>38</v>
      </c>
      <c r="H1370">
        <v>35000000</v>
      </c>
      <c r="I1370">
        <v>2012</v>
      </c>
      <c r="J1370">
        <v>5.0999999999999996</v>
      </c>
      <c r="K1370">
        <v>2.35</v>
      </c>
    </row>
    <row r="1371" spans="1:11" x14ac:dyDescent="0.3">
      <c r="A1371" t="s">
        <v>3694</v>
      </c>
      <c r="B1371">
        <v>155</v>
      </c>
      <c r="C1371">
        <v>25078937</v>
      </c>
      <c r="D1371" t="s">
        <v>2142</v>
      </c>
      <c r="E1371" t="s">
        <v>25536</v>
      </c>
      <c r="F1371" t="s">
        <v>37</v>
      </c>
      <c r="G1371" t="s">
        <v>38</v>
      </c>
      <c r="H1371">
        <v>30000000</v>
      </c>
      <c r="I1371">
        <v>1997</v>
      </c>
      <c r="J1371">
        <v>6.6</v>
      </c>
      <c r="K1371">
        <v>1.85</v>
      </c>
    </row>
    <row r="1372" spans="1:11" x14ac:dyDescent="0.3">
      <c r="A1372" t="s">
        <v>7525</v>
      </c>
      <c r="B1372">
        <v>109</v>
      </c>
      <c r="C1372">
        <v>28995450</v>
      </c>
      <c r="D1372" t="s">
        <v>515</v>
      </c>
      <c r="E1372" t="s">
        <v>25537</v>
      </c>
      <c r="F1372" t="s">
        <v>37</v>
      </c>
      <c r="G1372" t="s">
        <v>56</v>
      </c>
      <c r="H1372">
        <v>35000000</v>
      </c>
      <c r="I1372">
        <v>2010</v>
      </c>
      <c r="J1372">
        <v>6.1</v>
      </c>
      <c r="K1372">
        <v>2.35</v>
      </c>
    </row>
    <row r="1373" spans="1:11" x14ac:dyDescent="0.3">
      <c r="A1373" t="s">
        <v>5469</v>
      </c>
      <c r="B1373">
        <v>140</v>
      </c>
      <c r="C1373">
        <v>24276500</v>
      </c>
      <c r="D1373" t="s">
        <v>1726</v>
      </c>
      <c r="E1373" t="s">
        <v>25538</v>
      </c>
      <c r="F1373" t="s">
        <v>37</v>
      </c>
      <c r="G1373" t="s">
        <v>38</v>
      </c>
      <c r="H1373">
        <v>35000000</v>
      </c>
      <c r="I1373">
        <v>1992</v>
      </c>
      <c r="J1373">
        <v>6.6</v>
      </c>
      <c r="K1373">
        <v>2.35</v>
      </c>
    </row>
    <row r="1374" spans="1:11" x14ac:dyDescent="0.3">
      <c r="A1374" t="s">
        <v>7535</v>
      </c>
      <c r="B1374">
        <v>108</v>
      </c>
      <c r="C1374">
        <v>20981633</v>
      </c>
      <c r="D1374" t="s">
        <v>2202</v>
      </c>
      <c r="E1374" t="s">
        <v>25539</v>
      </c>
      <c r="F1374" t="s">
        <v>37</v>
      </c>
      <c r="G1374" t="s">
        <v>38</v>
      </c>
      <c r="H1374">
        <v>30000000</v>
      </c>
      <c r="I1374">
        <v>2008</v>
      </c>
      <c r="J1374">
        <v>5.9</v>
      </c>
      <c r="K1374">
        <v>2.35</v>
      </c>
    </row>
    <row r="1375" spans="1:11" x14ac:dyDescent="0.3">
      <c r="A1375" t="s">
        <v>7540</v>
      </c>
      <c r="B1375">
        <v>96</v>
      </c>
      <c r="C1375">
        <v>22913677</v>
      </c>
      <c r="D1375" t="s">
        <v>2614</v>
      </c>
      <c r="E1375" t="s">
        <v>25540</v>
      </c>
      <c r="F1375" t="s">
        <v>37</v>
      </c>
      <c r="G1375" t="s">
        <v>38</v>
      </c>
      <c r="H1375">
        <v>35000000</v>
      </c>
      <c r="I1375">
        <v>2004</v>
      </c>
      <c r="J1375">
        <v>6.3</v>
      </c>
      <c r="K1375">
        <v>1.85</v>
      </c>
    </row>
    <row r="1376" spans="1:11" x14ac:dyDescent="0.3">
      <c r="A1376" t="s">
        <v>7545</v>
      </c>
      <c r="B1376">
        <v>123</v>
      </c>
      <c r="C1376">
        <v>34531832</v>
      </c>
      <c r="D1376" t="s">
        <v>1634</v>
      </c>
      <c r="E1376" t="s">
        <v>25541</v>
      </c>
      <c r="F1376" t="s">
        <v>37</v>
      </c>
      <c r="G1376" t="s">
        <v>56</v>
      </c>
      <c r="H1376">
        <v>35000000</v>
      </c>
      <c r="I1376">
        <v>2015</v>
      </c>
      <c r="J1376">
        <v>7.1</v>
      </c>
      <c r="K1376">
        <v>2.35</v>
      </c>
    </row>
    <row r="1377" spans="1:11" x14ac:dyDescent="0.3">
      <c r="A1377" t="s">
        <v>2943</v>
      </c>
      <c r="B1377">
        <v>106</v>
      </c>
      <c r="C1377">
        <v>28064226</v>
      </c>
      <c r="D1377" t="s">
        <v>1156</v>
      </c>
      <c r="E1377" t="s">
        <v>25542</v>
      </c>
      <c r="F1377" t="s">
        <v>37</v>
      </c>
      <c r="G1377" t="s">
        <v>38</v>
      </c>
      <c r="H1377">
        <v>35000000</v>
      </c>
      <c r="I1377">
        <v>2011</v>
      </c>
      <c r="J1377">
        <v>5</v>
      </c>
      <c r="K1377">
        <v>2.35</v>
      </c>
    </row>
    <row r="1378" spans="1:11" x14ac:dyDescent="0.3">
      <c r="A1378" t="s">
        <v>7555</v>
      </c>
      <c r="B1378">
        <v>76</v>
      </c>
      <c r="C1378">
        <v>19447478</v>
      </c>
      <c r="D1378" t="s">
        <v>7556</v>
      </c>
      <c r="E1378" t="s">
        <v>25543</v>
      </c>
      <c r="F1378" t="s">
        <v>37</v>
      </c>
      <c r="G1378" t="s">
        <v>56</v>
      </c>
      <c r="H1378">
        <v>35000000</v>
      </c>
      <c r="I1378">
        <v>2005</v>
      </c>
      <c r="J1378">
        <v>5.6</v>
      </c>
      <c r="K1378">
        <v>1.85</v>
      </c>
    </row>
    <row r="1379" spans="1:11" x14ac:dyDescent="0.3">
      <c r="A1379" t="s">
        <v>4914</v>
      </c>
      <c r="B1379">
        <v>107</v>
      </c>
      <c r="C1379">
        <v>19389454</v>
      </c>
      <c r="D1379" t="s">
        <v>2527</v>
      </c>
      <c r="E1379" t="s">
        <v>25544</v>
      </c>
      <c r="F1379" t="s">
        <v>37</v>
      </c>
      <c r="G1379" t="s">
        <v>38</v>
      </c>
      <c r="H1379">
        <v>55000000</v>
      </c>
      <c r="I1379">
        <v>2000</v>
      </c>
      <c r="J1379">
        <v>7.4</v>
      </c>
      <c r="K1379">
        <v>2.35</v>
      </c>
    </row>
    <row r="1380" spans="1:11" x14ac:dyDescent="0.3">
      <c r="A1380" t="s">
        <v>7565</v>
      </c>
      <c r="B1380">
        <v>82</v>
      </c>
      <c r="C1380">
        <v>25871834</v>
      </c>
      <c r="D1380" t="s">
        <v>7566</v>
      </c>
      <c r="E1380" t="s">
        <v>25545</v>
      </c>
      <c r="F1380" t="s">
        <v>37</v>
      </c>
      <c r="G1380" t="s">
        <v>38</v>
      </c>
      <c r="H1380">
        <v>35000000</v>
      </c>
      <c r="I1380">
        <v>2008</v>
      </c>
      <c r="J1380">
        <v>4.5</v>
      </c>
      <c r="K1380">
        <v>1.85</v>
      </c>
    </row>
    <row r="1381" spans="1:11" x14ac:dyDescent="0.3">
      <c r="A1381" t="s">
        <v>7572</v>
      </c>
      <c r="B1381">
        <v>109</v>
      </c>
      <c r="C1381">
        <v>19692608</v>
      </c>
      <c r="D1381" t="s">
        <v>2125</v>
      </c>
      <c r="E1381" t="s">
        <v>25546</v>
      </c>
      <c r="F1381" t="s">
        <v>37</v>
      </c>
      <c r="G1381" t="s">
        <v>38</v>
      </c>
      <c r="H1381">
        <v>35000000</v>
      </c>
      <c r="I1381">
        <v>2013</v>
      </c>
      <c r="J1381">
        <v>6.2</v>
      </c>
      <c r="K1381">
        <v>2.35</v>
      </c>
    </row>
    <row r="1382" spans="1:11" x14ac:dyDescent="0.3">
      <c r="A1382" t="s">
        <v>6308</v>
      </c>
      <c r="B1382">
        <v>99</v>
      </c>
      <c r="C1382">
        <v>19294901</v>
      </c>
      <c r="D1382" t="s">
        <v>7579</v>
      </c>
      <c r="E1382" t="s">
        <v>25547</v>
      </c>
      <c r="F1382" t="s">
        <v>37</v>
      </c>
      <c r="G1382" t="s">
        <v>38</v>
      </c>
      <c r="H1382">
        <v>35000000</v>
      </c>
      <c r="I1382">
        <v>2005</v>
      </c>
      <c r="J1382">
        <v>5</v>
      </c>
      <c r="K1382">
        <v>2.35</v>
      </c>
    </row>
    <row r="1383" spans="1:11" x14ac:dyDescent="0.3">
      <c r="A1383" t="s">
        <v>4401</v>
      </c>
      <c r="B1383">
        <v>91</v>
      </c>
      <c r="C1383">
        <v>20275446</v>
      </c>
      <c r="D1383" t="s">
        <v>334</v>
      </c>
      <c r="E1383" t="s">
        <v>25548</v>
      </c>
      <c r="F1383" t="s">
        <v>37</v>
      </c>
      <c r="G1383" t="s">
        <v>38</v>
      </c>
      <c r="H1383">
        <v>35000000</v>
      </c>
      <c r="I1383">
        <v>2012</v>
      </c>
      <c r="J1383">
        <v>6.5</v>
      </c>
      <c r="K1383">
        <v>2.35</v>
      </c>
    </row>
    <row r="1384" spans="1:11" x14ac:dyDescent="0.3">
      <c r="A1384" t="s">
        <v>6244</v>
      </c>
      <c r="B1384">
        <v>87</v>
      </c>
      <c r="C1384">
        <v>34507079</v>
      </c>
      <c r="D1384" t="s">
        <v>1752</v>
      </c>
      <c r="E1384" t="s">
        <v>25549</v>
      </c>
      <c r="F1384" t="s">
        <v>37</v>
      </c>
      <c r="G1384" t="s">
        <v>38</v>
      </c>
      <c r="H1384">
        <v>35000000</v>
      </c>
      <c r="I1384">
        <v>2015</v>
      </c>
      <c r="J1384">
        <v>5.0999999999999996</v>
      </c>
      <c r="K1384">
        <v>2.35</v>
      </c>
    </row>
    <row r="1385" spans="1:11" x14ac:dyDescent="0.3">
      <c r="A1385" t="s">
        <v>4773</v>
      </c>
      <c r="B1385">
        <v>125</v>
      </c>
      <c r="C1385">
        <v>18306166</v>
      </c>
      <c r="D1385" t="s">
        <v>1221</v>
      </c>
      <c r="E1385" t="s">
        <v>25550</v>
      </c>
      <c r="F1385" t="s">
        <v>37</v>
      </c>
      <c r="G1385" t="s">
        <v>56</v>
      </c>
      <c r="H1385">
        <v>35000000</v>
      </c>
      <c r="I1385">
        <v>2002</v>
      </c>
      <c r="J1385">
        <v>6.5</v>
      </c>
      <c r="K1385">
        <v>2.35</v>
      </c>
    </row>
    <row r="1386" spans="1:11" x14ac:dyDescent="0.3">
      <c r="A1386" t="s">
        <v>3778</v>
      </c>
      <c r="B1386">
        <v>118</v>
      </c>
      <c r="C1386">
        <v>17609982</v>
      </c>
      <c r="D1386" t="s">
        <v>1606</v>
      </c>
      <c r="E1386" t="s">
        <v>25551</v>
      </c>
      <c r="F1386" t="s">
        <v>37</v>
      </c>
      <c r="G1386" t="s">
        <v>38</v>
      </c>
      <c r="H1386">
        <v>35000000</v>
      </c>
      <c r="I1386">
        <v>2013</v>
      </c>
      <c r="J1386">
        <v>6.2</v>
      </c>
      <c r="K1386">
        <v>2.35</v>
      </c>
    </row>
    <row r="1387" spans="1:11" x14ac:dyDescent="0.3">
      <c r="A1387" t="s">
        <v>5204</v>
      </c>
      <c r="B1387">
        <v>98</v>
      </c>
      <c r="C1387">
        <v>16831505</v>
      </c>
      <c r="D1387" t="s">
        <v>3898</v>
      </c>
      <c r="E1387" t="s">
        <v>25552</v>
      </c>
      <c r="F1387" t="s">
        <v>37</v>
      </c>
      <c r="G1387" t="s">
        <v>56</v>
      </c>
      <c r="H1387">
        <v>31000000</v>
      </c>
      <c r="I1387">
        <v>2004</v>
      </c>
      <c r="J1387">
        <v>6.3</v>
      </c>
      <c r="K1387">
        <v>2.35</v>
      </c>
    </row>
    <row r="1388" spans="1:11" x14ac:dyDescent="0.3">
      <c r="A1388" t="s">
        <v>6063</v>
      </c>
      <c r="B1388">
        <v>92</v>
      </c>
      <c r="C1388">
        <v>17596256</v>
      </c>
      <c r="D1388" t="s">
        <v>3057</v>
      </c>
      <c r="E1388" t="s">
        <v>25553</v>
      </c>
      <c r="F1388" t="s">
        <v>37</v>
      </c>
      <c r="G1388" t="s">
        <v>38</v>
      </c>
      <c r="H1388">
        <v>35000000</v>
      </c>
      <c r="I1388">
        <v>2010</v>
      </c>
      <c r="J1388">
        <v>3.8</v>
      </c>
      <c r="K1388">
        <v>1.85</v>
      </c>
    </row>
    <row r="1389" spans="1:11" x14ac:dyDescent="0.3">
      <c r="A1389" t="s">
        <v>4041</v>
      </c>
      <c r="B1389">
        <v>92</v>
      </c>
      <c r="C1389">
        <v>14998070</v>
      </c>
      <c r="D1389" t="s">
        <v>7622</v>
      </c>
      <c r="E1389" t="s">
        <v>25554</v>
      </c>
      <c r="F1389" t="s">
        <v>37</v>
      </c>
      <c r="G1389" t="s">
        <v>38</v>
      </c>
      <c r="H1389">
        <v>35000000</v>
      </c>
      <c r="I1389">
        <v>2007</v>
      </c>
      <c r="J1389">
        <v>6.2</v>
      </c>
      <c r="K1389">
        <v>2.35</v>
      </c>
    </row>
    <row r="1390" spans="1:11" x14ac:dyDescent="0.3">
      <c r="A1390" t="s">
        <v>2277</v>
      </c>
      <c r="B1390">
        <v>115</v>
      </c>
      <c r="C1390">
        <v>14587732</v>
      </c>
      <c r="D1390" t="s">
        <v>1910</v>
      </c>
      <c r="E1390" t="s">
        <v>25555</v>
      </c>
      <c r="F1390" t="s">
        <v>37</v>
      </c>
      <c r="G1390" t="s">
        <v>38</v>
      </c>
      <c r="H1390">
        <v>35000000</v>
      </c>
      <c r="I1390">
        <v>1991</v>
      </c>
      <c r="J1390">
        <v>5.7</v>
      </c>
      <c r="K1390">
        <v>2.35</v>
      </c>
    </row>
    <row r="1391" spans="1:11" x14ac:dyDescent="0.3">
      <c r="A1391" t="s">
        <v>6573</v>
      </c>
      <c r="B1391">
        <v>120</v>
      </c>
      <c r="C1391">
        <v>18317151</v>
      </c>
      <c r="D1391" t="s">
        <v>6419</v>
      </c>
      <c r="E1391" t="s">
        <v>25556</v>
      </c>
      <c r="F1391" t="s">
        <v>37</v>
      </c>
      <c r="G1391" t="s">
        <v>38</v>
      </c>
      <c r="H1391">
        <v>35000000</v>
      </c>
      <c r="I1391">
        <v>2007</v>
      </c>
      <c r="J1391">
        <v>6.7</v>
      </c>
      <c r="K1391">
        <v>2.35</v>
      </c>
    </row>
    <row r="1392" spans="1:11" x14ac:dyDescent="0.3">
      <c r="A1392" t="s">
        <v>7635</v>
      </c>
      <c r="B1392">
        <v>111</v>
      </c>
      <c r="C1392">
        <v>11405825</v>
      </c>
      <c r="D1392" t="s">
        <v>3409</v>
      </c>
      <c r="E1392" t="s">
        <v>25557</v>
      </c>
      <c r="F1392" t="s">
        <v>37</v>
      </c>
      <c r="G1392" t="s">
        <v>38</v>
      </c>
      <c r="H1392">
        <v>35000000</v>
      </c>
      <c r="I1392">
        <v>2001</v>
      </c>
      <c r="J1392">
        <v>6.8</v>
      </c>
      <c r="K1392">
        <v>2.35</v>
      </c>
    </row>
    <row r="1393" spans="1:11" x14ac:dyDescent="0.3">
      <c r="A1393" t="s">
        <v>2656</v>
      </c>
      <c r="B1393">
        <v>94</v>
      </c>
      <c r="C1393">
        <v>13264986</v>
      </c>
      <c r="D1393" t="s">
        <v>7640</v>
      </c>
      <c r="E1393" t="s">
        <v>25558</v>
      </c>
      <c r="F1393" t="s">
        <v>37</v>
      </c>
      <c r="G1393" t="s">
        <v>38</v>
      </c>
      <c r="H1393">
        <v>35000000</v>
      </c>
      <c r="I1393">
        <v>2001</v>
      </c>
      <c r="J1393">
        <v>6</v>
      </c>
      <c r="K1393">
        <v>1.85</v>
      </c>
    </row>
    <row r="1394" spans="1:11" x14ac:dyDescent="0.3">
      <c r="A1394" t="s">
        <v>7644</v>
      </c>
      <c r="B1394">
        <v>100</v>
      </c>
      <c r="C1394">
        <v>10991381</v>
      </c>
      <c r="D1394" t="s">
        <v>6113</v>
      </c>
      <c r="E1394" t="s">
        <v>25559</v>
      </c>
      <c r="F1394" t="s">
        <v>37</v>
      </c>
      <c r="G1394" t="s">
        <v>56</v>
      </c>
      <c r="H1394">
        <v>35000000</v>
      </c>
      <c r="I1394">
        <v>2009</v>
      </c>
      <c r="J1394">
        <v>7.3</v>
      </c>
      <c r="K1394">
        <v>2.35</v>
      </c>
    </row>
    <row r="1395" spans="1:11" x14ac:dyDescent="0.3">
      <c r="A1395" t="s">
        <v>1687</v>
      </c>
      <c r="B1395">
        <v>101</v>
      </c>
      <c r="C1395">
        <v>10268846</v>
      </c>
      <c r="D1395" t="s">
        <v>1199</v>
      </c>
      <c r="E1395" t="s">
        <v>25560</v>
      </c>
      <c r="F1395" t="s">
        <v>37</v>
      </c>
      <c r="G1395" t="s">
        <v>38</v>
      </c>
      <c r="H1395">
        <v>35000000</v>
      </c>
      <c r="I1395">
        <v>2009</v>
      </c>
      <c r="J1395">
        <v>5.5</v>
      </c>
      <c r="K1395">
        <v>2.35</v>
      </c>
    </row>
    <row r="1396" spans="1:11" x14ac:dyDescent="0.3">
      <c r="A1396" t="s">
        <v>4945</v>
      </c>
      <c r="B1396">
        <v>139</v>
      </c>
      <c r="C1396">
        <v>13303319</v>
      </c>
      <c r="D1396" t="s">
        <v>5324</v>
      </c>
      <c r="E1396" t="s">
        <v>25561</v>
      </c>
      <c r="F1396" t="s">
        <v>37</v>
      </c>
      <c r="G1396" t="s">
        <v>38</v>
      </c>
      <c r="H1396">
        <v>32000000</v>
      </c>
      <c r="I1396">
        <v>2011</v>
      </c>
      <c r="J1396">
        <v>6.7</v>
      </c>
      <c r="K1396">
        <v>1.85</v>
      </c>
    </row>
    <row r="1397" spans="1:11" x14ac:dyDescent="0.3">
      <c r="A1397" t="s">
        <v>7657</v>
      </c>
      <c r="B1397">
        <v>91</v>
      </c>
      <c r="C1397">
        <v>10076136</v>
      </c>
      <c r="D1397" t="s">
        <v>1733</v>
      </c>
      <c r="E1397" t="s">
        <v>25562</v>
      </c>
      <c r="F1397" t="s">
        <v>37</v>
      </c>
      <c r="G1397" t="s">
        <v>7664</v>
      </c>
      <c r="H1397">
        <v>35000000</v>
      </c>
      <c r="I1397">
        <v>1998</v>
      </c>
      <c r="J1397">
        <v>4.8</v>
      </c>
      <c r="K1397">
        <v>2.35</v>
      </c>
    </row>
    <row r="1398" spans="1:11" x14ac:dyDescent="0.3">
      <c r="A1398" t="s">
        <v>507</v>
      </c>
      <c r="B1398">
        <v>109</v>
      </c>
      <c r="C1398">
        <v>10499968</v>
      </c>
      <c r="D1398" t="s">
        <v>464</v>
      </c>
      <c r="E1398" t="s">
        <v>25563</v>
      </c>
      <c r="F1398" t="s">
        <v>37</v>
      </c>
      <c r="G1398" t="s">
        <v>38</v>
      </c>
      <c r="H1398">
        <v>35000000</v>
      </c>
      <c r="I1398">
        <v>2014</v>
      </c>
      <c r="J1398">
        <v>5.7</v>
      </c>
      <c r="K1398">
        <v>1.85</v>
      </c>
    </row>
    <row r="1399" spans="1:11" x14ac:dyDescent="0.3">
      <c r="A1399" t="s">
        <v>5081</v>
      </c>
      <c r="B1399">
        <v>102</v>
      </c>
      <c r="C1399">
        <v>7659747</v>
      </c>
      <c r="D1399" t="s">
        <v>1156</v>
      </c>
      <c r="E1399" t="s">
        <v>25564</v>
      </c>
      <c r="F1399" t="s">
        <v>37</v>
      </c>
      <c r="G1399" t="s">
        <v>38</v>
      </c>
      <c r="H1399">
        <v>38000000</v>
      </c>
      <c r="I1399">
        <v>2003</v>
      </c>
      <c r="J1399">
        <v>5.0999999999999996</v>
      </c>
      <c r="K1399">
        <v>1.85</v>
      </c>
    </row>
    <row r="1400" spans="1:11" x14ac:dyDescent="0.3">
      <c r="A1400" t="s">
        <v>7673</v>
      </c>
      <c r="B1400">
        <v>103</v>
      </c>
      <c r="C1400">
        <v>7948159</v>
      </c>
      <c r="D1400" t="s">
        <v>464</v>
      </c>
      <c r="E1400" t="s">
        <v>25565</v>
      </c>
      <c r="F1400" t="s">
        <v>37</v>
      </c>
      <c r="G1400" t="s">
        <v>38</v>
      </c>
      <c r="H1400">
        <v>35000000</v>
      </c>
      <c r="I1400">
        <v>2008</v>
      </c>
      <c r="J1400">
        <v>6</v>
      </c>
      <c r="K1400">
        <v>2.35</v>
      </c>
    </row>
    <row r="1401" spans="1:11" x14ac:dyDescent="0.3">
      <c r="A1401" t="s">
        <v>5111</v>
      </c>
      <c r="B1401">
        <v>83</v>
      </c>
      <c r="C1401">
        <v>11631245</v>
      </c>
      <c r="D1401" t="s">
        <v>7677</v>
      </c>
      <c r="E1401" t="s">
        <v>25566</v>
      </c>
      <c r="F1401" t="s">
        <v>37</v>
      </c>
      <c r="G1401" t="s">
        <v>38</v>
      </c>
      <c r="H1401">
        <v>35000000</v>
      </c>
      <c r="I1401">
        <v>2006</v>
      </c>
      <c r="J1401">
        <v>4.2</v>
      </c>
      <c r="K1401">
        <v>1.85</v>
      </c>
    </row>
    <row r="1402" spans="1:11" x14ac:dyDescent="0.3">
      <c r="A1402" t="s">
        <v>435</v>
      </c>
      <c r="B1402">
        <v>123</v>
      </c>
      <c r="C1402">
        <v>10137502</v>
      </c>
      <c r="D1402" t="s">
        <v>7682</v>
      </c>
      <c r="E1402" t="s">
        <v>25567</v>
      </c>
      <c r="F1402" t="s">
        <v>37</v>
      </c>
      <c r="G1402" t="s">
        <v>38</v>
      </c>
      <c r="H1402">
        <v>35000000</v>
      </c>
      <c r="I1402">
        <v>2015</v>
      </c>
      <c r="J1402">
        <v>7.4</v>
      </c>
      <c r="K1402">
        <v>2.35</v>
      </c>
    </row>
    <row r="1403" spans="1:11" x14ac:dyDescent="0.3">
      <c r="A1403" t="s">
        <v>7687</v>
      </c>
      <c r="B1403">
        <v>101</v>
      </c>
      <c r="C1403">
        <v>6448817</v>
      </c>
      <c r="D1403" t="s">
        <v>42</v>
      </c>
      <c r="E1403" t="s">
        <v>25568</v>
      </c>
      <c r="F1403" t="s">
        <v>37</v>
      </c>
      <c r="G1403" t="s">
        <v>38</v>
      </c>
      <c r="H1403">
        <v>35000000</v>
      </c>
      <c r="I1403">
        <v>1997</v>
      </c>
      <c r="J1403">
        <v>4.5999999999999996</v>
      </c>
      <c r="K1403">
        <v>2.35</v>
      </c>
    </row>
    <row r="1404" spans="1:11" x14ac:dyDescent="0.3">
      <c r="A1404" t="s">
        <v>187</v>
      </c>
      <c r="B1404">
        <v>117</v>
      </c>
      <c r="C1404">
        <v>7458269</v>
      </c>
      <c r="D1404" t="s">
        <v>1415</v>
      </c>
      <c r="E1404" t="s">
        <v>25569</v>
      </c>
      <c r="F1404" t="s">
        <v>37</v>
      </c>
      <c r="G1404" t="s">
        <v>38</v>
      </c>
      <c r="H1404">
        <v>35000000</v>
      </c>
      <c r="I1404">
        <v>2006</v>
      </c>
      <c r="J1404">
        <v>6.9</v>
      </c>
      <c r="K1404">
        <v>2.35</v>
      </c>
    </row>
    <row r="1405" spans="1:11" x14ac:dyDescent="0.3">
      <c r="A1405" t="s">
        <v>1058</v>
      </c>
      <c r="B1405">
        <v>114</v>
      </c>
      <c r="C1405">
        <v>4651977</v>
      </c>
      <c r="D1405" t="s">
        <v>3409</v>
      </c>
      <c r="E1405" t="s">
        <v>25570</v>
      </c>
      <c r="F1405" t="s">
        <v>37</v>
      </c>
      <c r="G1405" t="s">
        <v>38</v>
      </c>
      <c r="H1405">
        <v>35000000</v>
      </c>
      <c r="I1405">
        <v>1992</v>
      </c>
      <c r="J1405">
        <v>6.9</v>
      </c>
      <c r="K1405">
        <v>2.35</v>
      </c>
    </row>
    <row r="1406" spans="1:11" x14ac:dyDescent="0.3">
      <c r="A1406" t="s">
        <v>3778</v>
      </c>
      <c r="B1406">
        <v>330</v>
      </c>
      <c r="C1406">
        <v>4496583</v>
      </c>
      <c r="D1406" t="s">
        <v>1935</v>
      </c>
      <c r="E1406" t="s">
        <v>25571</v>
      </c>
      <c r="F1406" t="s">
        <v>37</v>
      </c>
      <c r="G1406" t="s">
        <v>38</v>
      </c>
      <c r="H1406">
        <v>35000000</v>
      </c>
      <c r="I1406">
        <v>1993</v>
      </c>
      <c r="J1406">
        <v>8</v>
      </c>
      <c r="K1406">
        <v>1.66</v>
      </c>
    </row>
    <row r="1407" spans="1:11" x14ac:dyDescent="0.3">
      <c r="A1407" t="s">
        <v>7707</v>
      </c>
      <c r="B1407">
        <v>121</v>
      </c>
      <c r="C1407">
        <v>2221994</v>
      </c>
      <c r="D1407" t="s">
        <v>1390</v>
      </c>
      <c r="E1407" t="s">
        <v>25572</v>
      </c>
      <c r="F1407" t="s">
        <v>37</v>
      </c>
      <c r="G1407" t="s">
        <v>7711</v>
      </c>
      <c r="H1407">
        <v>35000000</v>
      </c>
      <c r="I1407">
        <v>1997</v>
      </c>
      <c r="J1407">
        <v>6.4</v>
      </c>
      <c r="K1407">
        <v>2.35</v>
      </c>
    </row>
    <row r="1408" spans="1:11" x14ac:dyDescent="0.3">
      <c r="A1408" t="s">
        <v>2246</v>
      </c>
      <c r="B1408">
        <v>114</v>
      </c>
      <c r="C1408">
        <v>6592103</v>
      </c>
      <c r="D1408" t="s">
        <v>2142</v>
      </c>
      <c r="E1408" t="s">
        <v>25573</v>
      </c>
      <c r="F1408" t="s">
        <v>37</v>
      </c>
      <c r="G1408" t="s">
        <v>1465</v>
      </c>
      <c r="H1408">
        <v>35000000</v>
      </c>
      <c r="I1408">
        <v>2002</v>
      </c>
      <c r="J1408">
        <v>6.3</v>
      </c>
      <c r="K1408">
        <v>1.85</v>
      </c>
    </row>
    <row r="1409" spans="1:11" x14ac:dyDescent="0.3">
      <c r="A1409" t="s">
        <v>1064</v>
      </c>
      <c r="B1409">
        <v>148</v>
      </c>
      <c r="C1409">
        <v>630779</v>
      </c>
      <c r="D1409" t="s">
        <v>7727</v>
      </c>
      <c r="E1409" t="s">
        <v>25574</v>
      </c>
      <c r="F1409" t="s">
        <v>37</v>
      </c>
      <c r="G1409" t="s">
        <v>38</v>
      </c>
      <c r="H1409">
        <v>35000000</v>
      </c>
      <c r="I1409">
        <v>1999</v>
      </c>
      <c r="J1409">
        <v>6.8</v>
      </c>
      <c r="K1409">
        <v>2.35</v>
      </c>
    </row>
    <row r="1410" spans="1:11" x14ac:dyDescent="0.3">
      <c r="A1410" t="s">
        <v>4021</v>
      </c>
      <c r="B1410">
        <v>113</v>
      </c>
      <c r="C1410">
        <v>102413606</v>
      </c>
      <c r="D1410" t="s">
        <v>1644</v>
      </c>
      <c r="E1410" t="s">
        <v>25575</v>
      </c>
      <c r="F1410" t="s">
        <v>37</v>
      </c>
      <c r="G1410" t="s">
        <v>38</v>
      </c>
      <c r="H1410">
        <v>34000000</v>
      </c>
      <c r="I1410">
        <v>2014</v>
      </c>
      <c r="J1410">
        <v>6.8</v>
      </c>
      <c r="K1410">
        <v>2.35</v>
      </c>
    </row>
    <row r="1411" spans="1:11" x14ac:dyDescent="0.3">
      <c r="A1411" t="s">
        <v>7754</v>
      </c>
      <c r="B1411">
        <v>91</v>
      </c>
      <c r="C1411">
        <v>10214013</v>
      </c>
      <c r="D1411" t="s">
        <v>1671</v>
      </c>
      <c r="E1411" t="s">
        <v>25576</v>
      </c>
      <c r="F1411" t="s">
        <v>37</v>
      </c>
      <c r="G1411" t="s">
        <v>38</v>
      </c>
      <c r="H1411">
        <v>35000000</v>
      </c>
      <c r="I1411">
        <v>2015</v>
      </c>
      <c r="J1411">
        <v>5.4</v>
      </c>
      <c r="K1411">
        <v>2.35</v>
      </c>
    </row>
    <row r="1412" spans="1:11" x14ac:dyDescent="0.3">
      <c r="A1412" t="s">
        <v>487</v>
      </c>
      <c r="B1412">
        <v>139</v>
      </c>
      <c r="C1412">
        <v>32000000</v>
      </c>
      <c r="D1412" t="s">
        <v>214</v>
      </c>
      <c r="E1412" t="s">
        <v>25577</v>
      </c>
      <c r="F1412" t="s">
        <v>37</v>
      </c>
      <c r="G1412" t="s">
        <v>38</v>
      </c>
      <c r="H1412">
        <v>30000000</v>
      </c>
      <c r="I1412">
        <v>1993</v>
      </c>
      <c r="J1412">
        <v>7.2</v>
      </c>
      <c r="K1412">
        <v>2.35</v>
      </c>
    </row>
    <row r="1413" spans="1:11" x14ac:dyDescent="0.3">
      <c r="A1413" t="s">
        <v>1204</v>
      </c>
      <c r="B1413">
        <v>96</v>
      </c>
      <c r="C1413">
        <v>10139254</v>
      </c>
      <c r="D1413" t="s">
        <v>1849</v>
      </c>
      <c r="E1413" t="s">
        <v>25578</v>
      </c>
      <c r="F1413" t="s">
        <v>37</v>
      </c>
      <c r="G1413" t="s">
        <v>38</v>
      </c>
      <c r="H1413">
        <v>35000000</v>
      </c>
      <c r="I1413">
        <v>2006</v>
      </c>
      <c r="J1413">
        <v>7.3</v>
      </c>
      <c r="K1413">
        <v>1.85</v>
      </c>
    </row>
    <row r="1414" spans="1:11" x14ac:dyDescent="0.3">
      <c r="A1414" t="s">
        <v>7767</v>
      </c>
      <c r="B1414">
        <v>102</v>
      </c>
      <c r="C1414">
        <v>11227940</v>
      </c>
      <c r="D1414" t="s">
        <v>7769</v>
      </c>
      <c r="E1414" t="s">
        <v>25579</v>
      </c>
      <c r="F1414" t="s">
        <v>37</v>
      </c>
      <c r="G1414" t="s">
        <v>38</v>
      </c>
      <c r="H1414">
        <v>34000000</v>
      </c>
      <c r="I1414">
        <v>1999</v>
      </c>
      <c r="J1414">
        <v>5.2</v>
      </c>
      <c r="K1414">
        <v>2.35</v>
      </c>
    </row>
    <row r="1415" spans="1:11" x14ac:dyDescent="0.3">
      <c r="A1415" t="s">
        <v>1783</v>
      </c>
      <c r="B1415">
        <v>96</v>
      </c>
      <c r="C1415">
        <v>183125</v>
      </c>
      <c r="D1415" t="s">
        <v>464</v>
      </c>
      <c r="E1415" t="s">
        <v>25580</v>
      </c>
      <c r="F1415" t="s">
        <v>37</v>
      </c>
      <c r="G1415" t="s">
        <v>38</v>
      </c>
      <c r="H1415">
        <v>35000000</v>
      </c>
      <c r="I1415">
        <v>2012</v>
      </c>
      <c r="J1415">
        <v>5.5</v>
      </c>
      <c r="K1415">
        <v>2.35</v>
      </c>
    </row>
    <row r="1416" spans="1:11" x14ac:dyDescent="0.3">
      <c r="A1416" t="s">
        <v>7778</v>
      </c>
      <c r="B1416">
        <v>101</v>
      </c>
      <c r="C1416">
        <v>15081783</v>
      </c>
      <c r="D1416" t="s">
        <v>628</v>
      </c>
      <c r="E1416" t="s">
        <v>25581</v>
      </c>
      <c r="F1416" t="s">
        <v>676</v>
      </c>
      <c r="G1416" t="s">
        <v>677</v>
      </c>
      <c r="H1416">
        <v>34000000</v>
      </c>
      <c r="I1416">
        <v>2008</v>
      </c>
      <c r="J1416">
        <v>7.7</v>
      </c>
      <c r="K1416">
        <v>1.85</v>
      </c>
    </row>
    <row r="1417" spans="1:11" x14ac:dyDescent="0.3">
      <c r="A1417" t="s">
        <v>7785</v>
      </c>
      <c r="B1417">
        <v>128</v>
      </c>
      <c r="C1417">
        <v>37432299</v>
      </c>
      <c r="D1417" t="s">
        <v>214</v>
      </c>
      <c r="E1417" t="s">
        <v>25582</v>
      </c>
      <c r="F1417" t="s">
        <v>37</v>
      </c>
      <c r="G1417" t="s">
        <v>38</v>
      </c>
      <c r="H1417">
        <v>34000000</v>
      </c>
      <c r="I1417">
        <v>2015</v>
      </c>
      <c r="J1417">
        <v>7.1</v>
      </c>
      <c r="K1417">
        <v>2.35</v>
      </c>
    </row>
    <row r="1418" spans="1:11" x14ac:dyDescent="0.3">
      <c r="A1418" t="s">
        <v>7792</v>
      </c>
      <c r="B1418">
        <v>109</v>
      </c>
      <c r="C1418">
        <v>10654581</v>
      </c>
      <c r="D1418" t="s">
        <v>2683</v>
      </c>
      <c r="E1418" t="s">
        <v>25583</v>
      </c>
      <c r="F1418" t="s">
        <v>37</v>
      </c>
      <c r="G1418" t="s">
        <v>38</v>
      </c>
      <c r="H1418">
        <v>34000000</v>
      </c>
      <c r="I1418">
        <v>1999</v>
      </c>
      <c r="J1418">
        <v>5.3</v>
      </c>
      <c r="K1418">
        <v>1.85</v>
      </c>
    </row>
    <row r="1419" spans="1:11" x14ac:dyDescent="0.3">
      <c r="A1419" t="s">
        <v>7796</v>
      </c>
      <c r="B1419">
        <v>114</v>
      </c>
      <c r="C1419">
        <v>6543194</v>
      </c>
      <c r="D1419" t="s">
        <v>2308</v>
      </c>
      <c r="E1419" t="s">
        <v>25584</v>
      </c>
      <c r="F1419" t="s">
        <v>37</v>
      </c>
      <c r="G1419" t="s">
        <v>38</v>
      </c>
      <c r="H1419">
        <v>34000000</v>
      </c>
      <c r="I1419">
        <v>2000</v>
      </c>
      <c r="J1419">
        <v>5.6</v>
      </c>
      <c r="K1419">
        <v>2.35</v>
      </c>
    </row>
    <row r="1420" spans="1:11" x14ac:dyDescent="0.3">
      <c r="A1420" t="s">
        <v>4628</v>
      </c>
      <c r="B1420">
        <v>105</v>
      </c>
      <c r="C1420">
        <v>13101142</v>
      </c>
      <c r="D1420" t="s">
        <v>3898</v>
      </c>
      <c r="E1420" t="s">
        <v>25585</v>
      </c>
      <c r="F1420" t="s">
        <v>37</v>
      </c>
      <c r="G1420" t="s">
        <v>38</v>
      </c>
      <c r="H1420">
        <v>35000000</v>
      </c>
      <c r="I1420">
        <v>2012</v>
      </c>
      <c r="J1420">
        <v>5.7</v>
      </c>
      <c r="K1420">
        <v>2.35</v>
      </c>
    </row>
    <row r="1421" spans="1:11" x14ac:dyDescent="0.3">
      <c r="A1421" t="s">
        <v>6667</v>
      </c>
      <c r="B1421">
        <v>141</v>
      </c>
      <c r="C1421">
        <v>8324748</v>
      </c>
      <c r="D1421" t="s">
        <v>5940</v>
      </c>
      <c r="E1421" t="s">
        <v>25586</v>
      </c>
      <c r="F1421" t="s">
        <v>37</v>
      </c>
      <c r="G1421" t="s">
        <v>56</v>
      </c>
      <c r="H1421">
        <v>35000000</v>
      </c>
      <c r="I1421">
        <v>2013</v>
      </c>
      <c r="J1421">
        <v>7.1</v>
      </c>
      <c r="K1421">
        <v>2.35</v>
      </c>
    </row>
    <row r="1422" spans="1:11" x14ac:dyDescent="0.3">
      <c r="A1422" t="s">
        <v>3891</v>
      </c>
      <c r="B1422">
        <v>138</v>
      </c>
      <c r="C1422">
        <v>141340178</v>
      </c>
      <c r="D1422" t="s">
        <v>4075</v>
      </c>
      <c r="E1422" t="s">
        <v>25587</v>
      </c>
      <c r="F1422" t="s">
        <v>37</v>
      </c>
      <c r="G1422" t="s">
        <v>38</v>
      </c>
      <c r="H1422">
        <v>40000000</v>
      </c>
      <c r="I1422">
        <v>1992</v>
      </c>
      <c r="J1422">
        <v>7.6</v>
      </c>
      <c r="K1422">
        <v>2.35</v>
      </c>
    </row>
    <row r="1423" spans="1:11" x14ac:dyDescent="0.3">
      <c r="A1423" t="s">
        <v>3444</v>
      </c>
      <c r="B1423">
        <v>101</v>
      </c>
      <c r="C1423">
        <v>51758599</v>
      </c>
      <c r="D1423" t="s">
        <v>3554</v>
      </c>
      <c r="E1423" t="s">
        <v>25588</v>
      </c>
      <c r="F1423" t="s">
        <v>37</v>
      </c>
      <c r="G1423" t="s">
        <v>38</v>
      </c>
      <c r="H1423">
        <v>33000000</v>
      </c>
      <c r="I1423">
        <v>2001</v>
      </c>
      <c r="J1423">
        <v>5.5</v>
      </c>
      <c r="K1423">
        <v>2.35</v>
      </c>
    </row>
    <row r="1424" spans="1:11" x14ac:dyDescent="0.3">
      <c r="A1424" t="s">
        <v>1575</v>
      </c>
      <c r="B1424">
        <v>99</v>
      </c>
      <c r="C1424">
        <v>117559438</v>
      </c>
      <c r="D1424" t="s">
        <v>1752</v>
      </c>
      <c r="E1424" t="s">
        <v>25589</v>
      </c>
      <c r="F1424" t="s">
        <v>37</v>
      </c>
      <c r="G1424" t="s">
        <v>38</v>
      </c>
      <c r="H1424">
        <v>30000000</v>
      </c>
      <c r="I1424">
        <v>2000</v>
      </c>
      <c r="J1424">
        <v>5.0999999999999996</v>
      </c>
      <c r="K1424">
        <v>1.85</v>
      </c>
    </row>
    <row r="1425" spans="1:11" x14ac:dyDescent="0.3">
      <c r="A1425" t="s">
        <v>7823</v>
      </c>
      <c r="B1425">
        <v>85</v>
      </c>
      <c r="C1425">
        <v>4091</v>
      </c>
      <c r="D1425" t="s">
        <v>271</v>
      </c>
      <c r="E1425" t="s">
        <v>25590</v>
      </c>
      <c r="F1425" t="s">
        <v>37</v>
      </c>
      <c r="G1425" t="s">
        <v>584</v>
      </c>
      <c r="H1425">
        <v>34000000</v>
      </c>
      <c r="I1425">
        <v>2013</v>
      </c>
      <c r="J1425">
        <v>6.3</v>
      </c>
      <c r="K1425">
        <v>2.35</v>
      </c>
    </row>
    <row r="1426" spans="1:11" x14ac:dyDescent="0.3">
      <c r="A1426" t="s">
        <v>7829</v>
      </c>
      <c r="B1426">
        <v>89</v>
      </c>
      <c r="C1426">
        <v>21426805</v>
      </c>
      <c r="D1426" t="s">
        <v>341</v>
      </c>
      <c r="E1426" t="s">
        <v>25591</v>
      </c>
      <c r="F1426" t="s">
        <v>37</v>
      </c>
      <c r="G1426" t="s">
        <v>38</v>
      </c>
      <c r="H1426">
        <v>30000000</v>
      </c>
      <c r="I1426">
        <v>2011</v>
      </c>
      <c r="J1426">
        <v>4.9000000000000004</v>
      </c>
      <c r="K1426">
        <v>2.35</v>
      </c>
    </row>
    <row r="1427" spans="1:11" x14ac:dyDescent="0.3">
      <c r="A1427" t="s">
        <v>7835</v>
      </c>
      <c r="B1427">
        <v>99</v>
      </c>
      <c r="C1427">
        <v>35057332</v>
      </c>
      <c r="D1427" t="s">
        <v>7837</v>
      </c>
      <c r="E1427" t="s">
        <v>25592</v>
      </c>
      <c r="F1427" t="s">
        <v>37</v>
      </c>
      <c r="G1427" t="s">
        <v>38</v>
      </c>
      <c r="H1427">
        <v>33000000</v>
      </c>
      <c r="I1427">
        <v>2012</v>
      </c>
      <c r="J1427">
        <v>6.5</v>
      </c>
      <c r="K1427">
        <v>2.35</v>
      </c>
    </row>
    <row r="1428" spans="1:11" x14ac:dyDescent="0.3">
      <c r="A1428" t="s">
        <v>5861</v>
      </c>
      <c r="B1428">
        <v>105</v>
      </c>
      <c r="C1428">
        <v>34014398</v>
      </c>
      <c r="D1428" t="s">
        <v>7842</v>
      </c>
      <c r="E1428" t="s">
        <v>25593</v>
      </c>
      <c r="F1428" t="s">
        <v>37</v>
      </c>
      <c r="G1428" t="s">
        <v>767</v>
      </c>
      <c r="H1428">
        <v>33000000</v>
      </c>
      <c r="I1428">
        <v>2006</v>
      </c>
      <c r="J1428">
        <v>5.6</v>
      </c>
      <c r="K1428">
        <v>2.35</v>
      </c>
    </row>
    <row r="1429" spans="1:11" x14ac:dyDescent="0.3">
      <c r="A1429" t="s">
        <v>7847</v>
      </c>
      <c r="B1429">
        <v>97</v>
      </c>
      <c r="C1429">
        <v>28927720</v>
      </c>
      <c r="D1429" t="s">
        <v>4833</v>
      </c>
      <c r="E1429" t="s">
        <v>25594</v>
      </c>
      <c r="F1429" t="s">
        <v>37</v>
      </c>
      <c r="G1429" t="s">
        <v>38</v>
      </c>
      <c r="H1429">
        <v>33000000</v>
      </c>
      <c r="I1429">
        <v>2000</v>
      </c>
      <c r="J1429">
        <v>5.3</v>
      </c>
      <c r="K1429">
        <v>1.85</v>
      </c>
    </row>
    <row r="1430" spans="1:11" x14ac:dyDescent="0.3">
      <c r="A1430" t="s">
        <v>7852</v>
      </c>
      <c r="B1430">
        <v>140</v>
      </c>
      <c r="C1430">
        <v>33682273</v>
      </c>
      <c r="D1430" t="s">
        <v>464</v>
      </c>
      <c r="E1430" t="s">
        <v>25595</v>
      </c>
      <c r="F1430" t="s">
        <v>37</v>
      </c>
      <c r="G1430" t="s">
        <v>38</v>
      </c>
      <c r="H1430">
        <v>33000000</v>
      </c>
      <c r="I1430">
        <v>2004</v>
      </c>
      <c r="J1430">
        <v>6.5</v>
      </c>
      <c r="K1430">
        <v>2.35</v>
      </c>
    </row>
    <row r="1431" spans="1:11" x14ac:dyDescent="0.3">
      <c r="A1431" t="s">
        <v>7858</v>
      </c>
      <c r="B1431">
        <v>118</v>
      </c>
      <c r="C1431">
        <v>4280577</v>
      </c>
      <c r="D1431" t="s">
        <v>4915</v>
      </c>
      <c r="E1431" t="s">
        <v>25596</v>
      </c>
      <c r="F1431" t="s">
        <v>37</v>
      </c>
      <c r="G1431" t="s">
        <v>38</v>
      </c>
      <c r="H1431">
        <v>10000000</v>
      </c>
      <c r="I1431">
        <v>2005</v>
      </c>
      <c r="J1431">
        <v>6.8</v>
      </c>
      <c r="K1431">
        <v>2.35</v>
      </c>
    </row>
    <row r="1432" spans="1:11" x14ac:dyDescent="0.3">
      <c r="A1432" t="s">
        <v>7862</v>
      </c>
      <c r="B1432">
        <v>94</v>
      </c>
      <c r="C1432">
        <v>17120019</v>
      </c>
      <c r="D1432" t="s">
        <v>334</v>
      </c>
      <c r="E1432" t="s">
        <v>25597</v>
      </c>
      <c r="F1432" t="s">
        <v>37</v>
      </c>
      <c r="G1432" t="s">
        <v>38</v>
      </c>
      <c r="H1432">
        <v>30000000</v>
      </c>
      <c r="I1432">
        <v>2012</v>
      </c>
      <c r="J1432">
        <v>6.5</v>
      </c>
      <c r="K1432">
        <v>2.35</v>
      </c>
    </row>
    <row r="1433" spans="1:11" x14ac:dyDescent="0.3">
      <c r="A1433" t="s">
        <v>371</v>
      </c>
      <c r="B1433">
        <v>124</v>
      </c>
      <c r="C1433">
        <v>8406264</v>
      </c>
      <c r="D1433" t="s">
        <v>1415</v>
      </c>
      <c r="E1433" t="s">
        <v>25598</v>
      </c>
      <c r="F1433" t="s">
        <v>37</v>
      </c>
      <c r="G1433" t="s">
        <v>38</v>
      </c>
      <c r="H1433">
        <v>38000000</v>
      </c>
      <c r="I1433">
        <v>1999</v>
      </c>
      <c r="J1433">
        <v>6</v>
      </c>
      <c r="K1433">
        <v>2.35</v>
      </c>
    </row>
    <row r="1434" spans="1:11" x14ac:dyDescent="0.3">
      <c r="A1434" t="s">
        <v>7870</v>
      </c>
      <c r="B1434">
        <v>134</v>
      </c>
      <c r="C1434">
        <v>309125409</v>
      </c>
      <c r="D1434" t="s">
        <v>31</v>
      </c>
      <c r="E1434" t="s">
        <v>25599</v>
      </c>
      <c r="F1434" t="s">
        <v>37</v>
      </c>
      <c r="G1434" t="s">
        <v>38</v>
      </c>
      <c r="H1434">
        <v>32500000</v>
      </c>
      <c r="I1434">
        <v>1983</v>
      </c>
      <c r="J1434">
        <v>8.4</v>
      </c>
      <c r="K1434">
        <v>2.35</v>
      </c>
    </row>
    <row r="1435" spans="1:11" x14ac:dyDescent="0.3">
      <c r="A1435" t="s">
        <v>7875</v>
      </c>
      <c r="B1435">
        <v>113</v>
      </c>
      <c r="C1435">
        <v>10955425</v>
      </c>
      <c r="D1435" t="s">
        <v>2813</v>
      </c>
      <c r="E1435" t="s">
        <v>25600</v>
      </c>
      <c r="F1435" t="s">
        <v>37</v>
      </c>
      <c r="G1435" t="s">
        <v>56</v>
      </c>
      <c r="H1435">
        <v>30000000</v>
      </c>
      <c r="I1435">
        <v>2008</v>
      </c>
      <c r="J1435">
        <v>6</v>
      </c>
      <c r="K1435">
        <v>2.35</v>
      </c>
    </row>
    <row r="1436" spans="1:11" x14ac:dyDescent="0.3">
      <c r="A1436" t="s">
        <v>6620</v>
      </c>
      <c r="B1436">
        <v>124</v>
      </c>
      <c r="C1436">
        <v>34180954</v>
      </c>
      <c r="D1436" t="s">
        <v>214</v>
      </c>
      <c r="E1436" t="s">
        <v>25601</v>
      </c>
      <c r="F1436" t="s">
        <v>37</v>
      </c>
      <c r="G1436" t="s">
        <v>38</v>
      </c>
      <c r="H1436">
        <v>32000000</v>
      </c>
      <c r="I1436">
        <v>2008</v>
      </c>
      <c r="J1436">
        <v>7.6</v>
      </c>
      <c r="K1436">
        <v>1.85</v>
      </c>
    </row>
    <row r="1437" spans="1:11" x14ac:dyDescent="0.3">
      <c r="A1437" t="s">
        <v>250</v>
      </c>
      <c r="B1437">
        <v>97</v>
      </c>
      <c r="C1437">
        <v>173381405</v>
      </c>
      <c r="D1437" t="s">
        <v>2614</v>
      </c>
      <c r="E1437" t="s">
        <v>25602</v>
      </c>
      <c r="F1437" t="s">
        <v>37</v>
      </c>
      <c r="G1437" t="s">
        <v>38</v>
      </c>
      <c r="H1437">
        <v>33000000</v>
      </c>
      <c r="I1437">
        <v>2003</v>
      </c>
      <c r="J1437">
        <v>6.9</v>
      </c>
      <c r="K1437">
        <v>1.85</v>
      </c>
    </row>
    <row r="1438" spans="1:11" x14ac:dyDescent="0.3">
      <c r="A1438" t="s">
        <v>703</v>
      </c>
      <c r="B1438">
        <v>123</v>
      </c>
      <c r="C1438">
        <v>104632573</v>
      </c>
      <c r="D1438" t="s">
        <v>6919</v>
      </c>
      <c r="E1438" t="s">
        <v>25603</v>
      </c>
      <c r="F1438" t="s">
        <v>37</v>
      </c>
      <c r="G1438" t="s">
        <v>38</v>
      </c>
      <c r="H1438">
        <v>32000000</v>
      </c>
      <c r="I1438">
        <v>1996</v>
      </c>
      <c r="J1438">
        <v>6.4</v>
      </c>
      <c r="K1438">
        <v>2.35</v>
      </c>
    </row>
    <row r="1439" spans="1:11" x14ac:dyDescent="0.3">
      <c r="A1439" t="s">
        <v>4107</v>
      </c>
      <c r="B1439">
        <v>99</v>
      </c>
      <c r="C1439">
        <v>81150692</v>
      </c>
      <c r="D1439" t="s">
        <v>7897</v>
      </c>
      <c r="E1439" t="s">
        <v>25604</v>
      </c>
      <c r="F1439" t="s">
        <v>37</v>
      </c>
      <c r="G1439" t="s">
        <v>268</v>
      </c>
      <c r="H1439">
        <v>35000000</v>
      </c>
      <c r="I1439">
        <v>2002</v>
      </c>
      <c r="J1439">
        <v>5.0999999999999996</v>
      </c>
      <c r="K1439">
        <v>1.85</v>
      </c>
    </row>
    <row r="1440" spans="1:11" x14ac:dyDescent="0.3">
      <c r="A1440" t="s">
        <v>1058</v>
      </c>
      <c r="B1440">
        <v>101</v>
      </c>
      <c r="C1440">
        <v>60328558</v>
      </c>
      <c r="D1440" t="s">
        <v>7901</v>
      </c>
      <c r="E1440" t="s">
        <v>25605</v>
      </c>
      <c r="F1440" t="s">
        <v>37</v>
      </c>
      <c r="G1440" t="s">
        <v>38</v>
      </c>
      <c r="H1440">
        <v>32000000</v>
      </c>
      <c r="I1440">
        <v>1988</v>
      </c>
      <c r="J1440">
        <v>7</v>
      </c>
      <c r="K1440">
        <v>1.85</v>
      </c>
    </row>
    <row r="1441" spans="1:11" x14ac:dyDescent="0.3">
      <c r="A1441" t="s">
        <v>7905</v>
      </c>
      <c r="B1441">
        <v>92</v>
      </c>
      <c r="C1441">
        <v>80197993</v>
      </c>
      <c r="D1441" t="s">
        <v>7906</v>
      </c>
      <c r="E1441" t="s">
        <v>25606</v>
      </c>
      <c r="F1441" t="s">
        <v>37</v>
      </c>
      <c r="G1441" t="s">
        <v>767</v>
      </c>
      <c r="H1441">
        <v>32000000</v>
      </c>
      <c r="I1441">
        <v>2006</v>
      </c>
      <c r="J1441">
        <v>5.7</v>
      </c>
      <c r="K1441">
        <v>1.85</v>
      </c>
    </row>
    <row r="1442" spans="1:11" x14ac:dyDescent="0.3">
      <c r="A1442" t="s">
        <v>969</v>
      </c>
      <c r="B1442">
        <v>131</v>
      </c>
      <c r="C1442">
        <v>169076745</v>
      </c>
      <c r="D1442" t="s">
        <v>1681</v>
      </c>
      <c r="E1442" t="s">
        <v>25607</v>
      </c>
      <c r="F1442" t="s">
        <v>37</v>
      </c>
      <c r="G1442" t="s">
        <v>38</v>
      </c>
      <c r="H1442">
        <v>32500000</v>
      </c>
      <c r="I1442">
        <v>2011</v>
      </c>
      <c r="J1442">
        <v>6.8</v>
      </c>
      <c r="K1442">
        <v>2.35</v>
      </c>
    </row>
    <row r="1443" spans="1:11" x14ac:dyDescent="0.3">
      <c r="A1443" t="s">
        <v>6176</v>
      </c>
      <c r="B1443">
        <v>107</v>
      </c>
      <c r="C1443">
        <v>101470202</v>
      </c>
      <c r="D1443" t="s">
        <v>2786</v>
      </c>
      <c r="E1443" t="s">
        <v>25608</v>
      </c>
      <c r="F1443" t="s">
        <v>37</v>
      </c>
      <c r="G1443" t="s">
        <v>38</v>
      </c>
      <c r="H1443">
        <v>32000000</v>
      </c>
      <c r="I1443">
        <v>2013</v>
      </c>
      <c r="J1443">
        <v>6.7</v>
      </c>
      <c r="K1443">
        <v>2.35</v>
      </c>
    </row>
    <row r="1444" spans="1:11" x14ac:dyDescent="0.3">
      <c r="A1444" t="s">
        <v>7919</v>
      </c>
      <c r="B1444">
        <v>103</v>
      </c>
      <c r="C1444">
        <v>50041732</v>
      </c>
      <c r="D1444" t="s">
        <v>6403</v>
      </c>
      <c r="E1444" t="s">
        <v>25609</v>
      </c>
      <c r="F1444" t="s">
        <v>37</v>
      </c>
      <c r="G1444" t="s">
        <v>38</v>
      </c>
      <c r="H1444">
        <v>29000000</v>
      </c>
      <c r="I1444">
        <v>1999</v>
      </c>
      <c r="J1444">
        <v>6.2</v>
      </c>
      <c r="K1444">
        <v>2.35</v>
      </c>
    </row>
    <row r="1445" spans="1:11" x14ac:dyDescent="0.3">
      <c r="A1445" t="s">
        <v>7785</v>
      </c>
      <c r="B1445">
        <v>129</v>
      </c>
      <c r="C1445">
        <v>48814909</v>
      </c>
      <c r="D1445" t="s">
        <v>1544</v>
      </c>
      <c r="E1445" t="s">
        <v>25610</v>
      </c>
      <c r="F1445" t="s">
        <v>37</v>
      </c>
      <c r="G1445" t="s">
        <v>38</v>
      </c>
      <c r="H1445">
        <v>32000000</v>
      </c>
      <c r="I1445">
        <v>2000</v>
      </c>
      <c r="J1445">
        <v>7.2</v>
      </c>
      <c r="K1445">
        <v>2.35</v>
      </c>
    </row>
    <row r="1446" spans="1:11" x14ac:dyDescent="0.3">
      <c r="A1446" t="s">
        <v>7926</v>
      </c>
      <c r="B1446">
        <v>107</v>
      </c>
      <c r="C1446">
        <v>57744720</v>
      </c>
      <c r="D1446" t="s">
        <v>334</v>
      </c>
      <c r="E1446" t="s">
        <v>25611</v>
      </c>
      <c r="F1446" t="s">
        <v>37</v>
      </c>
      <c r="G1446" t="s">
        <v>38</v>
      </c>
      <c r="H1446">
        <v>20000000</v>
      </c>
      <c r="I1446">
        <v>2010</v>
      </c>
      <c r="J1446">
        <v>6.2</v>
      </c>
      <c r="K1446">
        <v>2.35</v>
      </c>
    </row>
    <row r="1447" spans="1:11" x14ac:dyDescent="0.3">
      <c r="A1447" t="s">
        <v>7930</v>
      </c>
      <c r="B1447">
        <v>89</v>
      </c>
      <c r="C1447">
        <v>21784432</v>
      </c>
      <c r="D1447" t="s">
        <v>1671</v>
      </c>
      <c r="E1447" t="s">
        <v>25612</v>
      </c>
      <c r="F1447" t="s">
        <v>37</v>
      </c>
      <c r="G1447" t="s">
        <v>38</v>
      </c>
      <c r="H1447">
        <v>35000000</v>
      </c>
      <c r="I1447">
        <v>2013</v>
      </c>
      <c r="J1447">
        <v>5.6</v>
      </c>
      <c r="K1447">
        <v>2.35</v>
      </c>
    </row>
    <row r="1448" spans="1:11" x14ac:dyDescent="0.3">
      <c r="A1448" t="s">
        <v>4987</v>
      </c>
      <c r="B1448">
        <v>113</v>
      </c>
      <c r="C1448">
        <v>37911876</v>
      </c>
      <c r="D1448" t="s">
        <v>1752</v>
      </c>
      <c r="E1448" t="s">
        <v>25613</v>
      </c>
      <c r="F1448" t="s">
        <v>37</v>
      </c>
      <c r="G1448" t="s">
        <v>38</v>
      </c>
      <c r="H1448">
        <v>32000000</v>
      </c>
      <c r="I1448">
        <v>2011</v>
      </c>
      <c r="J1448">
        <v>4.4000000000000004</v>
      </c>
      <c r="K1448">
        <v>2.35</v>
      </c>
    </row>
    <row r="1449" spans="1:11" x14ac:dyDescent="0.3">
      <c r="A1449" t="s">
        <v>728</v>
      </c>
      <c r="B1449">
        <v>93</v>
      </c>
      <c r="C1449">
        <v>54696902</v>
      </c>
      <c r="D1449" t="s">
        <v>5032</v>
      </c>
      <c r="E1449" t="s">
        <v>25614</v>
      </c>
      <c r="F1449" t="s">
        <v>37</v>
      </c>
      <c r="G1449" t="s">
        <v>38</v>
      </c>
      <c r="H1449">
        <v>32000000</v>
      </c>
      <c r="I1449">
        <v>2011</v>
      </c>
      <c r="J1449">
        <v>7.5</v>
      </c>
      <c r="K1449">
        <v>1.85</v>
      </c>
    </row>
    <row r="1450" spans="1:11" x14ac:dyDescent="0.3">
      <c r="A1450" t="s">
        <v>5087</v>
      </c>
      <c r="B1450">
        <v>120</v>
      </c>
      <c r="C1450">
        <v>36733909</v>
      </c>
      <c r="D1450" t="s">
        <v>7682</v>
      </c>
      <c r="E1450" t="s">
        <v>25615</v>
      </c>
      <c r="F1450" t="s">
        <v>37</v>
      </c>
      <c r="G1450" t="s">
        <v>38</v>
      </c>
      <c r="H1450">
        <v>32000000</v>
      </c>
      <c r="I1450">
        <v>1993</v>
      </c>
      <c r="J1450">
        <v>7.1</v>
      </c>
      <c r="K1450">
        <v>1.85</v>
      </c>
    </row>
    <row r="1451" spans="1:11" x14ac:dyDescent="0.3">
      <c r="A1451" t="s">
        <v>1324</v>
      </c>
      <c r="B1451">
        <v>98</v>
      </c>
      <c r="C1451">
        <v>35063732</v>
      </c>
      <c r="D1451" t="s">
        <v>852</v>
      </c>
      <c r="E1451" t="s">
        <v>25616</v>
      </c>
      <c r="F1451" t="s">
        <v>37</v>
      </c>
      <c r="G1451" t="s">
        <v>38</v>
      </c>
      <c r="H1451">
        <v>32000000</v>
      </c>
      <c r="I1451">
        <v>2007</v>
      </c>
      <c r="J1451">
        <v>6.4</v>
      </c>
      <c r="K1451">
        <v>2.35</v>
      </c>
    </row>
    <row r="1452" spans="1:11" x14ac:dyDescent="0.3">
      <c r="A1452" t="s">
        <v>4176</v>
      </c>
      <c r="B1452">
        <v>105</v>
      </c>
      <c r="C1452">
        <v>99462</v>
      </c>
      <c r="D1452" t="s">
        <v>7953</v>
      </c>
      <c r="E1452" t="s">
        <v>25617</v>
      </c>
      <c r="F1452" t="s">
        <v>37</v>
      </c>
      <c r="G1452" t="s">
        <v>1465</v>
      </c>
      <c r="H1452">
        <v>33000000</v>
      </c>
      <c r="I1452">
        <v>2013</v>
      </c>
      <c r="J1452">
        <v>7.1</v>
      </c>
      <c r="K1452">
        <v>2.35</v>
      </c>
    </row>
    <row r="1453" spans="1:11" x14ac:dyDescent="0.3">
      <c r="A1453" t="s">
        <v>6839</v>
      </c>
      <c r="B1453">
        <v>98</v>
      </c>
      <c r="C1453">
        <v>32701088</v>
      </c>
      <c r="D1453" t="s">
        <v>7963</v>
      </c>
      <c r="E1453" t="s">
        <v>25618</v>
      </c>
      <c r="F1453" t="s">
        <v>37</v>
      </c>
      <c r="G1453" t="s">
        <v>38</v>
      </c>
      <c r="H1453">
        <v>32000000</v>
      </c>
      <c r="I1453">
        <v>2005</v>
      </c>
      <c r="J1453">
        <v>6.9</v>
      </c>
      <c r="K1453">
        <v>2.35</v>
      </c>
    </row>
    <row r="1454" spans="1:11" x14ac:dyDescent="0.3">
      <c r="A1454" t="s">
        <v>5403</v>
      </c>
      <c r="B1454">
        <v>96</v>
      </c>
      <c r="C1454">
        <v>31493782</v>
      </c>
      <c r="D1454" t="s">
        <v>2125</v>
      </c>
      <c r="E1454" t="s">
        <v>25619</v>
      </c>
      <c r="F1454" t="s">
        <v>37</v>
      </c>
      <c r="G1454" t="s">
        <v>38</v>
      </c>
      <c r="H1454">
        <v>32000000</v>
      </c>
      <c r="I1454">
        <v>2005</v>
      </c>
      <c r="J1454">
        <v>7.5</v>
      </c>
      <c r="K1454">
        <v>1.85</v>
      </c>
    </row>
    <row r="1455" spans="1:11" x14ac:dyDescent="0.3">
      <c r="A1455" t="s">
        <v>1114</v>
      </c>
      <c r="B1455">
        <v>87</v>
      </c>
      <c r="C1455">
        <v>43095600</v>
      </c>
      <c r="D1455" t="s">
        <v>334</v>
      </c>
      <c r="E1455" t="s">
        <v>25620</v>
      </c>
      <c r="F1455" t="s">
        <v>37</v>
      </c>
      <c r="G1455" t="s">
        <v>1465</v>
      </c>
      <c r="H1455">
        <v>32000000</v>
      </c>
      <c r="I1455">
        <v>2005</v>
      </c>
      <c r="J1455">
        <v>6.3</v>
      </c>
      <c r="K1455">
        <v>2.35</v>
      </c>
    </row>
    <row r="1456" spans="1:11" x14ac:dyDescent="0.3">
      <c r="A1456" t="s">
        <v>79</v>
      </c>
      <c r="B1456">
        <v>107</v>
      </c>
      <c r="C1456">
        <v>18636537</v>
      </c>
      <c r="D1456" t="s">
        <v>7977</v>
      </c>
      <c r="E1456" t="s">
        <v>25621</v>
      </c>
      <c r="F1456" t="s">
        <v>37</v>
      </c>
      <c r="G1456" t="s">
        <v>677</v>
      </c>
      <c r="H1456">
        <v>32000000</v>
      </c>
      <c r="I1456">
        <v>1995</v>
      </c>
      <c r="J1456">
        <v>6.4</v>
      </c>
      <c r="K1456">
        <v>1.85</v>
      </c>
    </row>
    <row r="1457" spans="1:11" x14ac:dyDescent="0.3">
      <c r="A1457" t="s">
        <v>5867</v>
      </c>
      <c r="B1457">
        <v>90</v>
      </c>
      <c r="C1457">
        <v>17848322</v>
      </c>
      <c r="D1457" t="s">
        <v>1681</v>
      </c>
      <c r="E1457" t="s">
        <v>25622</v>
      </c>
      <c r="F1457" t="s">
        <v>37</v>
      </c>
      <c r="G1457" t="s">
        <v>7987</v>
      </c>
      <c r="H1457">
        <v>28000000</v>
      </c>
      <c r="I1457">
        <v>2004</v>
      </c>
      <c r="J1457">
        <v>5.9</v>
      </c>
      <c r="K1457">
        <v>2.35</v>
      </c>
    </row>
    <row r="1458" spans="1:11" x14ac:dyDescent="0.3">
      <c r="A1458" t="s">
        <v>487</v>
      </c>
      <c r="B1458">
        <v>121</v>
      </c>
      <c r="C1458">
        <v>16640210</v>
      </c>
      <c r="D1458" t="s">
        <v>4075</v>
      </c>
      <c r="E1458" t="s">
        <v>25623</v>
      </c>
      <c r="F1458" t="s">
        <v>37</v>
      </c>
      <c r="G1458" t="s">
        <v>38</v>
      </c>
      <c r="H1458">
        <v>55000000</v>
      </c>
      <c r="I1458">
        <v>1999</v>
      </c>
      <c r="J1458">
        <v>6.8</v>
      </c>
      <c r="K1458">
        <v>2.35</v>
      </c>
    </row>
    <row r="1459" spans="1:11" x14ac:dyDescent="0.3">
      <c r="A1459" t="s">
        <v>7993</v>
      </c>
      <c r="B1459">
        <v>119</v>
      </c>
      <c r="C1459">
        <v>13763130</v>
      </c>
      <c r="D1459" t="s">
        <v>1401</v>
      </c>
      <c r="E1459" t="s">
        <v>25624</v>
      </c>
      <c r="F1459" t="s">
        <v>37</v>
      </c>
      <c r="G1459" t="s">
        <v>38</v>
      </c>
      <c r="H1459">
        <v>32000000</v>
      </c>
      <c r="I1459">
        <v>2010</v>
      </c>
      <c r="J1459">
        <v>6.3</v>
      </c>
      <c r="K1459">
        <v>2.35</v>
      </c>
    </row>
    <row r="1460" spans="1:11" x14ac:dyDescent="0.3">
      <c r="A1460" t="s">
        <v>7997</v>
      </c>
      <c r="B1460">
        <v>107</v>
      </c>
      <c r="C1460">
        <v>10956379</v>
      </c>
      <c r="D1460" t="s">
        <v>7998</v>
      </c>
      <c r="E1460" t="s">
        <v>25625</v>
      </c>
      <c r="F1460" t="s">
        <v>37</v>
      </c>
      <c r="G1460" t="s">
        <v>5694</v>
      </c>
      <c r="H1460">
        <v>35000000</v>
      </c>
      <c r="I1460">
        <v>2007</v>
      </c>
      <c r="J1460">
        <v>3.6</v>
      </c>
      <c r="K1460">
        <v>2.35</v>
      </c>
    </row>
    <row r="1461" spans="1:11" x14ac:dyDescent="0.3">
      <c r="A1461" t="s">
        <v>6997</v>
      </c>
      <c r="B1461">
        <v>110</v>
      </c>
      <c r="C1461">
        <v>4357000</v>
      </c>
      <c r="D1461" t="s">
        <v>515</v>
      </c>
      <c r="E1461" t="s">
        <v>25626</v>
      </c>
      <c r="F1461" t="s">
        <v>37</v>
      </c>
      <c r="G1461" t="s">
        <v>38</v>
      </c>
      <c r="H1461">
        <v>30000000</v>
      </c>
      <c r="I1461">
        <v>1996</v>
      </c>
      <c r="J1461">
        <v>5.3</v>
      </c>
      <c r="K1461">
        <v>1.85</v>
      </c>
    </row>
    <row r="1462" spans="1:11" x14ac:dyDescent="0.3">
      <c r="A1462" t="s">
        <v>8006</v>
      </c>
      <c r="B1462">
        <v>100</v>
      </c>
      <c r="C1462">
        <v>22525921</v>
      </c>
      <c r="D1462" t="s">
        <v>1671</v>
      </c>
      <c r="E1462" t="s">
        <v>25627</v>
      </c>
      <c r="F1462" t="s">
        <v>37</v>
      </c>
      <c r="G1462" t="s">
        <v>38</v>
      </c>
      <c r="H1462">
        <v>30000000</v>
      </c>
      <c r="I1462">
        <v>2013</v>
      </c>
      <c r="J1462">
        <v>5.9</v>
      </c>
      <c r="K1462">
        <v>2.35</v>
      </c>
    </row>
    <row r="1463" spans="1:11" x14ac:dyDescent="0.3">
      <c r="A1463" t="s">
        <v>1776</v>
      </c>
      <c r="B1463">
        <v>75</v>
      </c>
      <c r="C1463">
        <v>3562749</v>
      </c>
      <c r="D1463" t="s">
        <v>8010</v>
      </c>
      <c r="E1463" t="s">
        <v>25628</v>
      </c>
      <c r="F1463" t="s">
        <v>37</v>
      </c>
      <c r="G1463" t="s">
        <v>38</v>
      </c>
      <c r="H1463">
        <v>32000000</v>
      </c>
      <c r="I1463">
        <v>1997</v>
      </c>
      <c r="J1463">
        <v>6.9</v>
      </c>
      <c r="K1463">
        <v>1.33</v>
      </c>
    </row>
    <row r="1464" spans="1:11" x14ac:dyDescent="0.3">
      <c r="A1464" t="s">
        <v>8015</v>
      </c>
      <c r="B1464">
        <v>132</v>
      </c>
      <c r="C1464">
        <v>2899970</v>
      </c>
      <c r="D1464" t="s">
        <v>3409</v>
      </c>
      <c r="E1464" t="s">
        <v>25629</v>
      </c>
      <c r="F1464" t="s">
        <v>37</v>
      </c>
      <c r="G1464" t="s">
        <v>38</v>
      </c>
      <c r="H1464">
        <v>32000000</v>
      </c>
      <c r="I1464">
        <v>1999</v>
      </c>
      <c r="J1464">
        <v>6.9</v>
      </c>
      <c r="K1464">
        <v>2.35</v>
      </c>
    </row>
    <row r="1465" spans="1:11" x14ac:dyDescent="0.3">
      <c r="A1465" t="s">
        <v>1526</v>
      </c>
      <c r="B1465">
        <v>105</v>
      </c>
      <c r="C1465">
        <v>1304837</v>
      </c>
      <c r="D1465" t="s">
        <v>1924</v>
      </c>
      <c r="E1465" t="s">
        <v>25630</v>
      </c>
      <c r="F1465" t="s">
        <v>37</v>
      </c>
      <c r="G1465" t="s">
        <v>38</v>
      </c>
      <c r="H1465">
        <v>32000000</v>
      </c>
      <c r="I1465">
        <v>2006</v>
      </c>
      <c r="J1465">
        <v>6.1</v>
      </c>
      <c r="K1465">
        <v>1.66</v>
      </c>
    </row>
    <row r="1466" spans="1:11" x14ac:dyDescent="0.3">
      <c r="A1466" t="s">
        <v>4850</v>
      </c>
      <c r="B1466">
        <v>289</v>
      </c>
      <c r="C1466">
        <v>78800000</v>
      </c>
      <c r="D1466" t="s">
        <v>3396</v>
      </c>
      <c r="E1466" t="s">
        <v>25631</v>
      </c>
      <c r="F1466" t="s">
        <v>37</v>
      </c>
      <c r="G1466" t="s">
        <v>38</v>
      </c>
      <c r="H1466">
        <v>31500000</v>
      </c>
      <c r="I1466">
        <v>1979</v>
      </c>
      <c r="J1466">
        <v>8.5</v>
      </c>
      <c r="K1466">
        <v>2.35</v>
      </c>
    </row>
    <row r="1467" spans="1:11" x14ac:dyDescent="0.3">
      <c r="A1467" t="s">
        <v>8032</v>
      </c>
      <c r="B1467">
        <v>102</v>
      </c>
      <c r="C1467">
        <v>17797316</v>
      </c>
      <c r="D1467" t="s">
        <v>1681</v>
      </c>
      <c r="E1467" t="s">
        <v>25632</v>
      </c>
      <c r="F1467" t="s">
        <v>37</v>
      </c>
      <c r="G1467" t="s">
        <v>38</v>
      </c>
      <c r="H1467">
        <v>32000000</v>
      </c>
      <c r="I1467">
        <v>2010</v>
      </c>
      <c r="J1467">
        <v>6.3</v>
      </c>
      <c r="K1467">
        <v>2.35</v>
      </c>
    </row>
    <row r="1468" spans="1:11" x14ac:dyDescent="0.3">
      <c r="A1468" t="s">
        <v>4437</v>
      </c>
      <c r="B1468">
        <v>143</v>
      </c>
      <c r="C1468">
        <v>82528097</v>
      </c>
      <c r="D1468" t="s">
        <v>6199</v>
      </c>
      <c r="E1468" t="s">
        <v>25633</v>
      </c>
      <c r="F1468" t="s">
        <v>37</v>
      </c>
      <c r="G1468" t="s">
        <v>38</v>
      </c>
      <c r="H1468">
        <v>6500000</v>
      </c>
      <c r="I1468">
        <v>1995</v>
      </c>
      <c r="J1468">
        <v>7.3</v>
      </c>
      <c r="K1468">
        <v>2.35</v>
      </c>
    </row>
    <row r="1469" spans="1:11" x14ac:dyDescent="0.3">
      <c r="A1469" t="s">
        <v>8040</v>
      </c>
      <c r="B1469">
        <v>113</v>
      </c>
      <c r="C1469">
        <v>14268533</v>
      </c>
      <c r="D1469" t="s">
        <v>8041</v>
      </c>
      <c r="E1469" t="s">
        <v>25634</v>
      </c>
      <c r="F1469" t="s">
        <v>37</v>
      </c>
      <c r="G1469" t="s">
        <v>56</v>
      </c>
      <c r="H1469">
        <v>31500000</v>
      </c>
      <c r="I1469">
        <v>2016</v>
      </c>
      <c r="J1469">
        <v>6.3</v>
      </c>
      <c r="K1469">
        <v>2.35</v>
      </c>
    </row>
    <row r="1470" spans="1:11" x14ac:dyDescent="0.3">
      <c r="A1470" t="s">
        <v>2213</v>
      </c>
      <c r="B1470">
        <v>161</v>
      </c>
      <c r="C1470">
        <v>87100000</v>
      </c>
      <c r="D1470" t="s">
        <v>6326</v>
      </c>
      <c r="E1470" t="s">
        <v>25635</v>
      </c>
      <c r="F1470" t="s">
        <v>37</v>
      </c>
      <c r="G1470" t="s">
        <v>38</v>
      </c>
      <c r="H1470">
        <v>31000000</v>
      </c>
      <c r="I1470">
        <v>1985</v>
      </c>
      <c r="J1470">
        <v>7.2</v>
      </c>
      <c r="K1470">
        <v>1.85</v>
      </c>
    </row>
    <row r="1471" spans="1:11" x14ac:dyDescent="0.3">
      <c r="A1471" t="s">
        <v>435</v>
      </c>
      <c r="B1471">
        <v>138</v>
      </c>
      <c r="C1471">
        <v>93749203</v>
      </c>
      <c r="D1471" t="s">
        <v>4075</v>
      </c>
      <c r="E1471" t="s">
        <v>25636</v>
      </c>
      <c r="F1471" t="s">
        <v>37</v>
      </c>
      <c r="G1471" t="s">
        <v>38</v>
      </c>
      <c r="H1471">
        <v>31000000</v>
      </c>
      <c r="I1471">
        <v>2012</v>
      </c>
      <c r="J1471">
        <v>7.3</v>
      </c>
      <c r="K1471">
        <v>2.35</v>
      </c>
    </row>
    <row r="1472" spans="1:11" x14ac:dyDescent="0.3">
      <c r="A1472" t="s">
        <v>8052</v>
      </c>
      <c r="B1472">
        <v>126</v>
      </c>
      <c r="C1472">
        <v>62700000</v>
      </c>
      <c r="D1472" t="s">
        <v>227</v>
      </c>
      <c r="E1472" t="s">
        <v>25637</v>
      </c>
      <c r="F1472" t="s">
        <v>37</v>
      </c>
      <c r="G1472" t="s">
        <v>56</v>
      </c>
      <c r="H1472">
        <v>34000000</v>
      </c>
      <c r="I1472">
        <v>1979</v>
      </c>
      <c r="J1472">
        <v>6.3</v>
      </c>
      <c r="K1472">
        <v>2.35</v>
      </c>
    </row>
    <row r="1473" spans="1:11" x14ac:dyDescent="0.3">
      <c r="A1473" t="s">
        <v>5382</v>
      </c>
      <c r="B1473">
        <v>99</v>
      </c>
      <c r="C1473">
        <v>59073773</v>
      </c>
      <c r="D1473" t="s">
        <v>8056</v>
      </c>
      <c r="E1473" t="s">
        <v>25638</v>
      </c>
      <c r="F1473" t="s">
        <v>37</v>
      </c>
      <c r="G1473" t="s">
        <v>38</v>
      </c>
      <c r="H1473">
        <v>25000000</v>
      </c>
      <c r="I1473">
        <v>2014</v>
      </c>
      <c r="J1473">
        <v>8.1</v>
      </c>
      <c r="K1473">
        <v>1.37</v>
      </c>
    </row>
    <row r="1474" spans="1:11" x14ac:dyDescent="0.3">
      <c r="A1474" t="s">
        <v>7204</v>
      </c>
      <c r="B1474">
        <v>101</v>
      </c>
      <c r="C1474">
        <v>24185781</v>
      </c>
      <c r="D1474" t="s">
        <v>8060</v>
      </c>
      <c r="E1474" t="s">
        <v>25639</v>
      </c>
      <c r="F1474" t="s">
        <v>37</v>
      </c>
      <c r="G1474" t="s">
        <v>38</v>
      </c>
      <c r="H1474">
        <v>31000000</v>
      </c>
      <c r="I1474">
        <v>2001</v>
      </c>
      <c r="J1474">
        <v>6.9</v>
      </c>
      <c r="K1474">
        <v>2.35</v>
      </c>
    </row>
    <row r="1475" spans="1:11" x14ac:dyDescent="0.3">
      <c r="A1475" t="s">
        <v>5087</v>
      </c>
      <c r="B1475">
        <v>103</v>
      </c>
      <c r="C1475">
        <v>53133888</v>
      </c>
      <c r="D1475" t="s">
        <v>8066</v>
      </c>
      <c r="E1475" t="s">
        <v>25640</v>
      </c>
      <c r="F1475" t="s">
        <v>37</v>
      </c>
      <c r="G1475" t="s">
        <v>38</v>
      </c>
      <c r="H1475">
        <v>31000000</v>
      </c>
      <c r="I1475">
        <v>1990</v>
      </c>
      <c r="J1475">
        <v>6.3</v>
      </c>
      <c r="K1475">
        <v>1.85</v>
      </c>
    </row>
    <row r="1476" spans="1:11" x14ac:dyDescent="0.3">
      <c r="A1476" t="s">
        <v>3470</v>
      </c>
      <c r="B1476">
        <v>118</v>
      </c>
      <c r="C1476">
        <v>44983704</v>
      </c>
      <c r="D1476" t="s">
        <v>8071</v>
      </c>
      <c r="E1476" t="s">
        <v>25641</v>
      </c>
      <c r="F1476" t="s">
        <v>37</v>
      </c>
      <c r="G1476" t="s">
        <v>38</v>
      </c>
      <c r="H1476">
        <v>31000000</v>
      </c>
      <c r="I1476">
        <v>2000</v>
      </c>
      <c r="J1476">
        <v>7.3</v>
      </c>
      <c r="K1476">
        <v>2.35</v>
      </c>
    </row>
    <row r="1477" spans="1:11" x14ac:dyDescent="0.3">
      <c r="A1477" t="s">
        <v>8075</v>
      </c>
      <c r="B1477">
        <v>99</v>
      </c>
      <c r="C1477">
        <v>58879132</v>
      </c>
      <c r="D1477" t="s">
        <v>4219</v>
      </c>
      <c r="E1477" t="s">
        <v>25642</v>
      </c>
      <c r="F1477" t="s">
        <v>37</v>
      </c>
      <c r="G1477" t="s">
        <v>38</v>
      </c>
      <c r="H1477">
        <v>31000000</v>
      </c>
      <c r="I1477">
        <v>2015</v>
      </c>
      <c r="J1477">
        <v>6.1</v>
      </c>
      <c r="K1477">
        <v>2.35</v>
      </c>
    </row>
    <row r="1478" spans="1:11" x14ac:dyDescent="0.3">
      <c r="A1478" t="s">
        <v>163</v>
      </c>
      <c r="B1478">
        <v>105</v>
      </c>
      <c r="C1478">
        <v>72077000</v>
      </c>
      <c r="D1478" t="s">
        <v>5967</v>
      </c>
      <c r="E1478" t="s">
        <v>25643</v>
      </c>
      <c r="F1478" t="s">
        <v>37</v>
      </c>
      <c r="G1478" t="s">
        <v>38</v>
      </c>
      <c r="H1478">
        <v>30250000</v>
      </c>
      <c r="I1478">
        <v>1995</v>
      </c>
      <c r="J1478">
        <v>6.9</v>
      </c>
      <c r="K1478">
        <v>1.85</v>
      </c>
    </row>
    <row r="1479" spans="1:11" x14ac:dyDescent="0.3">
      <c r="A1479" t="s">
        <v>157</v>
      </c>
      <c r="B1479">
        <v>113</v>
      </c>
      <c r="C1479">
        <v>170684505</v>
      </c>
      <c r="D1479" t="s">
        <v>8083</v>
      </c>
      <c r="E1479" t="s">
        <v>25644</v>
      </c>
      <c r="F1479" t="s">
        <v>37</v>
      </c>
      <c r="G1479" t="s">
        <v>38</v>
      </c>
      <c r="H1479">
        <v>45000000</v>
      </c>
      <c r="I1479">
        <v>2002</v>
      </c>
      <c r="J1479">
        <v>7.2</v>
      </c>
      <c r="K1479">
        <v>1.85</v>
      </c>
    </row>
    <row r="1480" spans="1:11" x14ac:dyDescent="0.3">
      <c r="A1480" t="s">
        <v>2178</v>
      </c>
      <c r="B1480">
        <v>93</v>
      </c>
      <c r="C1480">
        <v>163479795</v>
      </c>
      <c r="D1480" t="s">
        <v>2527</v>
      </c>
      <c r="E1480" t="s">
        <v>25645</v>
      </c>
      <c r="F1480" t="s">
        <v>37</v>
      </c>
      <c r="G1480" t="s">
        <v>38</v>
      </c>
      <c r="H1480">
        <v>34200000</v>
      </c>
      <c r="I1480">
        <v>1999</v>
      </c>
      <c r="J1480">
        <v>6.4</v>
      </c>
      <c r="K1480">
        <v>1.85</v>
      </c>
    </row>
    <row r="1481" spans="1:11" x14ac:dyDescent="0.3">
      <c r="A1481" t="s">
        <v>8092</v>
      </c>
      <c r="B1481">
        <v>108</v>
      </c>
      <c r="C1481">
        <v>145096820</v>
      </c>
      <c r="D1481" t="s">
        <v>1671</v>
      </c>
      <c r="E1481" t="s">
        <v>25646</v>
      </c>
      <c r="F1481" t="s">
        <v>37</v>
      </c>
      <c r="G1481" t="s">
        <v>38</v>
      </c>
      <c r="H1481">
        <v>30000000</v>
      </c>
      <c r="I1481">
        <v>2001</v>
      </c>
      <c r="J1481">
        <v>6.4</v>
      </c>
      <c r="K1481">
        <v>1.85</v>
      </c>
    </row>
    <row r="1482" spans="1:11" x14ac:dyDescent="0.3">
      <c r="A1482" t="s">
        <v>306</v>
      </c>
      <c r="B1482">
        <v>74</v>
      </c>
      <c r="C1482">
        <v>191796233</v>
      </c>
      <c r="D1482" t="s">
        <v>271</v>
      </c>
      <c r="E1482" t="s">
        <v>25647</v>
      </c>
      <c r="F1482" t="s">
        <v>37</v>
      </c>
      <c r="G1482" t="s">
        <v>38</v>
      </c>
      <c r="H1482">
        <v>30000000</v>
      </c>
      <c r="I1482">
        <v>1995</v>
      </c>
      <c r="J1482">
        <v>8.3000000000000007</v>
      </c>
      <c r="K1482">
        <v>1.85</v>
      </c>
    </row>
    <row r="1483" spans="1:11" x14ac:dyDescent="0.3">
      <c r="A1483" t="s">
        <v>1605</v>
      </c>
      <c r="B1483">
        <v>116</v>
      </c>
      <c r="C1483">
        <v>121248145</v>
      </c>
      <c r="D1483" t="s">
        <v>3336</v>
      </c>
      <c r="E1483" t="s">
        <v>25648</v>
      </c>
      <c r="F1483" t="s">
        <v>37</v>
      </c>
      <c r="G1483" t="s">
        <v>38</v>
      </c>
      <c r="H1483">
        <v>25000000</v>
      </c>
      <c r="I1483">
        <v>1994</v>
      </c>
      <c r="J1483">
        <v>7.2</v>
      </c>
      <c r="K1483">
        <v>2.35</v>
      </c>
    </row>
    <row r="1484" spans="1:11" x14ac:dyDescent="0.3">
      <c r="A1484" t="s">
        <v>8102</v>
      </c>
      <c r="B1484">
        <v>104</v>
      </c>
      <c r="C1484">
        <v>125014030</v>
      </c>
      <c r="D1484" t="s">
        <v>214</v>
      </c>
      <c r="E1484" t="s">
        <v>25649</v>
      </c>
      <c r="F1484" t="s">
        <v>37</v>
      </c>
      <c r="G1484" t="s">
        <v>38</v>
      </c>
      <c r="H1484">
        <v>30000000</v>
      </c>
      <c r="I1484">
        <v>2012</v>
      </c>
      <c r="J1484">
        <v>6.8</v>
      </c>
      <c r="K1484">
        <v>2.35</v>
      </c>
    </row>
    <row r="1485" spans="1:11" x14ac:dyDescent="0.3">
      <c r="A1485" t="s">
        <v>8108</v>
      </c>
      <c r="B1485">
        <v>106</v>
      </c>
      <c r="C1485">
        <v>11854694</v>
      </c>
      <c r="D1485" t="s">
        <v>3409</v>
      </c>
      <c r="E1485" t="s">
        <v>25650</v>
      </c>
      <c r="F1485" t="s">
        <v>37</v>
      </c>
      <c r="G1485" t="s">
        <v>38</v>
      </c>
      <c r="H1485">
        <v>31000000</v>
      </c>
      <c r="I1485">
        <v>2010</v>
      </c>
      <c r="J1485">
        <v>6.5</v>
      </c>
      <c r="K1485">
        <v>1.85</v>
      </c>
    </row>
    <row r="1486" spans="1:11" x14ac:dyDescent="0.3">
      <c r="A1486" t="s">
        <v>7862</v>
      </c>
      <c r="B1486">
        <v>120</v>
      </c>
      <c r="C1486">
        <v>115648585</v>
      </c>
      <c r="D1486" t="s">
        <v>1634</v>
      </c>
      <c r="E1486" t="s">
        <v>25651</v>
      </c>
      <c r="F1486" t="s">
        <v>37</v>
      </c>
      <c r="G1486" t="s">
        <v>38</v>
      </c>
      <c r="H1486">
        <v>30000000</v>
      </c>
      <c r="I1486">
        <v>2000</v>
      </c>
      <c r="J1486">
        <v>7.8</v>
      </c>
      <c r="K1486">
        <v>2.35</v>
      </c>
    </row>
    <row r="1487" spans="1:11" x14ac:dyDescent="0.3">
      <c r="A1487" t="s">
        <v>1311</v>
      </c>
      <c r="B1487">
        <v>135</v>
      </c>
      <c r="C1487">
        <v>122012643</v>
      </c>
      <c r="D1487" t="s">
        <v>50</v>
      </c>
      <c r="E1487" t="s">
        <v>25652</v>
      </c>
      <c r="F1487" t="s">
        <v>37</v>
      </c>
      <c r="G1487" t="s">
        <v>38</v>
      </c>
      <c r="H1487">
        <v>30000000</v>
      </c>
      <c r="I1487">
        <v>1990</v>
      </c>
      <c r="J1487">
        <v>7.6</v>
      </c>
      <c r="K1487">
        <v>2.35</v>
      </c>
    </row>
    <row r="1488" spans="1:11" x14ac:dyDescent="0.3">
      <c r="A1488" t="s">
        <v>7037</v>
      </c>
      <c r="B1488">
        <v>132</v>
      </c>
      <c r="C1488">
        <v>116631310</v>
      </c>
      <c r="D1488" t="s">
        <v>1544</v>
      </c>
      <c r="E1488" t="s">
        <v>25653</v>
      </c>
      <c r="F1488" t="s">
        <v>37</v>
      </c>
      <c r="G1488" t="s">
        <v>38</v>
      </c>
      <c r="H1488">
        <v>30000000</v>
      </c>
      <c r="I1488">
        <v>2013</v>
      </c>
      <c r="J1488">
        <v>7.2</v>
      </c>
      <c r="K1488">
        <v>1.85</v>
      </c>
    </row>
    <row r="1489" spans="1:11" x14ac:dyDescent="0.3">
      <c r="A1489" t="s">
        <v>5059</v>
      </c>
      <c r="B1489">
        <v>92</v>
      </c>
      <c r="C1489">
        <v>114324072</v>
      </c>
      <c r="D1489" t="s">
        <v>3913</v>
      </c>
      <c r="E1489" t="s">
        <v>25654</v>
      </c>
      <c r="F1489" t="s">
        <v>37</v>
      </c>
      <c r="G1489" t="s">
        <v>38</v>
      </c>
      <c r="H1489">
        <v>20000000</v>
      </c>
      <c r="I1489">
        <v>2004</v>
      </c>
      <c r="J1489">
        <v>6.7</v>
      </c>
      <c r="K1489">
        <v>2.35</v>
      </c>
    </row>
    <row r="1490" spans="1:11" x14ac:dyDescent="0.3">
      <c r="A1490" t="s">
        <v>163</v>
      </c>
      <c r="B1490">
        <v>99</v>
      </c>
      <c r="C1490">
        <v>113502246</v>
      </c>
      <c r="D1490" t="s">
        <v>2786</v>
      </c>
      <c r="E1490" t="s">
        <v>25655</v>
      </c>
      <c r="F1490" t="s">
        <v>37</v>
      </c>
      <c r="G1490" t="s">
        <v>38</v>
      </c>
      <c r="H1490">
        <v>38000000</v>
      </c>
      <c r="I1490">
        <v>1991</v>
      </c>
      <c r="J1490">
        <v>6.8</v>
      </c>
      <c r="K1490">
        <v>1.85</v>
      </c>
    </row>
    <row r="1491" spans="1:11" x14ac:dyDescent="0.3">
      <c r="A1491" t="s">
        <v>4982</v>
      </c>
      <c r="B1491">
        <v>90</v>
      </c>
      <c r="C1491">
        <v>108360000</v>
      </c>
      <c r="D1491" t="s">
        <v>4219</v>
      </c>
      <c r="E1491" t="s">
        <v>25656</v>
      </c>
      <c r="F1491" t="s">
        <v>37</v>
      </c>
      <c r="G1491" t="s">
        <v>38</v>
      </c>
      <c r="H1491">
        <v>30000000</v>
      </c>
      <c r="I1491">
        <v>1995</v>
      </c>
      <c r="J1491">
        <v>6.3</v>
      </c>
      <c r="K1491">
        <v>2.35</v>
      </c>
    </row>
    <row r="1492" spans="1:11" x14ac:dyDescent="0.3">
      <c r="A1492" t="s">
        <v>3303</v>
      </c>
      <c r="B1492">
        <v>111</v>
      </c>
      <c r="C1492">
        <v>108244774</v>
      </c>
      <c r="D1492" t="s">
        <v>2717</v>
      </c>
      <c r="E1492" t="s">
        <v>25657</v>
      </c>
      <c r="F1492" t="s">
        <v>37</v>
      </c>
      <c r="G1492" t="s">
        <v>38</v>
      </c>
      <c r="H1492">
        <v>37000000</v>
      </c>
      <c r="I1492">
        <v>2001</v>
      </c>
      <c r="J1492">
        <v>6.2</v>
      </c>
      <c r="K1492">
        <v>1.85</v>
      </c>
    </row>
    <row r="1493" spans="1:11" x14ac:dyDescent="0.3">
      <c r="A1493" t="s">
        <v>7498</v>
      </c>
      <c r="B1493">
        <v>103</v>
      </c>
      <c r="C1493">
        <v>105444419</v>
      </c>
      <c r="D1493" t="s">
        <v>1671</v>
      </c>
      <c r="E1493" t="s">
        <v>25658</v>
      </c>
      <c r="F1493" t="s">
        <v>37</v>
      </c>
      <c r="G1493" t="s">
        <v>38</v>
      </c>
      <c r="H1493">
        <v>26000000</v>
      </c>
      <c r="I1493">
        <v>1996</v>
      </c>
      <c r="J1493">
        <v>6.2</v>
      </c>
      <c r="K1493">
        <v>1.85</v>
      </c>
    </row>
    <row r="1494" spans="1:11" x14ac:dyDescent="0.3">
      <c r="A1494" t="s">
        <v>685</v>
      </c>
      <c r="B1494">
        <v>127</v>
      </c>
      <c r="C1494">
        <v>100125340</v>
      </c>
      <c r="D1494" t="s">
        <v>2142</v>
      </c>
      <c r="E1494" t="s">
        <v>25659</v>
      </c>
      <c r="F1494" t="s">
        <v>37</v>
      </c>
      <c r="G1494" t="s">
        <v>38</v>
      </c>
      <c r="H1494">
        <v>33000000</v>
      </c>
      <c r="I1494">
        <v>1995</v>
      </c>
      <c r="J1494">
        <v>8.6</v>
      </c>
      <c r="K1494">
        <v>2.35</v>
      </c>
    </row>
    <row r="1495" spans="1:11" x14ac:dyDescent="0.3">
      <c r="A1495" t="s">
        <v>1389</v>
      </c>
      <c r="B1495">
        <v>112</v>
      </c>
      <c r="C1495">
        <v>115646235</v>
      </c>
      <c r="D1495" t="s">
        <v>2813</v>
      </c>
      <c r="E1495" t="s">
        <v>25660</v>
      </c>
      <c r="F1495" t="s">
        <v>37</v>
      </c>
      <c r="G1495" t="s">
        <v>8144</v>
      </c>
      <c r="H1495">
        <v>30000000</v>
      </c>
      <c r="I1495">
        <v>2009</v>
      </c>
      <c r="J1495">
        <v>8</v>
      </c>
      <c r="K1495">
        <v>1.85</v>
      </c>
    </row>
    <row r="1496" spans="1:11" x14ac:dyDescent="0.3">
      <c r="A1496" t="s">
        <v>8145</v>
      </c>
      <c r="B1496">
        <v>87</v>
      </c>
      <c r="C1496">
        <v>85416609</v>
      </c>
      <c r="D1496" t="s">
        <v>271</v>
      </c>
      <c r="E1496" t="s">
        <v>25661</v>
      </c>
      <c r="F1496" t="s">
        <v>37</v>
      </c>
      <c r="G1496" t="s">
        <v>38</v>
      </c>
      <c r="H1496">
        <v>30000000</v>
      </c>
      <c r="I1496">
        <v>2004</v>
      </c>
      <c r="J1496">
        <v>7</v>
      </c>
      <c r="K1496">
        <v>1.85</v>
      </c>
    </row>
    <row r="1497" spans="1:11" x14ac:dyDescent="0.3">
      <c r="A1497" t="s">
        <v>3694</v>
      </c>
      <c r="B1497">
        <v>138</v>
      </c>
      <c r="C1497">
        <v>90135191</v>
      </c>
      <c r="D1497" t="s">
        <v>2142</v>
      </c>
      <c r="E1497" t="s">
        <v>25662</v>
      </c>
      <c r="F1497" t="s">
        <v>37</v>
      </c>
      <c r="G1497" t="s">
        <v>38</v>
      </c>
      <c r="H1497">
        <v>25000000</v>
      </c>
      <c r="I1497">
        <v>2003</v>
      </c>
      <c r="J1497">
        <v>8</v>
      </c>
      <c r="K1497">
        <v>2.35</v>
      </c>
    </row>
    <row r="1498" spans="1:11" x14ac:dyDescent="0.3">
      <c r="A1498" t="s">
        <v>3694</v>
      </c>
      <c r="B1498">
        <v>132</v>
      </c>
      <c r="C1498">
        <v>100422786</v>
      </c>
      <c r="D1498" t="s">
        <v>3794</v>
      </c>
      <c r="E1498" t="s">
        <v>25663</v>
      </c>
      <c r="F1498" t="s">
        <v>37</v>
      </c>
      <c r="G1498" t="s">
        <v>38</v>
      </c>
      <c r="H1498">
        <v>30000000</v>
      </c>
      <c r="I1498">
        <v>2004</v>
      </c>
      <c r="J1498">
        <v>8.1</v>
      </c>
      <c r="K1498">
        <v>2.35</v>
      </c>
    </row>
    <row r="1499" spans="1:11" x14ac:dyDescent="0.3">
      <c r="A1499" t="s">
        <v>4218</v>
      </c>
      <c r="B1499">
        <v>103</v>
      </c>
      <c r="C1499">
        <v>106694016</v>
      </c>
      <c r="D1499" t="s">
        <v>1009</v>
      </c>
      <c r="E1499" t="s">
        <v>25664</v>
      </c>
      <c r="F1499" t="s">
        <v>37</v>
      </c>
      <c r="G1499" t="s">
        <v>38</v>
      </c>
      <c r="H1499">
        <v>30000000</v>
      </c>
      <c r="I1499">
        <v>1999</v>
      </c>
      <c r="J1499">
        <v>6.7</v>
      </c>
      <c r="K1499">
        <v>1.85</v>
      </c>
    </row>
    <row r="1500" spans="1:11" x14ac:dyDescent="0.3">
      <c r="A1500" t="s">
        <v>6396</v>
      </c>
      <c r="B1500">
        <v>123</v>
      </c>
      <c r="C1500">
        <v>64286</v>
      </c>
      <c r="D1500" t="s">
        <v>214</v>
      </c>
      <c r="E1500" t="s">
        <v>25665</v>
      </c>
      <c r="F1500" t="s">
        <v>37</v>
      </c>
      <c r="G1500" t="s">
        <v>38</v>
      </c>
      <c r="H1500">
        <v>29000000</v>
      </c>
      <c r="I1500">
        <v>2004</v>
      </c>
      <c r="J1500">
        <v>7.9</v>
      </c>
      <c r="K1500">
        <v>2.35</v>
      </c>
    </row>
    <row r="1501" spans="1:11" x14ac:dyDescent="0.3">
      <c r="A1501" t="s">
        <v>6244</v>
      </c>
      <c r="B1501">
        <v>111</v>
      </c>
      <c r="C1501">
        <v>76806312</v>
      </c>
      <c r="D1501" t="s">
        <v>1681</v>
      </c>
      <c r="E1501" t="s">
        <v>25666</v>
      </c>
      <c r="F1501" t="s">
        <v>37</v>
      </c>
      <c r="G1501" t="s">
        <v>38</v>
      </c>
      <c r="H1501">
        <v>30000000</v>
      </c>
      <c r="I1501">
        <v>2008</v>
      </c>
      <c r="J1501">
        <v>6.1</v>
      </c>
      <c r="K1501">
        <v>2.35</v>
      </c>
    </row>
    <row r="1502" spans="1:11" x14ac:dyDescent="0.3">
      <c r="A1502" t="s">
        <v>1679</v>
      </c>
      <c r="B1502">
        <v>102</v>
      </c>
      <c r="C1502">
        <v>79566871</v>
      </c>
      <c r="D1502" t="s">
        <v>8170</v>
      </c>
      <c r="E1502" t="s">
        <v>25667</v>
      </c>
      <c r="F1502" t="s">
        <v>37</v>
      </c>
      <c r="G1502" t="s">
        <v>38</v>
      </c>
      <c r="H1502">
        <v>30000000</v>
      </c>
      <c r="I1502">
        <v>2009</v>
      </c>
      <c r="J1502">
        <v>4.2</v>
      </c>
      <c r="K1502">
        <v>1.85</v>
      </c>
    </row>
    <row r="1503" spans="1:11" x14ac:dyDescent="0.3">
      <c r="A1503" t="s">
        <v>8174</v>
      </c>
      <c r="B1503">
        <v>78</v>
      </c>
      <c r="C1503">
        <v>76501438</v>
      </c>
      <c r="D1503" t="s">
        <v>1985</v>
      </c>
      <c r="E1503" t="s">
        <v>25668</v>
      </c>
      <c r="F1503" t="s">
        <v>37</v>
      </c>
      <c r="G1503" t="s">
        <v>767</v>
      </c>
      <c r="H1503">
        <v>30000000</v>
      </c>
      <c r="I1503">
        <v>2000</v>
      </c>
      <c r="J1503">
        <v>6.1</v>
      </c>
      <c r="K1503">
        <v>1.85</v>
      </c>
    </row>
    <row r="1504" spans="1:11" x14ac:dyDescent="0.3">
      <c r="A1504" t="s">
        <v>6126</v>
      </c>
      <c r="B1504">
        <v>132</v>
      </c>
      <c r="C1504">
        <v>74787599</v>
      </c>
      <c r="D1504" t="s">
        <v>214</v>
      </c>
      <c r="E1504" t="s">
        <v>25669</v>
      </c>
      <c r="F1504" t="s">
        <v>37</v>
      </c>
      <c r="G1504" t="s">
        <v>38</v>
      </c>
      <c r="H1504">
        <v>30000000</v>
      </c>
      <c r="I1504">
        <v>1991</v>
      </c>
      <c r="J1504">
        <v>6.6</v>
      </c>
      <c r="K1504">
        <v>1.85</v>
      </c>
    </row>
    <row r="1505" spans="1:11" x14ac:dyDescent="0.3">
      <c r="A1505" t="s">
        <v>1015</v>
      </c>
      <c r="B1505">
        <v>133</v>
      </c>
      <c r="C1505">
        <v>66528842</v>
      </c>
      <c r="D1505" t="s">
        <v>7727</v>
      </c>
      <c r="E1505" t="s">
        <v>25670</v>
      </c>
      <c r="F1505" t="s">
        <v>37</v>
      </c>
      <c r="G1505" t="s">
        <v>38</v>
      </c>
      <c r="H1505">
        <v>30000000</v>
      </c>
      <c r="I1505">
        <v>1994</v>
      </c>
      <c r="J1505">
        <v>7.5</v>
      </c>
      <c r="K1505">
        <v>1.85</v>
      </c>
    </row>
    <row r="1506" spans="1:11" x14ac:dyDescent="0.3">
      <c r="A1506" t="s">
        <v>8186</v>
      </c>
      <c r="B1506">
        <v>108</v>
      </c>
      <c r="C1506">
        <v>83813460</v>
      </c>
      <c r="D1506" t="s">
        <v>214</v>
      </c>
      <c r="E1506" t="s">
        <v>25671</v>
      </c>
      <c r="F1506" t="s">
        <v>37</v>
      </c>
      <c r="G1506" t="s">
        <v>38</v>
      </c>
      <c r="H1506">
        <v>25000000</v>
      </c>
      <c r="I1506">
        <v>2009</v>
      </c>
      <c r="J1506">
        <v>7.4</v>
      </c>
      <c r="K1506">
        <v>1.85</v>
      </c>
    </row>
    <row r="1507" spans="1:11" x14ac:dyDescent="0.3">
      <c r="A1507" t="s">
        <v>8191</v>
      </c>
      <c r="B1507">
        <v>125</v>
      </c>
      <c r="C1507">
        <v>65010106</v>
      </c>
      <c r="D1507" t="s">
        <v>2527</v>
      </c>
      <c r="E1507" t="s">
        <v>25672</v>
      </c>
      <c r="F1507" t="s">
        <v>37</v>
      </c>
      <c r="G1507" t="s">
        <v>38</v>
      </c>
      <c r="H1507">
        <v>30000000</v>
      </c>
      <c r="I1507">
        <v>2002</v>
      </c>
      <c r="J1507">
        <v>7.2</v>
      </c>
      <c r="K1507">
        <v>1.85</v>
      </c>
    </row>
    <row r="1508" spans="1:11" x14ac:dyDescent="0.3">
      <c r="A1508" t="s">
        <v>8197</v>
      </c>
      <c r="B1508">
        <v>98</v>
      </c>
      <c r="C1508">
        <v>66359959</v>
      </c>
      <c r="D1508" t="s">
        <v>8199</v>
      </c>
      <c r="E1508" t="s">
        <v>25673</v>
      </c>
      <c r="F1508" t="s">
        <v>37</v>
      </c>
      <c r="G1508" t="s">
        <v>38</v>
      </c>
      <c r="H1508">
        <v>35000000</v>
      </c>
      <c r="I1508">
        <v>2013</v>
      </c>
      <c r="J1508">
        <v>6.9</v>
      </c>
      <c r="K1508">
        <v>2.35</v>
      </c>
    </row>
    <row r="1509" spans="1:11" x14ac:dyDescent="0.3">
      <c r="A1509" t="s">
        <v>8205</v>
      </c>
      <c r="B1509">
        <v>119</v>
      </c>
      <c r="C1509">
        <v>66468315</v>
      </c>
      <c r="D1509" t="s">
        <v>5529</v>
      </c>
      <c r="E1509" t="s">
        <v>25674</v>
      </c>
      <c r="F1509" t="s">
        <v>37</v>
      </c>
      <c r="G1509" t="s">
        <v>38</v>
      </c>
      <c r="H1509">
        <v>30000000</v>
      </c>
      <c r="I1509">
        <v>2012</v>
      </c>
      <c r="J1509">
        <v>7.4</v>
      </c>
      <c r="K1509">
        <v>2.35</v>
      </c>
    </row>
    <row r="1510" spans="1:11" x14ac:dyDescent="0.3">
      <c r="A1510" t="s">
        <v>198</v>
      </c>
      <c r="B1510">
        <v>87</v>
      </c>
      <c r="C1510">
        <v>64172251</v>
      </c>
      <c r="D1510" t="s">
        <v>2786</v>
      </c>
      <c r="E1510" t="s">
        <v>25675</v>
      </c>
      <c r="F1510" t="s">
        <v>37</v>
      </c>
      <c r="G1510" t="s">
        <v>38</v>
      </c>
      <c r="H1510">
        <v>30000000</v>
      </c>
      <c r="I1510">
        <v>2001</v>
      </c>
      <c r="J1510">
        <v>5.4</v>
      </c>
      <c r="K1510">
        <v>1.85</v>
      </c>
    </row>
    <row r="1511" spans="1:11" x14ac:dyDescent="0.3">
      <c r="A1511" t="s">
        <v>8213</v>
      </c>
      <c r="B1511">
        <v>91</v>
      </c>
      <c r="C1511">
        <v>66600000</v>
      </c>
      <c r="D1511" t="s">
        <v>3932</v>
      </c>
      <c r="E1511" t="s">
        <v>25676</v>
      </c>
      <c r="F1511" t="s">
        <v>37</v>
      </c>
      <c r="G1511" t="s">
        <v>370</v>
      </c>
      <c r="H1511">
        <v>30000000</v>
      </c>
      <c r="I1511">
        <v>1995</v>
      </c>
      <c r="J1511">
        <v>6.8</v>
      </c>
      <c r="K1511">
        <v>1.85</v>
      </c>
    </row>
    <row r="1512" spans="1:11" x14ac:dyDescent="0.3">
      <c r="A1512" t="s">
        <v>3930</v>
      </c>
      <c r="B1512">
        <v>100</v>
      </c>
      <c r="C1512">
        <v>63536011</v>
      </c>
      <c r="D1512" t="s">
        <v>1415</v>
      </c>
      <c r="E1512" t="s">
        <v>25677</v>
      </c>
      <c r="F1512" t="s">
        <v>37</v>
      </c>
      <c r="G1512" t="s">
        <v>38</v>
      </c>
      <c r="H1512">
        <v>30000000</v>
      </c>
      <c r="I1512">
        <v>2012</v>
      </c>
      <c r="J1512">
        <v>6.3</v>
      </c>
      <c r="K1512">
        <v>2.35</v>
      </c>
    </row>
    <row r="1513" spans="1:11" x14ac:dyDescent="0.3">
      <c r="A1513" t="s">
        <v>6417</v>
      </c>
      <c r="B1513">
        <v>118</v>
      </c>
      <c r="C1513">
        <v>62877175</v>
      </c>
      <c r="D1513" t="s">
        <v>1415</v>
      </c>
      <c r="E1513" t="s">
        <v>25678</v>
      </c>
      <c r="F1513" t="s">
        <v>37</v>
      </c>
      <c r="G1513" t="s">
        <v>38</v>
      </c>
      <c r="H1513">
        <v>30000000</v>
      </c>
      <c r="I1513">
        <v>2008</v>
      </c>
      <c r="J1513">
        <v>7.2</v>
      </c>
      <c r="K1513">
        <v>1.85</v>
      </c>
    </row>
    <row r="1514" spans="1:11" x14ac:dyDescent="0.3">
      <c r="A1514" t="s">
        <v>2943</v>
      </c>
      <c r="B1514">
        <v>109</v>
      </c>
      <c r="C1514">
        <v>74484168</v>
      </c>
      <c r="D1514" t="s">
        <v>1120</v>
      </c>
      <c r="E1514" t="s">
        <v>25679</v>
      </c>
      <c r="F1514" t="s">
        <v>37</v>
      </c>
      <c r="G1514" t="s">
        <v>38</v>
      </c>
      <c r="H1514">
        <v>45000000</v>
      </c>
      <c r="I1514">
        <v>2005</v>
      </c>
      <c r="J1514">
        <v>6.9</v>
      </c>
      <c r="K1514">
        <v>2.35</v>
      </c>
    </row>
    <row r="1515" spans="1:11" x14ac:dyDescent="0.3">
      <c r="A1515" t="s">
        <v>8235</v>
      </c>
      <c r="B1515">
        <v>99</v>
      </c>
      <c r="C1515">
        <v>60269340</v>
      </c>
      <c r="D1515" t="s">
        <v>1681</v>
      </c>
      <c r="E1515" t="s">
        <v>25680</v>
      </c>
      <c r="F1515" t="s">
        <v>37</v>
      </c>
      <c r="G1515" t="s">
        <v>38</v>
      </c>
      <c r="H1515">
        <v>30000000</v>
      </c>
      <c r="I1515">
        <v>2008</v>
      </c>
      <c r="J1515">
        <v>6</v>
      </c>
      <c r="K1515">
        <v>1.85</v>
      </c>
    </row>
    <row r="1516" spans="1:11" x14ac:dyDescent="0.3">
      <c r="A1516" t="s">
        <v>8239</v>
      </c>
      <c r="B1516">
        <v>114</v>
      </c>
      <c r="C1516">
        <v>60033780</v>
      </c>
      <c r="D1516" t="s">
        <v>214</v>
      </c>
      <c r="E1516" t="s">
        <v>25681</v>
      </c>
      <c r="F1516" t="s">
        <v>37</v>
      </c>
      <c r="G1516" t="s">
        <v>38</v>
      </c>
      <c r="H1516">
        <v>30000000</v>
      </c>
      <c r="I1516">
        <v>1998</v>
      </c>
      <c r="J1516">
        <v>5.9</v>
      </c>
      <c r="K1516">
        <v>1.85</v>
      </c>
    </row>
    <row r="1517" spans="1:11" x14ac:dyDescent="0.3">
      <c r="A1517" t="s">
        <v>2561</v>
      </c>
      <c r="B1517">
        <v>89</v>
      </c>
      <c r="C1517">
        <v>58715510</v>
      </c>
      <c r="D1517" t="s">
        <v>1681</v>
      </c>
      <c r="E1517" t="s">
        <v>25682</v>
      </c>
      <c r="F1517" t="s">
        <v>37</v>
      </c>
      <c r="G1517" t="s">
        <v>38</v>
      </c>
      <c r="H1517">
        <v>30000000</v>
      </c>
      <c r="I1517">
        <v>2009</v>
      </c>
      <c r="J1517">
        <v>5.4</v>
      </c>
      <c r="K1517">
        <v>1.85</v>
      </c>
    </row>
    <row r="1518" spans="1:11" x14ac:dyDescent="0.3">
      <c r="A1518" t="s">
        <v>2785</v>
      </c>
      <c r="B1518">
        <v>95</v>
      </c>
      <c r="C1518">
        <v>58156435</v>
      </c>
      <c r="D1518" t="s">
        <v>2476</v>
      </c>
      <c r="E1518" t="s">
        <v>25683</v>
      </c>
      <c r="F1518" t="s">
        <v>37</v>
      </c>
      <c r="G1518" t="s">
        <v>38</v>
      </c>
      <c r="H1518">
        <v>19000000</v>
      </c>
      <c r="I1518">
        <v>2004</v>
      </c>
      <c r="J1518">
        <v>5.9</v>
      </c>
      <c r="K1518">
        <v>2.35</v>
      </c>
    </row>
    <row r="1519" spans="1:11" x14ac:dyDescent="0.3">
      <c r="A1519" t="s">
        <v>2561</v>
      </c>
      <c r="B1519">
        <v>98</v>
      </c>
      <c r="C1519">
        <v>56044241</v>
      </c>
      <c r="D1519" t="s">
        <v>3632</v>
      </c>
      <c r="E1519" t="s">
        <v>25684</v>
      </c>
      <c r="F1519" t="s">
        <v>37</v>
      </c>
      <c r="G1519" t="s">
        <v>38</v>
      </c>
      <c r="H1519">
        <v>37000000</v>
      </c>
      <c r="I1519">
        <v>2004</v>
      </c>
      <c r="J1519">
        <v>6.1</v>
      </c>
      <c r="K1519">
        <v>1.85</v>
      </c>
    </row>
    <row r="1520" spans="1:11" x14ac:dyDescent="0.3">
      <c r="A1520" t="s">
        <v>4003</v>
      </c>
      <c r="B1520">
        <v>94</v>
      </c>
      <c r="C1520">
        <v>56816662</v>
      </c>
      <c r="D1520" t="s">
        <v>3632</v>
      </c>
      <c r="E1520" t="s">
        <v>25685</v>
      </c>
      <c r="F1520" t="s">
        <v>37</v>
      </c>
      <c r="G1520" t="s">
        <v>3571</v>
      </c>
      <c r="H1520">
        <v>17000000</v>
      </c>
      <c r="I1520">
        <v>2011</v>
      </c>
      <c r="J1520">
        <v>7.7</v>
      </c>
      <c r="K1520">
        <v>1.85</v>
      </c>
    </row>
    <row r="1521" spans="1:11" x14ac:dyDescent="0.3">
      <c r="A1521" t="s">
        <v>8261</v>
      </c>
      <c r="B1521">
        <v>85</v>
      </c>
      <c r="C1521">
        <v>64238770</v>
      </c>
      <c r="D1521" t="s">
        <v>471</v>
      </c>
      <c r="E1521" t="s">
        <v>25686</v>
      </c>
      <c r="F1521" t="s">
        <v>37</v>
      </c>
      <c r="G1521" t="s">
        <v>268</v>
      </c>
      <c r="H1521">
        <v>42000000</v>
      </c>
      <c r="I1521">
        <v>2014</v>
      </c>
      <c r="J1521">
        <v>5.8</v>
      </c>
      <c r="K1521">
        <v>1.85</v>
      </c>
    </row>
    <row r="1522" spans="1:11" x14ac:dyDescent="0.3">
      <c r="A1522" t="s">
        <v>8265</v>
      </c>
      <c r="B1522">
        <v>124</v>
      </c>
      <c r="C1522">
        <v>52937130</v>
      </c>
      <c r="D1522" t="s">
        <v>1726</v>
      </c>
      <c r="E1522" t="s">
        <v>25687</v>
      </c>
      <c r="F1522" t="s">
        <v>37</v>
      </c>
      <c r="G1522" t="s">
        <v>38</v>
      </c>
      <c r="H1522">
        <v>30000000</v>
      </c>
      <c r="I1522">
        <v>2001</v>
      </c>
      <c r="J1522">
        <v>7.6</v>
      </c>
      <c r="K1522">
        <v>2.35</v>
      </c>
    </row>
    <row r="1523" spans="1:11" x14ac:dyDescent="0.3">
      <c r="A1523" t="s">
        <v>7015</v>
      </c>
      <c r="B1523">
        <v>131</v>
      </c>
      <c r="C1523">
        <v>52799004</v>
      </c>
      <c r="D1523" t="s">
        <v>214</v>
      </c>
      <c r="E1523" t="s">
        <v>25688</v>
      </c>
      <c r="F1523" t="s">
        <v>37</v>
      </c>
      <c r="G1523" t="s">
        <v>38</v>
      </c>
      <c r="H1523">
        <v>55000000</v>
      </c>
      <c r="I1523">
        <v>1999</v>
      </c>
      <c r="J1523">
        <v>6.1</v>
      </c>
      <c r="K1523">
        <v>2.35</v>
      </c>
    </row>
    <row r="1524" spans="1:11" x14ac:dyDescent="0.3">
      <c r="A1524" t="s">
        <v>8274</v>
      </c>
      <c r="B1524">
        <v>107</v>
      </c>
      <c r="C1524">
        <v>55210049</v>
      </c>
      <c r="D1524" t="s">
        <v>227</v>
      </c>
      <c r="E1524" t="s">
        <v>25689</v>
      </c>
      <c r="F1524" t="s">
        <v>37</v>
      </c>
      <c r="G1524" t="s">
        <v>38</v>
      </c>
      <c r="H1524">
        <v>27800000</v>
      </c>
      <c r="I1524">
        <v>1989</v>
      </c>
      <c r="J1524">
        <v>5.4</v>
      </c>
      <c r="K1524">
        <v>2.35</v>
      </c>
    </row>
    <row r="1525" spans="1:11" x14ac:dyDescent="0.3">
      <c r="A1525" t="s">
        <v>5911</v>
      </c>
      <c r="B1525">
        <v>99</v>
      </c>
      <c r="C1525">
        <v>51432423</v>
      </c>
      <c r="D1525" t="s">
        <v>8278</v>
      </c>
      <c r="E1525" t="s">
        <v>25690</v>
      </c>
      <c r="F1525" t="s">
        <v>37</v>
      </c>
      <c r="G1525" t="s">
        <v>38</v>
      </c>
      <c r="H1525">
        <v>30000000</v>
      </c>
      <c r="I1525">
        <v>2002</v>
      </c>
      <c r="J1525">
        <v>5.0999999999999996</v>
      </c>
      <c r="K1525">
        <v>1.85</v>
      </c>
    </row>
    <row r="1526" spans="1:11" x14ac:dyDescent="0.3">
      <c r="A1526" t="s">
        <v>2467</v>
      </c>
      <c r="B1526">
        <v>83</v>
      </c>
      <c r="C1526">
        <v>51109400</v>
      </c>
      <c r="D1526" t="s">
        <v>1009</v>
      </c>
      <c r="E1526" t="s">
        <v>25691</v>
      </c>
      <c r="F1526" t="s">
        <v>37</v>
      </c>
      <c r="G1526" t="s">
        <v>38</v>
      </c>
      <c r="H1526">
        <v>30000000</v>
      </c>
      <c r="I1526">
        <v>1994</v>
      </c>
      <c r="J1526">
        <v>6.4</v>
      </c>
      <c r="K1526">
        <v>1.85</v>
      </c>
    </row>
    <row r="1527" spans="1:11" x14ac:dyDescent="0.3">
      <c r="A1527" t="s">
        <v>6142</v>
      </c>
      <c r="B1527">
        <v>131</v>
      </c>
      <c r="C1527">
        <v>50300000</v>
      </c>
      <c r="D1527" t="s">
        <v>50</v>
      </c>
      <c r="E1527" t="s">
        <v>25692</v>
      </c>
      <c r="F1527" t="s">
        <v>37</v>
      </c>
      <c r="G1527" t="s">
        <v>56</v>
      </c>
      <c r="H1527">
        <v>30000000</v>
      </c>
      <c r="I1527">
        <v>1985</v>
      </c>
      <c r="J1527">
        <v>6.3</v>
      </c>
      <c r="K1527">
        <v>2.35</v>
      </c>
    </row>
    <row r="1528" spans="1:11" x14ac:dyDescent="0.3">
      <c r="A1528" t="s">
        <v>8293</v>
      </c>
      <c r="B1528">
        <v>85</v>
      </c>
      <c r="C1528">
        <v>56068547</v>
      </c>
      <c r="D1528" t="s">
        <v>8295</v>
      </c>
      <c r="E1528" t="s">
        <v>25693</v>
      </c>
      <c r="F1528" t="s">
        <v>37</v>
      </c>
      <c r="G1528" t="s">
        <v>56</v>
      </c>
      <c r="H1528">
        <v>30000000</v>
      </c>
      <c r="I1528">
        <v>2005</v>
      </c>
      <c r="J1528">
        <v>7.5</v>
      </c>
      <c r="K1528">
        <v>1.85</v>
      </c>
    </row>
    <row r="1529" spans="1:11" x14ac:dyDescent="0.3">
      <c r="A1529" t="s">
        <v>5462</v>
      </c>
      <c r="B1529">
        <v>126</v>
      </c>
      <c r="C1529">
        <v>53680848</v>
      </c>
      <c r="D1529" t="s">
        <v>214</v>
      </c>
      <c r="E1529" t="s">
        <v>25694</v>
      </c>
      <c r="F1529" t="s">
        <v>37</v>
      </c>
      <c r="G1529" t="s">
        <v>38</v>
      </c>
      <c r="H1529">
        <v>30000000</v>
      </c>
      <c r="I1529">
        <v>2007</v>
      </c>
      <c r="J1529">
        <v>7.1</v>
      </c>
      <c r="K1529">
        <v>1.85</v>
      </c>
    </row>
    <row r="1530" spans="1:11" x14ac:dyDescent="0.3">
      <c r="A1530" t="s">
        <v>940</v>
      </c>
      <c r="B1530">
        <v>123</v>
      </c>
      <c r="C1530">
        <v>50921738</v>
      </c>
      <c r="D1530" t="s">
        <v>4817</v>
      </c>
      <c r="E1530" t="s">
        <v>25695</v>
      </c>
      <c r="F1530" t="s">
        <v>37</v>
      </c>
      <c r="G1530" t="s">
        <v>56</v>
      </c>
      <c r="H1530">
        <v>30000000</v>
      </c>
      <c r="I1530">
        <v>2007</v>
      </c>
      <c r="J1530">
        <v>7.8</v>
      </c>
      <c r="K1530">
        <v>1.85</v>
      </c>
    </row>
    <row r="1531" spans="1:11" x14ac:dyDescent="0.3">
      <c r="A1531" t="s">
        <v>2561</v>
      </c>
      <c r="B1531">
        <v>105</v>
      </c>
      <c r="C1531">
        <v>53021560</v>
      </c>
      <c r="D1531" t="s">
        <v>1415</v>
      </c>
      <c r="E1531" t="s">
        <v>25696</v>
      </c>
      <c r="F1531" t="s">
        <v>37</v>
      </c>
      <c r="G1531" t="s">
        <v>38</v>
      </c>
      <c r="H1531">
        <v>30000000</v>
      </c>
      <c r="I1531">
        <v>2010</v>
      </c>
      <c r="J1531">
        <v>6.5</v>
      </c>
      <c r="K1531">
        <v>2.35</v>
      </c>
    </row>
    <row r="1532" spans="1:11" x14ac:dyDescent="0.3">
      <c r="A1532" t="s">
        <v>187</v>
      </c>
      <c r="B1532">
        <v>125</v>
      </c>
      <c r="C1532">
        <v>45645204</v>
      </c>
      <c r="D1532" t="s">
        <v>334</v>
      </c>
      <c r="E1532" t="s">
        <v>25697</v>
      </c>
      <c r="F1532" t="s">
        <v>37</v>
      </c>
      <c r="G1532" t="s">
        <v>38</v>
      </c>
      <c r="H1532">
        <v>30000000</v>
      </c>
      <c r="I1532">
        <v>1989</v>
      </c>
      <c r="J1532">
        <v>6.6</v>
      </c>
      <c r="K1532">
        <v>2.35</v>
      </c>
    </row>
    <row r="1533" spans="1:11" x14ac:dyDescent="0.3">
      <c r="A1533" t="s">
        <v>255</v>
      </c>
      <c r="B1533">
        <v>77</v>
      </c>
      <c r="C1533">
        <v>53337608</v>
      </c>
      <c r="D1533" t="s">
        <v>8329</v>
      </c>
      <c r="E1533" t="s">
        <v>25698</v>
      </c>
      <c r="F1533" t="s">
        <v>37</v>
      </c>
      <c r="G1533" t="s">
        <v>38</v>
      </c>
      <c r="H1533">
        <v>40000000</v>
      </c>
      <c r="I1533">
        <v>2005</v>
      </c>
      <c r="J1533">
        <v>7.4</v>
      </c>
      <c r="K1533">
        <v>1.85</v>
      </c>
    </row>
    <row r="1534" spans="1:11" x14ac:dyDescent="0.3">
      <c r="A1534" t="s">
        <v>5743</v>
      </c>
      <c r="B1534">
        <v>121</v>
      </c>
      <c r="C1534">
        <v>46875468</v>
      </c>
      <c r="D1534" t="s">
        <v>1120</v>
      </c>
      <c r="E1534" t="s">
        <v>25699</v>
      </c>
      <c r="F1534" t="s">
        <v>37</v>
      </c>
      <c r="G1534" t="s">
        <v>38</v>
      </c>
      <c r="H1534">
        <v>30000000</v>
      </c>
      <c r="I1534">
        <v>2015</v>
      </c>
      <c r="J1534">
        <v>7.6</v>
      </c>
      <c r="K1534">
        <v>2.39</v>
      </c>
    </row>
    <row r="1535" spans="1:11" x14ac:dyDescent="0.3">
      <c r="A1535" t="s">
        <v>3098</v>
      </c>
      <c r="B1535">
        <v>124</v>
      </c>
      <c r="C1535">
        <v>52418902</v>
      </c>
      <c r="D1535" t="s">
        <v>3794</v>
      </c>
      <c r="E1535" t="s">
        <v>25700</v>
      </c>
      <c r="F1535" t="s">
        <v>37</v>
      </c>
      <c r="G1535" t="s">
        <v>38</v>
      </c>
      <c r="H1535">
        <v>30000000</v>
      </c>
      <c r="I1535">
        <v>2015</v>
      </c>
      <c r="J1535">
        <v>7.5</v>
      </c>
      <c r="K1535">
        <v>2.35</v>
      </c>
    </row>
    <row r="1536" spans="1:11" x14ac:dyDescent="0.3">
      <c r="A1536" t="s">
        <v>79</v>
      </c>
      <c r="B1536">
        <v>99</v>
      </c>
      <c r="C1536">
        <v>42057340</v>
      </c>
      <c r="D1536" t="s">
        <v>5544</v>
      </c>
      <c r="E1536" t="s">
        <v>25701</v>
      </c>
      <c r="F1536" t="s">
        <v>37</v>
      </c>
      <c r="G1536" t="s">
        <v>38</v>
      </c>
      <c r="H1536">
        <v>30000000</v>
      </c>
      <c r="I1536">
        <v>2009</v>
      </c>
      <c r="J1536">
        <v>6.6</v>
      </c>
      <c r="K1536">
        <v>2.35</v>
      </c>
    </row>
    <row r="1537" spans="1:11" x14ac:dyDescent="0.3">
      <c r="A1537" t="s">
        <v>8351</v>
      </c>
      <c r="B1537">
        <v>112</v>
      </c>
      <c r="C1537">
        <v>42478175</v>
      </c>
      <c r="D1537" t="s">
        <v>687</v>
      </c>
      <c r="E1537" t="s">
        <v>25702</v>
      </c>
      <c r="F1537" t="s">
        <v>37</v>
      </c>
      <c r="G1537" t="s">
        <v>38</v>
      </c>
      <c r="H1537">
        <v>25000000</v>
      </c>
      <c r="I1537">
        <v>2015</v>
      </c>
      <c r="J1537">
        <v>7.2</v>
      </c>
      <c r="K1537">
        <v>2.35</v>
      </c>
    </row>
    <row r="1538" spans="1:11" x14ac:dyDescent="0.3">
      <c r="A1538" t="s">
        <v>8355</v>
      </c>
      <c r="B1538">
        <v>111</v>
      </c>
      <c r="C1538">
        <v>41407470</v>
      </c>
      <c r="D1538" t="s">
        <v>3932</v>
      </c>
      <c r="E1538" t="s">
        <v>25703</v>
      </c>
      <c r="F1538" t="s">
        <v>37</v>
      </c>
      <c r="G1538" t="s">
        <v>38</v>
      </c>
      <c r="H1538">
        <v>30000000</v>
      </c>
      <c r="I1538">
        <v>2003</v>
      </c>
      <c r="J1538">
        <v>7.6</v>
      </c>
      <c r="K1538">
        <v>1.85</v>
      </c>
    </row>
    <row r="1539" spans="1:11" x14ac:dyDescent="0.3">
      <c r="A1539" t="s">
        <v>1071</v>
      </c>
      <c r="B1539">
        <v>107</v>
      </c>
      <c r="C1539">
        <v>42385520</v>
      </c>
      <c r="D1539" t="s">
        <v>7837</v>
      </c>
      <c r="E1539" t="s">
        <v>25704</v>
      </c>
      <c r="F1539" t="s">
        <v>37</v>
      </c>
      <c r="G1539" t="s">
        <v>38</v>
      </c>
      <c r="H1539">
        <v>30000000</v>
      </c>
      <c r="I1539">
        <v>2010</v>
      </c>
      <c r="J1539">
        <v>6.2</v>
      </c>
      <c r="K1539">
        <v>1.85</v>
      </c>
    </row>
    <row r="1540" spans="1:11" x14ac:dyDescent="0.3">
      <c r="A1540" t="s">
        <v>5408</v>
      </c>
      <c r="B1540">
        <v>104</v>
      </c>
      <c r="C1540">
        <v>40118420</v>
      </c>
      <c r="D1540" t="s">
        <v>4915</v>
      </c>
      <c r="E1540" t="s">
        <v>25705</v>
      </c>
      <c r="F1540" t="s">
        <v>37</v>
      </c>
      <c r="G1540" t="s">
        <v>38</v>
      </c>
      <c r="H1540">
        <v>30000000</v>
      </c>
      <c r="I1540">
        <v>2002</v>
      </c>
      <c r="J1540">
        <v>5.6</v>
      </c>
      <c r="K1540">
        <v>1.85</v>
      </c>
    </row>
    <row r="1541" spans="1:11" x14ac:dyDescent="0.3">
      <c r="A1541" t="s">
        <v>125</v>
      </c>
      <c r="B1541">
        <v>113</v>
      </c>
      <c r="C1541">
        <v>40137776</v>
      </c>
      <c r="D1541" t="s">
        <v>2490</v>
      </c>
      <c r="E1541" t="s">
        <v>25706</v>
      </c>
      <c r="F1541" t="s">
        <v>37</v>
      </c>
      <c r="G1541" t="s">
        <v>38</v>
      </c>
      <c r="H1541">
        <v>38000000</v>
      </c>
      <c r="I1541">
        <v>2006</v>
      </c>
      <c r="J1541">
        <v>7.6</v>
      </c>
      <c r="K1541">
        <v>1.85</v>
      </c>
    </row>
    <row r="1542" spans="1:11" x14ac:dyDescent="0.3">
      <c r="A1542" t="s">
        <v>3541</v>
      </c>
      <c r="B1542">
        <v>113</v>
      </c>
      <c r="C1542">
        <v>39568996</v>
      </c>
      <c r="D1542" t="s">
        <v>6403</v>
      </c>
      <c r="E1542" t="s">
        <v>25707</v>
      </c>
      <c r="F1542" t="s">
        <v>37</v>
      </c>
      <c r="G1542" t="s">
        <v>38</v>
      </c>
      <c r="H1542">
        <v>32000000</v>
      </c>
      <c r="I1542">
        <v>2007</v>
      </c>
      <c r="J1542">
        <v>6.6</v>
      </c>
      <c r="K1542">
        <v>2.35</v>
      </c>
    </row>
    <row r="1543" spans="1:11" x14ac:dyDescent="0.3">
      <c r="A1543" t="s">
        <v>8378</v>
      </c>
      <c r="B1543">
        <v>95</v>
      </c>
      <c r="C1543">
        <v>42043633</v>
      </c>
      <c r="D1543" t="s">
        <v>2664</v>
      </c>
      <c r="E1543" t="s">
        <v>25708</v>
      </c>
      <c r="F1543" t="s">
        <v>37</v>
      </c>
      <c r="G1543" t="s">
        <v>38</v>
      </c>
      <c r="H1543">
        <v>30000000</v>
      </c>
      <c r="I1543">
        <v>2012</v>
      </c>
      <c r="J1543">
        <v>7</v>
      </c>
      <c r="K1543">
        <v>2.35</v>
      </c>
    </row>
    <row r="1544" spans="1:11" x14ac:dyDescent="0.3">
      <c r="A1544" t="s">
        <v>8382</v>
      </c>
      <c r="B1544">
        <v>86</v>
      </c>
      <c r="C1544">
        <v>38232624</v>
      </c>
      <c r="D1544" t="s">
        <v>1671</v>
      </c>
      <c r="E1544" t="s">
        <v>25709</v>
      </c>
      <c r="F1544" t="s">
        <v>37</v>
      </c>
      <c r="G1544" t="s">
        <v>38</v>
      </c>
      <c r="H1544">
        <v>30000000</v>
      </c>
      <c r="I1544">
        <v>2008</v>
      </c>
      <c r="J1544">
        <v>2.7</v>
      </c>
      <c r="K1544">
        <v>1.85</v>
      </c>
    </row>
    <row r="1545" spans="1:11" x14ac:dyDescent="0.3">
      <c r="A1545" t="s">
        <v>2429</v>
      </c>
      <c r="B1545">
        <v>126</v>
      </c>
      <c r="C1545">
        <v>38413606</v>
      </c>
      <c r="D1545" t="s">
        <v>422</v>
      </c>
      <c r="E1545" t="s">
        <v>25710</v>
      </c>
      <c r="F1545" t="s">
        <v>37</v>
      </c>
      <c r="G1545" t="s">
        <v>38</v>
      </c>
      <c r="H1545">
        <v>30000000</v>
      </c>
      <c r="I1545">
        <v>1988</v>
      </c>
      <c r="J1545">
        <v>7.6</v>
      </c>
      <c r="K1545">
        <v>1.85</v>
      </c>
    </row>
    <row r="1546" spans="1:11" x14ac:dyDescent="0.3">
      <c r="A1546" t="s">
        <v>2591</v>
      </c>
      <c r="B1546">
        <v>101</v>
      </c>
      <c r="C1546">
        <v>38122105</v>
      </c>
      <c r="D1546" t="s">
        <v>1401</v>
      </c>
      <c r="E1546" t="s">
        <v>25711</v>
      </c>
      <c r="F1546" t="s">
        <v>37</v>
      </c>
      <c r="G1546" t="s">
        <v>38</v>
      </c>
      <c r="H1546">
        <v>27000000</v>
      </c>
      <c r="I1546">
        <v>1987</v>
      </c>
      <c r="J1546">
        <v>6.6</v>
      </c>
      <c r="K1546">
        <v>1.37</v>
      </c>
    </row>
    <row r="1547" spans="1:11" x14ac:dyDescent="0.3">
      <c r="A1547" t="s">
        <v>1954</v>
      </c>
      <c r="B1547">
        <v>102</v>
      </c>
      <c r="C1547">
        <v>38747385</v>
      </c>
      <c r="D1547" t="s">
        <v>8396</v>
      </c>
      <c r="E1547" t="s">
        <v>25712</v>
      </c>
      <c r="F1547" t="s">
        <v>37</v>
      </c>
      <c r="G1547" t="s">
        <v>38</v>
      </c>
      <c r="H1547">
        <v>25000000</v>
      </c>
      <c r="I1547">
        <v>1986</v>
      </c>
      <c r="J1547">
        <v>6.9</v>
      </c>
      <c r="K1547">
        <v>1.85</v>
      </c>
    </row>
    <row r="1548" spans="1:11" x14ac:dyDescent="0.3">
      <c r="A1548" t="s">
        <v>940</v>
      </c>
      <c r="B1548">
        <v>111</v>
      </c>
      <c r="C1548">
        <v>40247512</v>
      </c>
      <c r="D1548" t="s">
        <v>923</v>
      </c>
      <c r="E1548" t="s">
        <v>25713</v>
      </c>
      <c r="F1548" t="s">
        <v>37</v>
      </c>
      <c r="G1548" t="s">
        <v>38</v>
      </c>
      <c r="H1548">
        <v>30000000</v>
      </c>
      <c r="I1548">
        <v>2011</v>
      </c>
      <c r="J1548">
        <v>6.8</v>
      </c>
      <c r="K1548">
        <v>2.35</v>
      </c>
    </row>
    <row r="1549" spans="1:11" x14ac:dyDescent="0.3">
      <c r="A1549" t="s">
        <v>8410</v>
      </c>
      <c r="B1549">
        <v>95</v>
      </c>
      <c r="C1549">
        <v>35927406</v>
      </c>
      <c r="D1549" t="s">
        <v>262</v>
      </c>
      <c r="E1549" t="s">
        <v>25714</v>
      </c>
      <c r="F1549" t="s">
        <v>37</v>
      </c>
      <c r="G1549" t="s">
        <v>38</v>
      </c>
      <c r="H1549">
        <v>30000000</v>
      </c>
      <c r="I1549">
        <v>1997</v>
      </c>
      <c r="J1549">
        <v>3.7</v>
      </c>
      <c r="K1549">
        <v>1.85</v>
      </c>
    </row>
    <row r="1550" spans="1:11" x14ac:dyDescent="0.3">
      <c r="A1550" t="s">
        <v>322</v>
      </c>
      <c r="B1550">
        <v>98</v>
      </c>
      <c r="C1550">
        <v>35565975</v>
      </c>
      <c r="D1550" t="s">
        <v>1415</v>
      </c>
      <c r="E1550" t="s">
        <v>25715</v>
      </c>
      <c r="F1550" t="s">
        <v>37</v>
      </c>
      <c r="G1550" t="s">
        <v>38</v>
      </c>
      <c r="H1550">
        <v>30000000</v>
      </c>
      <c r="I1550">
        <v>2011</v>
      </c>
      <c r="J1550">
        <v>6.1</v>
      </c>
      <c r="K1550">
        <v>2.35</v>
      </c>
    </row>
    <row r="1551" spans="1:11" x14ac:dyDescent="0.3">
      <c r="A1551" t="s">
        <v>8417</v>
      </c>
      <c r="B1551">
        <v>100</v>
      </c>
      <c r="C1551">
        <v>35266619</v>
      </c>
      <c r="D1551" t="s">
        <v>5051</v>
      </c>
      <c r="E1551" t="s">
        <v>25716</v>
      </c>
      <c r="F1551" t="s">
        <v>37</v>
      </c>
      <c r="G1551" t="s">
        <v>38</v>
      </c>
      <c r="H1551">
        <v>30000000</v>
      </c>
      <c r="I1551">
        <v>2013</v>
      </c>
      <c r="J1551">
        <v>5.9</v>
      </c>
      <c r="K1551">
        <v>2.35</v>
      </c>
    </row>
    <row r="1552" spans="1:11" x14ac:dyDescent="0.3">
      <c r="A1552" t="s">
        <v>8421</v>
      </c>
      <c r="B1552">
        <v>118</v>
      </c>
      <c r="C1552">
        <v>34703228</v>
      </c>
      <c r="D1552" t="s">
        <v>6199</v>
      </c>
      <c r="E1552" t="s">
        <v>25717</v>
      </c>
      <c r="F1552" t="s">
        <v>37</v>
      </c>
      <c r="G1552" t="s">
        <v>38</v>
      </c>
      <c r="H1552">
        <v>30000000</v>
      </c>
      <c r="I1552">
        <v>2006</v>
      </c>
      <c r="J1552">
        <v>6.7</v>
      </c>
      <c r="K1552">
        <v>1.85</v>
      </c>
    </row>
    <row r="1553" spans="1:11" x14ac:dyDescent="0.3">
      <c r="A1553" t="s">
        <v>8430</v>
      </c>
      <c r="B1553">
        <v>125</v>
      </c>
      <c r="C1553">
        <v>38432823</v>
      </c>
      <c r="D1553" t="s">
        <v>8432</v>
      </c>
      <c r="E1553" t="s">
        <v>25718</v>
      </c>
      <c r="F1553" t="s">
        <v>37</v>
      </c>
      <c r="G1553" t="s">
        <v>38</v>
      </c>
      <c r="H1553">
        <v>30000000</v>
      </c>
      <c r="I1553">
        <v>2006</v>
      </c>
      <c r="J1553">
        <v>6.9</v>
      </c>
      <c r="K1553">
        <v>2.35</v>
      </c>
    </row>
    <row r="1554" spans="1:11" x14ac:dyDescent="0.3">
      <c r="A1554" t="s">
        <v>4591</v>
      </c>
      <c r="B1554">
        <v>94</v>
      </c>
      <c r="C1554">
        <v>32095318</v>
      </c>
      <c r="D1554" t="s">
        <v>1009</v>
      </c>
      <c r="E1554" t="s">
        <v>25719</v>
      </c>
      <c r="F1554" t="s">
        <v>37</v>
      </c>
      <c r="G1554" t="s">
        <v>38</v>
      </c>
      <c r="H1554">
        <v>45000000</v>
      </c>
      <c r="I1554">
        <v>2001</v>
      </c>
      <c r="J1554">
        <v>5.5</v>
      </c>
      <c r="K1554">
        <v>1.85</v>
      </c>
    </row>
    <row r="1555" spans="1:11" x14ac:dyDescent="0.3">
      <c r="A1555" t="s">
        <v>8439</v>
      </c>
      <c r="B1555">
        <v>79</v>
      </c>
      <c r="C1555">
        <v>31743332</v>
      </c>
      <c r="D1555" t="s">
        <v>8441</v>
      </c>
      <c r="E1555">
        <v>9</v>
      </c>
      <c r="F1555" t="s">
        <v>37</v>
      </c>
      <c r="G1555" t="s">
        <v>38</v>
      </c>
      <c r="H1555">
        <v>30000000</v>
      </c>
      <c r="I1555">
        <v>2009</v>
      </c>
      <c r="J1555">
        <v>7.1</v>
      </c>
      <c r="K1555">
        <v>1.85</v>
      </c>
    </row>
    <row r="1556" spans="1:11" x14ac:dyDescent="0.3">
      <c r="A1556" t="s">
        <v>1526</v>
      </c>
      <c r="B1556">
        <v>106</v>
      </c>
      <c r="C1556">
        <v>32154410</v>
      </c>
      <c r="D1556" t="s">
        <v>2125</v>
      </c>
      <c r="E1556" t="s">
        <v>25720</v>
      </c>
      <c r="F1556" t="s">
        <v>37</v>
      </c>
      <c r="G1556" t="s">
        <v>38</v>
      </c>
      <c r="H1556">
        <v>30000000</v>
      </c>
      <c r="I1556">
        <v>2013</v>
      </c>
      <c r="J1556">
        <v>7.1</v>
      </c>
      <c r="K1556">
        <v>1.85</v>
      </c>
    </row>
    <row r="1557" spans="1:11" x14ac:dyDescent="0.3">
      <c r="A1557" t="s">
        <v>8455</v>
      </c>
      <c r="B1557">
        <v>63</v>
      </c>
      <c r="C1557">
        <v>26687172</v>
      </c>
      <c r="D1557" t="s">
        <v>1280</v>
      </c>
      <c r="E1557" t="s">
        <v>25721</v>
      </c>
      <c r="F1557" t="s">
        <v>37</v>
      </c>
      <c r="G1557" t="s">
        <v>38</v>
      </c>
      <c r="H1557">
        <v>30000000</v>
      </c>
      <c r="I1557">
        <v>2011</v>
      </c>
      <c r="J1557">
        <v>7.3</v>
      </c>
      <c r="K1557">
        <v>1.85</v>
      </c>
    </row>
    <row r="1558" spans="1:11" x14ac:dyDescent="0.3">
      <c r="A1558" t="s">
        <v>8461</v>
      </c>
      <c r="B1558">
        <v>85</v>
      </c>
      <c r="C1558">
        <v>26096584</v>
      </c>
      <c r="D1558" t="s">
        <v>1671</v>
      </c>
      <c r="E1558" t="s">
        <v>25722</v>
      </c>
      <c r="F1558" t="s">
        <v>37</v>
      </c>
      <c r="G1558" t="s">
        <v>38</v>
      </c>
      <c r="H1558">
        <v>19000000</v>
      </c>
      <c r="I1558">
        <v>2003</v>
      </c>
      <c r="J1558">
        <v>3.4</v>
      </c>
      <c r="K1558">
        <v>1.37</v>
      </c>
    </row>
    <row r="1559" spans="1:11" x14ac:dyDescent="0.3">
      <c r="A1559" t="s">
        <v>1680</v>
      </c>
      <c r="B1559">
        <v>108</v>
      </c>
      <c r="C1559">
        <v>26525834</v>
      </c>
      <c r="D1559" t="s">
        <v>1415</v>
      </c>
      <c r="E1559" t="s">
        <v>25723</v>
      </c>
      <c r="F1559" t="s">
        <v>37</v>
      </c>
      <c r="G1559" t="s">
        <v>38</v>
      </c>
      <c r="H1559">
        <v>30000000</v>
      </c>
      <c r="I1559">
        <v>1998</v>
      </c>
      <c r="J1559">
        <v>6.8</v>
      </c>
      <c r="K1559">
        <v>1.85</v>
      </c>
    </row>
    <row r="1560" spans="1:11" x14ac:dyDescent="0.3">
      <c r="A1560" t="s">
        <v>3453</v>
      </c>
      <c r="B1560">
        <v>139</v>
      </c>
      <c r="C1560">
        <v>30513940</v>
      </c>
      <c r="D1560" t="s">
        <v>4296</v>
      </c>
      <c r="E1560" t="s">
        <v>25724</v>
      </c>
      <c r="F1560" t="s">
        <v>37</v>
      </c>
      <c r="G1560" t="s">
        <v>38</v>
      </c>
      <c r="H1560">
        <v>30000000</v>
      </c>
      <c r="I1560">
        <v>2014</v>
      </c>
      <c r="J1560">
        <v>6.9</v>
      </c>
      <c r="K1560">
        <v>1.85</v>
      </c>
    </row>
    <row r="1561" spans="1:11" x14ac:dyDescent="0.3">
      <c r="A1561" t="s">
        <v>5273</v>
      </c>
      <c r="B1561">
        <v>127</v>
      </c>
      <c r="C1561">
        <v>23209440</v>
      </c>
      <c r="D1561" t="s">
        <v>3409</v>
      </c>
      <c r="E1561" t="s">
        <v>25725</v>
      </c>
      <c r="F1561" t="s">
        <v>37</v>
      </c>
      <c r="G1561" t="s">
        <v>38</v>
      </c>
      <c r="H1561">
        <v>30000000</v>
      </c>
      <c r="I1561">
        <v>1998</v>
      </c>
      <c r="J1561">
        <v>7</v>
      </c>
      <c r="K1561">
        <v>1.85</v>
      </c>
    </row>
    <row r="1562" spans="1:11" x14ac:dyDescent="0.3">
      <c r="A1562" t="s">
        <v>8480</v>
      </c>
      <c r="B1562">
        <v>106</v>
      </c>
      <c r="C1562">
        <v>24048000</v>
      </c>
      <c r="D1562" t="s">
        <v>1401</v>
      </c>
      <c r="E1562" t="s">
        <v>25726</v>
      </c>
      <c r="F1562" t="s">
        <v>37</v>
      </c>
      <c r="G1562" t="s">
        <v>38</v>
      </c>
      <c r="H1562">
        <v>30000000</v>
      </c>
      <c r="I1562">
        <v>1995</v>
      </c>
      <c r="J1562">
        <v>5.5</v>
      </c>
      <c r="K1562">
        <v>2.35</v>
      </c>
    </row>
    <row r="1563" spans="1:11" x14ac:dyDescent="0.3">
      <c r="A1563" t="s">
        <v>2698</v>
      </c>
      <c r="B1563">
        <v>95</v>
      </c>
      <c r="C1563">
        <v>22526144</v>
      </c>
      <c r="D1563" t="s">
        <v>2469</v>
      </c>
      <c r="E1563" t="s">
        <v>25727</v>
      </c>
      <c r="F1563" t="s">
        <v>37</v>
      </c>
      <c r="G1563" t="s">
        <v>38</v>
      </c>
      <c r="H1563">
        <v>30000000</v>
      </c>
      <c r="I1563">
        <v>2006</v>
      </c>
      <c r="J1563">
        <v>5.0999999999999996</v>
      </c>
      <c r="K1563">
        <v>2.35</v>
      </c>
    </row>
    <row r="1564" spans="1:11" x14ac:dyDescent="0.3">
      <c r="A1564" t="s">
        <v>2682</v>
      </c>
      <c r="B1564">
        <v>118</v>
      </c>
      <c r="C1564">
        <v>30523568</v>
      </c>
      <c r="D1564" t="s">
        <v>3030</v>
      </c>
      <c r="E1564" t="s">
        <v>25728</v>
      </c>
      <c r="F1564" t="s">
        <v>37</v>
      </c>
      <c r="G1564" t="s">
        <v>38</v>
      </c>
      <c r="H1564">
        <v>30000000</v>
      </c>
      <c r="I1564">
        <v>2014</v>
      </c>
      <c r="J1564">
        <v>6.2</v>
      </c>
      <c r="K1564">
        <v>2.35</v>
      </c>
    </row>
    <row r="1565" spans="1:11" x14ac:dyDescent="0.3">
      <c r="A1565" t="s">
        <v>8490</v>
      </c>
      <c r="B1565">
        <v>108</v>
      </c>
      <c r="C1565">
        <v>23070045</v>
      </c>
      <c r="D1565" t="s">
        <v>1826</v>
      </c>
      <c r="E1565" t="s">
        <v>25729</v>
      </c>
      <c r="F1565" t="s">
        <v>37</v>
      </c>
      <c r="G1565" t="s">
        <v>38</v>
      </c>
      <c r="H1565">
        <v>30000000</v>
      </c>
      <c r="I1565">
        <v>2011</v>
      </c>
      <c r="J1565">
        <v>5.9</v>
      </c>
      <c r="K1565">
        <v>1.85</v>
      </c>
    </row>
    <row r="1566" spans="1:11" x14ac:dyDescent="0.3">
      <c r="A1566" t="s">
        <v>8495</v>
      </c>
      <c r="B1566">
        <v>105</v>
      </c>
      <c r="C1566">
        <v>20422207</v>
      </c>
      <c r="D1566" t="s">
        <v>1415</v>
      </c>
      <c r="E1566" t="s">
        <v>25730</v>
      </c>
      <c r="F1566" t="s">
        <v>37</v>
      </c>
      <c r="G1566" t="s">
        <v>38</v>
      </c>
      <c r="H1566">
        <v>35000000</v>
      </c>
      <c r="I1566">
        <v>2004</v>
      </c>
      <c r="J1566">
        <v>5.2</v>
      </c>
      <c r="K1566">
        <v>2.35</v>
      </c>
    </row>
    <row r="1567" spans="1:11" x14ac:dyDescent="0.3">
      <c r="A1567" t="s">
        <v>6417</v>
      </c>
      <c r="B1567">
        <v>131</v>
      </c>
      <c r="C1567">
        <v>28644770</v>
      </c>
      <c r="D1567" t="s">
        <v>1681</v>
      </c>
      <c r="E1567" t="s">
        <v>25731</v>
      </c>
      <c r="F1567" t="s">
        <v>37</v>
      </c>
      <c r="G1567" t="s">
        <v>38</v>
      </c>
      <c r="H1567">
        <v>30000000</v>
      </c>
      <c r="I1567">
        <v>2012</v>
      </c>
      <c r="J1567">
        <v>6.2</v>
      </c>
      <c r="K1567">
        <v>1.85</v>
      </c>
    </row>
    <row r="1568" spans="1:11" x14ac:dyDescent="0.3">
      <c r="A1568" t="s">
        <v>8504</v>
      </c>
      <c r="B1568">
        <v>104</v>
      </c>
      <c r="C1568">
        <v>21800302</v>
      </c>
      <c r="D1568" t="s">
        <v>4479</v>
      </c>
      <c r="E1568" t="s">
        <v>25732</v>
      </c>
      <c r="F1568" t="s">
        <v>37</v>
      </c>
      <c r="G1568" t="s">
        <v>38</v>
      </c>
      <c r="H1568">
        <v>30000000</v>
      </c>
      <c r="I1568">
        <v>2004</v>
      </c>
      <c r="J1568">
        <v>5.5</v>
      </c>
      <c r="K1568">
        <v>1.85</v>
      </c>
    </row>
    <row r="1569" spans="1:11" x14ac:dyDescent="0.3">
      <c r="A1569" t="s">
        <v>8508</v>
      </c>
      <c r="B1569">
        <v>133</v>
      </c>
      <c r="C1569">
        <v>21129348</v>
      </c>
      <c r="D1569" t="s">
        <v>5274</v>
      </c>
      <c r="E1569" t="s">
        <v>25733</v>
      </c>
      <c r="F1569" t="s">
        <v>37</v>
      </c>
      <c r="G1569" t="s">
        <v>38</v>
      </c>
      <c r="H1569">
        <v>35000000</v>
      </c>
      <c r="I1569">
        <v>2010</v>
      </c>
      <c r="J1569">
        <v>7.4</v>
      </c>
      <c r="K1569">
        <v>2.35</v>
      </c>
    </row>
    <row r="1570" spans="1:11" x14ac:dyDescent="0.3">
      <c r="A1570" t="s">
        <v>8514</v>
      </c>
      <c r="B1570">
        <v>94</v>
      </c>
      <c r="C1570">
        <v>18500966</v>
      </c>
      <c r="D1570" t="s">
        <v>2208</v>
      </c>
      <c r="E1570" t="s">
        <v>25734</v>
      </c>
      <c r="F1570" t="s">
        <v>37</v>
      </c>
      <c r="G1570" t="s">
        <v>38</v>
      </c>
      <c r="H1570">
        <v>30000000</v>
      </c>
      <c r="I1570">
        <v>2006</v>
      </c>
      <c r="J1570">
        <v>4.4000000000000004</v>
      </c>
      <c r="K1570">
        <v>1.85</v>
      </c>
    </row>
    <row r="1571" spans="1:11" x14ac:dyDescent="0.3">
      <c r="A1571" t="s">
        <v>8519</v>
      </c>
      <c r="B1571">
        <v>109</v>
      </c>
      <c r="C1571">
        <v>19976073</v>
      </c>
      <c r="D1571" t="s">
        <v>464</v>
      </c>
      <c r="E1571" t="s">
        <v>25735</v>
      </c>
      <c r="F1571" t="s">
        <v>37</v>
      </c>
      <c r="G1571" t="s">
        <v>38</v>
      </c>
      <c r="H1571">
        <v>20000000</v>
      </c>
      <c r="I1571">
        <v>2005</v>
      </c>
      <c r="J1571">
        <v>6.3</v>
      </c>
      <c r="K1571">
        <v>2.35</v>
      </c>
    </row>
    <row r="1572" spans="1:11" x14ac:dyDescent="0.3">
      <c r="A1572" t="s">
        <v>3098</v>
      </c>
      <c r="B1572">
        <v>96</v>
      </c>
      <c r="C1572">
        <v>18967571</v>
      </c>
      <c r="D1572" t="s">
        <v>334</v>
      </c>
      <c r="E1572" t="s">
        <v>25736</v>
      </c>
      <c r="F1572" t="s">
        <v>37</v>
      </c>
      <c r="G1572" t="s">
        <v>38</v>
      </c>
      <c r="H1572">
        <v>30000000</v>
      </c>
      <c r="I1572">
        <v>1998</v>
      </c>
      <c r="J1572">
        <v>6.1</v>
      </c>
      <c r="K1572">
        <v>2.35</v>
      </c>
    </row>
    <row r="1573" spans="1:11" x14ac:dyDescent="0.3">
      <c r="A1573" t="s">
        <v>8528</v>
      </c>
      <c r="B1573">
        <v>105</v>
      </c>
      <c r="C1573">
        <v>17100000</v>
      </c>
      <c r="D1573" t="s">
        <v>8530</v>
      </c>
      <c r="E1573" t="s">
        <v>25737</v>
      </c>
      <c r="F1573" t="s">
        <v>37</v>
      </c>
      <c r="G1573" t="s">
        <v>38</v>
      </c>
      <c r="H1573">
        <v>25000000</v>
      </c>
      <c r="I1573">
        <v>1996</v>
      </c>
      <c r="J1573">
        <v>5.3</v>
      </c>
      <c r="K1573">
        <v>1.85</v>
      </c>
    </row>
    <row r="1574" spans="1:11" x14ac:dyDescent="0.3">
      <c r="A1574" t="s">
        <v>8534</v>
      </c>
      <c r="B1574">
        <v>99</v>
      </c>
      <c r="C1574">
        <v>17266505</v>
      </c>
      <c r="D1574" t="s">
        <v>8536</v>
      </c>
      <c r="E1574" t="s">
        <v>25738</v>
      </c>
      <c r="F1574" t="s">
        <v>37</v>
      </c>
      <c r="G1574" t="s">
        <v>38</v>
      </c>
      <c r="H1574">
        <v>30000000</v>
      </c>
      <c r="I1574">
        <v>2002</v>
      </c>
      <c r="J1574">
        <v>5.4</v>
      </c>
      <c r="K1574">
        <v>2.35</v>
      </c>
    </row>
    <row r="1575" spans="1:11" x14ac:dyDescent="0.3">
      <c r="A1575" t="s">
        <v>1015</v>
      </c>
      <c r="B1575">
        <v>112</v>
      </c>
      <c r="C1575">
        <v>32357532</v>
      </c>
      <c r="D1575" t="s">
        <v>1415</v>
      </c>
      <c r="E1575" t="s">
        <v>25739</v>
      </c>
      <c r="F1575" t="s">
        <v>37</v>
      </c>
      <c r="G1575" t="s">
        <v>38</v>
      </c>
      <c r="H1575">
        <v>30000000</v>
      </c>
      <c r="I1575">
        <v>2010</v>
      </c>
      <c r="J1575">
        <v>6.7</v>
      </c>
      <c r="K1575">
        <v>1.85</v>
      </c>
    </row>
    <row r="1576" spans="1:11" x14ac:dyDescent="0.3">
      <c r="A1576" t="s">
        <v>4134</v>
      </c>
      <c r="B1576">
        <v>108</v>
      </c>
      <c r="C1576">
        <v>16930884</v>
      </c>
      <c r="D1576" t="s">
        <v>2142</v>
      </c>
      <c r="E1576" t="s">
        <v>25740</v>
      </c>
      <c r="F1576" t="s">
        <v>37</v>
      </c>
      <c r="G1576" t="s">
        <v>38</v>
      </c>
      <c r="H1576">
        <v>30000000</v>
      </c>
      <c r="I1576">
        <v>2007</v>
      </c>
      <c r="J1576">
        <v>5.9</v>
      </c>
      <c r="K1576">
        <v>2.35</v>
      </c>
    </row>
    <row r="1577" spans="1:11" x14ac:dyDescent="0.3">
      <c r="A1577" t="s">
        <v>8546</v>
      </c>
      <c r="B1577">
        <v>126</v>
      </c>
      <c r="C1577">
        <v>18324242</v>
      </c>
      <c r="D1577" t="s">
        <v>3409</v>
      </c>
      <c r="E1577" t="s">
        <v>25741</v>
      </c>
      <c r="F1577" t="s">
        <v>37</v>
      </c>
      <c r="G1577" t="s">
        <v>38</v>
      </c>
      <c r="H1577">
        <v>35000000</v>
      </c>
      <c r="I1577">
        <v>2005</v>
      </c>
      <c r="J1577">
        <v>7.3</v>
      </c>
      <c r="K1577">
        <v>2.35</v>
      </c>
    </row>
    <row r="1578" spans="1:11" x14ac:dyDescent="0.3">
      <c r="A1578" t="s">
        <v>5225</v>
      </c>
      <c r="B1578">
        <v>98</v>
      </c>
      <c r="C1578">
        <v>16323969</v>
      </c>
      <c r="D1578" t="s">
        <v>5967</v>
      </c>
      <c r="E1578" t="s">
        <v>25742</v>
      </c>
      <c r="F1578" t="s">
        <v>37</v>
      </c>
      <c r="G1578" t="s">
        <v>38</v>
      </c>
      <c r="H1578">
        <v>40000000</v>
      </c>
      <c r="I1578">
        <v>2004</v>
      </c>
      <c r="J1578">
        <v>5.5</v>
      </c>
      <c r="K1578">
        <v>1.85</v>
      </c>
    </row>
    <row r="1579" spans="1:11" x14ac:dyDescent="0.3">
      <c r="A1579" t="s">
        <v>8553</v>
      </c>
      <c r="B1579">
        <v>104</v>
      </c>
      <c r="C1579">
        <v>16999046</v>
      </c>
      <c r="D1579" t="s">
        <v>782</v>
      </c>
      <c r="E1579" t="s">
        <v>25743</v>
      </c>
      <c r="F1579" t="s">
        <v>37</v>
      </c>
      <c r="G1579" t="s">
        <v>268</v>
      </c>
      <c r="H1579">
        <v>26000000</v>
      </c>
      <c r="I1579">
        <v>2009</v>
      </c>
      <c r="J1579">
        <v>5.8</v>
      </c>
      <c r="K1579">
        <v>1.85</v>
      </c>
    </row>
    <row r="1580" spans="1:11" x14ac:dyDescent="0.3">
      <c r="A1580" t="s">
        <v>8560</v>
      </c>
      <c r="B1580">
        <v>110</v>
      </c>
      <c r="C1580">
        <v>16295774</v>
      </c>
      <c r="D1580" t="s">
        <v>4432</v>
      </c>
      <c r="E1580" t="s">
        <v>25744</v>
      </c>
      <c r="F1580" t="s">
        <v>37</v>
      </c>
      <c r="G1580" t="s">
        <v>38</v>
      </c>
      <c r="H1580">
        <v>35000000</v>
      </c>
      <c r="I1580">
        <v>1986</v>
      </c>
      <c r="J1580">
        <v>4.5999999999999996</v>
      </c>
      <c r="K1580">
        <v>1.85</v>
      </c>
    </row>
    <row r="1581" spans="1:11" x14ac:dyDescent="0.3">
      <c r="A1581" t="s">
        <v>8565</v>
      </c>
      <c r="B1581">
        <v>130</v>
      </c>
      <c r="C1581">
        <v>15709385</v>
      </c>
      <c r="D1581" t="s">
        <v>2125</v>
      </c>
      <c r="E1581" t="s">
        <v>25745</v>
      </c>
      <c r="F1581" t="s">
        <v>37</v>
      </c>
      <c r="G1581" t="s">
        <v>38</v>
      </c>
      <c r="H1581">
        <v>30000000</v>
      </c>
      <c r="I1581">
        <v>2008</v>
      </c>
      <c r="J1581">
        <v>6.7</v>
      </c>
      <c r="K1581">
        <v>1.85</v>
      </c>
    </row>
    <row r="1582" spans="1:11" x14ac:dyDescent="0.3">
      <c r="A1582" t="s">
        <v>8569</v>
      </c>
      <c r="B1582">
        <v>93</v>
      </c>
      <c r="C1582">
        <v>14888028</v>
      </c>
      <c r="D1582" t="s">
        <v>8570</v>
      </c>
      <c r="E1582" t="s">
        <v>25746</v>
      </c>
      <c r="F1582" t="s">
        <v>37</v>
      </c>
      <c r="G1582" t="s">
        <v>38</v>
      </c>
      <c r="H1582">
        <v>30000000</v>
      </c>
      <c r="I1582">
        <v>2005</v>
      </c>
      <c r="J1582">
        <v>5.0999999999999996</v>
      </c>
      <c r="K1582">
        <v>2.35</v>
      </c>
    </row>
    <row r="1583" spans="1:11" x14ac:dyDescent="0.3">
      <c r="A1583" t="s">
        <v>3891</v>
      </c>
      <c r="B1583">
        <v>96</v>
      </c>
      <c r="C1583">
        <v>14208384</v>
      </c>
      <c r="D1583" t="s">
        <v>1681</v>
      </c>
      <c r="E1583" t="s">
        <v>25747</v>
      </c>
      <c r="F1583" t="s">
        <v>37</v>
      </c>
      <c r="G1583" t="s">
        <v>38</v>
      </c>
      <c r="H1583">
        <v>30000000</v>
      </c>
      <c r="I1583">
        <v>2003</v>
      </c>
      <c r="J1583">
        <v>5.6</v>
      </c>
      <c r="K1583">
        <v>1.85</v>
      </c>
    </row>
    <row r="1584" spans="1:11" x14ac:dyDescent="0.3">
      <c r="A1584" t="s">
        <v>6046</v>
      </c>
      <c r="B1584">
        <v>114</v>
      </c>
      <c r="C1584">
        <v>12831121</v>
      </c>
      <c r="D1584" t="s">
        <v>3277</v>
      </c>
      <c r="E1584" t="s">
        <v>25748</v>
      </c>
      <c r="F1584" t="s">
        <v>37</v>
      </c>
      <c r="G1584" t="s">
        <v>38</v>
      </c>
      <c r="H1584">
        <v>30000000</v>
      </c>
      <c r="I1584">
        <v>2004</v>
      </c>
      <c r="J1584">
        <v>7</v>
      </c>
      <c r="K1584">
        <v>2.35</v>
      </c>
    </row>
    <row r="1585" spans="1:11" x14ac:dyDescent="0.3">
      <c r="A1585" t="s">
        <v>3585</v>
      </c>
      <c r="B1585">
        <v>106</v>
      </c>
      <c r="C1585">
        <v>18298649</v>
      </c>
      <c r="D1585" t="s">
        <v>7579</v>
      </c>
      <c r="E1585" t="s">
        <v>25749</v>
      </c>
      <c r="F1585" t="s">
        <v>37</v>
      </c>
      <c r="G1585" t="s">
        <v>38</v>
      </c>
      <c r="H1585">
        <v>30000000</v>
      </c>
      <c r="I1585">
        <v>2011</v>
      </c>
      <c r="J1585">
        <v>6.4</v>
      </c>
      <c r="K1585">
        <v>1.85</v>
      </c>
    </row>
    <row r="1586" spans="1:11" x14ac:dyDescent="0.3">
      <c r="A1586" t="s">
        <v>4945</v>
      </c>
      <c r="B1586">
        <v>150</v>
      </c>
      <c r="C1586">
        <v>12712093</v>
      </c>
      <c r="D1586" t="s">
        <v>6113</v>
      </c>
      <c r="E1586" t="s">
        <v>25750</v>
      </c>
      <c r="F1586" t="s">
        <v>37</v>
      </c>
      <c r="G1586" t="s">
        <v>38</v>
      </c>
      <c r="H1586">
        <v>30000000</v>
      </c>
      <c r="I1586">
        <v>2005</v>
      </c>
      <c r="J1586">
        <v>6.7</v>
      </c>
      <c r="K1586">
        <v>2.35</v>
      </c>
    </row>
    <row r="1587" spans="1:11" x14ac:dyDescent="0.3">
      <c r="A1587" t="s">
        <v>8596</v>
      </c>
      <c r="B1587">
        <v>100</v>
      </c>
      <c r="C1587">
        <v>11576087</v>
      </c>
      <c r="D1587" t="s">
        <v>73</v>
      </c>
      <c r="E1587" t="s">
        <v>25751</v>
      </c>
      <c r="F1587" t="s">
        <v>37</v>
      </c>
      <c r="G1587" t="s">
        <v>38</v>
      </c>
      <c r="H1587">
        <v>30000000</v>
      </c>
      <c r="I1587">
        <v>1999</v>
      </c>
      <c r="J1587">
        <v>4.0999999999999996</v>
      </c>
      <c r="K1587">
        <v>2.35</v>
      </c>
    </row>
    <row r="1588" spans="1:11" x14ac:dyDescent="0.3">
      <c r="A1588" t="s">
        <v>5050</v>
      </c>
      <c r="B1588">
        <v>100</v>
      </c>
      <c r="C1588">
        <v>11900000</v>
      </c>
      <c r="D1588" t="s">
        <v>2001</v>
      </c>
      <c r="E1588" t="s">
        <v>25752</v>
      </c>
      <c r="F1588" t="s">
        <v>37</v>
      </c>
      <c r="G1588" t="s">
        <v>38</v>
      </c>
      <c r="H1588">
        <v>30000000</v>
      </c>
      <c r="I1588">
        <v>1999</v>
      </c>
      <c r="J1588">
        <v>5.5</v>
      </c>
      <c r="K1588">
        <v>1.85</v>
      </c>
    </row>
    <row r="1589" spans="1:11" x14ac:dyDescent="0.3">
      <c r="A1589" t="s">
        <v>5495</v>
      </c>
      <c r="B1589">
        <v>100</v>
      </c>
      <c r="C1589">
        <v>9353573</v>
      </c>
      <c r="D1589" t="s">
        <v>262</v>
      </c>
      <c r="E1589" t="s">
        <v>25753</v>
      </c>
      <c r="F1589" t="s">
        <v>37</v>
      </c>
      <c r="G1589" t="s">
        <v>38</v>
      </c>
      <c r="H1589">
        <v>45000000</v>
      </c>
      <c r="I1589">
        <v>2009</v>
      </c>
      <c r="J1589">
        <v>2.7</v>
      </c>
      <c r="K1589">
        <v>2.35</v>
      </c>
    </row>
    <row r="1590" spans="1:11" x14ac:dyDescent="0.3">
      <c r="A1590" t="s">
        <v>8607</v>
      </c>
      <c r="B1590">
        <v>107</v>
      </c>
      <c r="C1590">
        <v>12026670</v>
      </c>
      <c r="D1590" t="s">
        <v>334</v>
      </c>
      <c r="E1590" t="s">
        <v>25754</v>
      </c>
      <c r="F1590" t="s">
        <v>37</v>
      </c>
      <c r="G1590" t="s">
        <v>38</v>
      </c>
      <c r="H1590">
        <v>45000000</v>
      </c>
      <c r="I1590">
        <v>2013</v>
      </c>
      <c r="J1590">
        <v>6.4</v>
      </c>
      <c r="K1590">
        <v>2.35</v>
      </c>
    </row>
    <row r="1591" spans="1:11" x14ac:dyDescent="0.3">
      <c r="A1591" t="s">
        <v>8613</v>
      </c>
      <c r="B1591">
        <v>102</v>
      </c>
      <c r="C1591">
        <v>14334645</v>
      </c>
      <c r="D1591" t="s">
        <v>3171</v>
      </c>
      <c r="E1591" t="s">
        <v>25755</v>
      </c>
      <c r="F1591" t="s">
        <v>37</v>
      </c>
      <c r="G1591" t="s">
        <v>38</v>
      </c>
      <c r="H1591">
        <v>25000000</v>
      </c>
      <c r="I1591">
        <v>2004</v>
      </c>
      <c r="J1591">
        <v>4.8</v>
      </c>
      <c r="K1591">
        <v>2.35</v>
      </c>
    </row>
    <row r="1592" spans="1:11" x14ac:dyDescent="0.3">
      <c r="A1592" t="s">
        <v>8618</v>
      </c>
      <c r="B1592">
        <v>101</v>
      </c>
      <c r="C1592">
        <v>12189514</v>
      </c>
      <c r="D1592" t="s">
        <v>1681</v>
      </c>
      <c r="E1592" t="s">
        <v>25756</v>
      </c>
      <c r="F1592" t="s">
        <v>37</v>
      </c>
      <c r="G1592" t="s">
        <v>38</v>
      </c>
      <c r="H1592">
        <v>23000000</v>
      </c>
      <c r="I1592">
        <v>2004</v>
      </c>
      <c r="J1592">
        <v>6.1</v>
      </c>
      <c r="K1592">
        <v>2.35</v>
      </c>
    </row>
    <row r="1593" spans="1:11" x14ac:dyDescent="0.3">
      <c r="A1593" t="s">
        <v>8624</v>
      </c>
      <c r="B1593">
        <v>86</v>
      </c>
      <c r="C1593">
        <v>10134754</v>
      </c>
      <c r="D1593" t="s">
        <v>2966</v>
      </c>
      <c r="E1593" t="s">
        <v>25757</v>
      </c>
      <c r="F1593" t="s">
        <v>37</v>
      </c>
      <c r="G1593" t="s">
        <v>38</v>
      </c>
      <c r="H1593">
        <v>30000000</v>
      </c>
      <c r="I1593">
        <v>2011</v>
      </c>
      <c r="J1593">
        <v>4.8</v>
      </c>
      <c r="K1593">
        <v>1.85</v>
      </c>
    </row>
    <row r="1594" spans="1:11" x14ac:dyDescent="0.3">
      <c r="A1594" t="s">
        <v>7635</v>
      </c>
      <c r="B1594">
        <v>108</v>
      </c>
      <c r="C1594">
        <v>8535575</v>
      </c>
      <c r="D1594" t="s">
        <v>3409</v>
      </c>
      <c r="E1594" t="s">
        <v>25758</v>
      </c>
      <c r="F1594" t="s">
        <v>37</v>
      </c>
      <c r="G1594" t="s">
        <v>38</v>
      </c>
      <c r="H1594">
        <v>30000000</v>
      </c>
      <c r="I1594">
        <v>2005</v>
      </c>
      <c r="J1594">
        <v>7</v>
      </c>
      <c r="K1594">
        <v>2.35</v>
      </c>
    </row>
    <row r="1595" spans="1:11" x14ac:dyDescent="0.3">
      <c r="A1595" t="s">
        <v>2791</v>
      </c>
      <c r="B1595">
        <v>123</v>
      </c>
      <c r="C1595">
        <v>7689458</v>
      </c>
      <c r="D1595" t="s">
        <v>8633</v>
      </c>
      <c r="E1595" t="s">
        <v>25759</v>
      </c>
      <c r="F1595" t="s">
        <v>37</v>
      </c>
      <c r="G1595" t="s">
        <v>56</v>
      </c>
      <c r="H1595">
        <v>40000000</v>
      </c>
      <c r="I1595">
        <v>2009</v>
      </c>
      <c r="J1595">
        <v>6.8</v>
      </c>
      <c r="K1595">
        <v>1.85</v>
      </c>
    </row>
    <row r="1596" spans="1:11" x14ac:dyDescent="0.3">
      <c r="A1596" t="s">
        <v>5683</v>
      </c>
      <c r="B1596">
        <v>88</v>
      </c>
      <c r="C1596">
        <v>19316646</v>
      </c>
      <c r="D1596" t="s">
        <v>1528</v>
      </c>
      <c r="E1596" t="s">
        <v>25760</v>
      </c>
      <c r="F1596" t="s">
        <v>37</v>
      </c>
      <c r="G1596" t="s">
        <v>38</v>
      </c>
      <c r="H1596">
        <v>30000000</v>
      </c>
      <c r="I1596">
        <v>2013</v>
      </c>
      <c r="J1596">
        <v>5.6</v>
      </c>
      <c r="K1596">
        <v>2.35</v>
      </c>
    </row>
    <row r="1597" spans="1:11" x14ac:dyDescent="0.3">
      <c r="A1597" t="s">
        <v>5867</v>
      </c>
      <c r="B1597">
        <v>109</v>
      </c>
      <c r="C1597">
        <v>10965209</v>
      </c>
      <c r="D1597" t="s">
        <v>464</v>
      </c>
      <c r="E1597" t="s">
        <v>25761</v>
      </c>
      <c r="F1597" t="s">
        <v>37</v>
      </c>
      <c r="G1597" t="s">
        <v>38</v>
      </c>
      <c r="H1597">
        <v>30000000</v>
      </c>
      <c r="I1597">
        <v>2001</v>
      </c>
      <c r="J1597">
        <v>6.1</v>
      </c>
      <c r="K1597">
        <v>2.35</v>
      </c>
    </row>
    <row r="1598" spans="1:11" x14ac:dyDescent="0.3">
      <c r="A1598" t="s">
        <v>1015</v>
      </c>
      <c r="B1598">
        <v>122</v>
      </c>
      <c r="C1598">
        <v>26830000</v>
      </c>
      <c r="D1598" t="s">
        <v>1961</v>
      </c>
      <c r="E1598" t="s">
        <v>25762</v>
      </c>
      <c r="F1598" t="s">
        <v>37</v>
      </c>
      <c r="G1598" t="s">
        <v>38</v>
      </c>
      <c r="H1598">
        <v>18000000</v>
      </c>
      <c r="I1598">
        <v>1989</v>
      </c>
      <c r="J1598">
        <v>7.9</v>
      </c>
      <c r="K1598">
        <v>1.85</v>
      </c>
    </row>
    <row r="1599" spans="1:11" x14ac:dyDescent="0.3">
      <c r="A1599" t="s">
        <v>8662</v>
      </c>
      <c r="B1599">
        <v>251</v>
      </c>
      <c r="C1599">
        <v>5300000</v>
      </c>
      <c r="D1599" t="s">
        <v>1935</v>
      </c>
      <c r="E1599" t="s">
        <v>25763</v>
      </c>
      <c r="F1599" t="s">
        <v>37</v>
      </c>
      <c r="G1599" t="s">
        <v>7090</v>
      </c>
      <c r="H1599">
        <v>30000000</v>
      </c>
      <c r="I1599">
        <v>1984</v>
      </c>
      <c r="J1599">
        <v>8.4</v>
      </c>
      <c r="K1599">
        <v>1.85</v>
      </c>
    </row>
    <row r="1600" spans="1:11" x14ac:dyDescent="0.3">
      <c r="A1600" t="s">
        <v>8666</v>
      </c>
      <c r="B1600">
        <v>118</v>
      </c>
      <c r="C1600">
        <v>10880926</v>
      </c>
      <c r="D1600" t="s">
        <v>464</v>
      </c>
      <c r="E1600" t="s">
        <v>25764</v>
      </c>
      <c r="F1600" t="s">
        <v>37</v>
      </c>
      <c r="G1600" t="s">
        <v>38</v>
      </c>
      <c r="H1600">
        <v>30000000</v>
      </c>
      <c r="I1600">
        <v>2013</v>
      </c>
      <c r="J1600">
        <v>6.5</v>
      </c>
      <c r="K1600">
        <v>2.35</v>
      </c>
    </row>
    <row r="1601" spans="1:11" x14ac:dyDescent="0.3">
      <c r="A1601" t="s">
        <v>8671</v>
      </c>
      <c r="B1601">
        <v>131</v>
      </c>
      <c r="C1601">
        <v>3752725</v>
      </c>
      <c r="D1601" t="s">
        <v>214</v>
      </c>
      <c r="E1601" t="s">
        <v>25765</v>
      </c>
      <c r="F1601" t="s">
        <v>37</v>
      </c>
      <c r="G1601" t="s">
        <v>38</v>
      </c>
      <c r="H1601">
        <v>18000000</v>
      </c>
      <c r="I1601">
        <v>2004</v>
      </c>
      <c r="J1601">
        <v>7.1</v>
      </c>
      <c r="K1601">
        <v>2.35</v>
      </c>
    </row>
    <row r="1602" spans="1:11" x14ac:dyDescent="0.3">
      <c r="A1602" t="s">
        <v>5050</v>
      </c>
      <c r="B1602">
        <v>109</v>
      </c>
      <c r="C1602">
        <v>3517797</v>
      </c>
      <c r="D1602" t="s">
        <v>5806</v>
      </c>
      <c r="E1602" t="s">
        <v>25766</v>
      </c>
      <c r="F1602" t="s">
        <v>37</v>
      </c>
      <c r="G1602" t="s">
        <v>1465</v>
      </c>
      <c r="H1602">
        <v>25000000</v>
      </c>
      <c r="I1602">
        <v>2002</v>
      </c>
      <c r="J1602">
        <v>6.6</v>
      </c>
      <c r="K1602">
        <v>1.85</v>
      </c>
    </row>
    <row r="1603" spans="1:11" x14ac:dyDescent="0.3">
      <c r="A1603" t="s">
        <v>8213</v>
      </c>
      <c r="B1603">
        <v>88</v>
      </c>
      <c r="C1603">
        <v>2975649</v>
      </c>
      <c r="D1603" t="s">
        <v>6326</v>
      </c>
      <c r="E1603" t="s">
        <v>25767</v>
      </c>
      <c r="F1603" t="s">
        <v>37</v>
      </c>
      <c r="G1603" t="s">
        <v>56</v>
      </c>
      <c r="H1603">
        <v>30000000</v>
      </c>
      <c r="I1603">
        <v>2006</v>
      </c>
      <c r="J1603">
        <v>7</v>
      </c>
      <c r="K1603">
        <v>2.35</v>
      </c>
    </row>
    <row r="1604" spans="1:11" x14ac:dyDescent="0.3">
      <c r="A1604" t="s">
        <v>8690</v>
      </c>
      <c r="B1604">
        <v>103</v>
      </c>
      <c r="C1604">
        <v>668171</v>
      </c>
      <c r="D1604" t="s">
        <v>6905</v>
      </c>
      <c r="E1604" t="s">
        <v>25768</v>
      </c>
      <c r="F1604" t="s">
        <v>1946</v>
      </c>
      <c r="G1604" t="s">
        <v>892</v>
      </c>
      <c r="H1604">
        <v>60000000</v>
      </c>
      <c r="I1604">
        <v>2005</v>
      </c>
      <c r="J1604">
        <v>5.6</v>
      </c>
      <c r="K1604">
        <v>2.35</v>
      </c>
    </row>
    <row r="1605" spans="1:11" x14ac:dyDescent="0.3">
      <c r="A1605" t="s">
        <v>8696</v>
      </c>
      <c r="B1605">
        <v>87</v>
      </c>
      <c r="C1605">
        <v>480314</v>
      </c>
      <c r="D1605" t="s">
        <v>127</v>
      </c>
      <c r="E1605" t="s">
        <v>25769</v>
      </c>
      <c r="F1605" t="s">
        <v>37</v>
      </c>
      <c r="G1605" t="s">
        <v>38</v>
      </c>
      <c r="H1605">
        <v>21000000</v>
      </c>
      <c r="I1605">
        <v>2006</v>
      </c>
      <c r="J1605">
        <v>4.8</v>
      </c>
      <c r="K1605">
        <v>2.35</v>
      </c>
    </row>
    <row r="1606" spans="1:11" x14ac:dyDescent="0.3">
      <c r="A1606" t="s">
        <v>8702</v>
      </c>
      <c r="B1606">
        <v>160</v>
      </c>
      <c r="C1606">
        <v>3904982</v>
      </c>
      <c r="D1606" t="s">
        <v>8703</v>
      </c>
      <c r="E1606" t="s">
        <v>25770</v>
      </c>
      <c r="F1606" t="s">
        <v>37</v>
      </c>
      <c r="G1606" t="s">
        <v>38</v>
      </c>
      <c r="H1606">
        <v>30000000</v>
      </c>
      <c r="I1606">
        <v>2007</v>
      </c>
      <c r="J1606">
        <v>7.5</v>
      </c>
      <c r="K1606">
        <v>2.35</v>
      </c>
    </row>
    <row r="1607" spans="1:11" x14ac:dyDescent="0.3">
      <c r="A1607" t="s">
        <v>8707</v>
      </c>
      <c r="B1607">
        <v>121</v>
      </c>
      <c r="C1607">
        <v>127437</v>
      </c>
      <c r="D1607" t="s">
        <v>1098</v>
      </c>
      <c r="E1607">
        <v>1911</v>
      </c>
      <c r="F1607" t="s">
        <v>1946</v>
      </c>
      <c r="G1607" t="s">
        <v>892</v>
      </c>
      <c r="H1607">
        <v>18000000</v>
      </c>
      <c r="I1607">
        <v>2011</v>
      </c>
      <c r="J1607">
        <v>6</v>
      </c>
      <c r="K1607">
        <v>2.35</v>
      </c>
    </row>
    <row r="1608" spans="1:11" x14ac:dyDescent="0.3">
      <c r="A1608" t="s">
        <v>125</v>
      </c>
      <c r="B1608">
        <v>129</v>
      </c>
      <c r="C1608">
        <v>537580</v>
      </c>
      <c r="D1608" t="s">
        <v>8722</v>
      </c>
      <c r="E1608" t="s">
        <v>25771</v>
      </c>
      <c r="F1608" t="s">
        <v>37</v>
      </c>
      <c r="G1608" t="s">
        <v>38</v>
      </c>
      <c r="H1608">
        <v>30000000</v>
      </c>
      <c r="I1608">
        <v>2011</v>
      </c>
      <c r="J1608">
        <v>6.8</v>
      </c>
      <c r="K1608">
        <v>2.35</v>
      </c>
    </row>
    <row r="1609" spans="1:11" x14ac:dyDescent="0.3">
      <c r="A1609" t="s">
        <v>8764</v>
      </c>
      <c r="B1609">
        <v>115</v>
      </c>
      <c r="C1609">
        <v>183436380</v>
      </c>
      <c r="D1609" t="s">
        <v>6419</v>
      </c>
      <c r="E1609" t="s">
        <v>25772</v>
      </c>
      <c r="F1609" t="s">
        <v>37</v>
      </c>
      <c r="G1609" t="s">
        <v>38</v>
      </c>
      <c r="H1609">
        <v>29000000</v>
      </c>
      <c r="I1609">
        <v>2015</v>
      </c>
      <c r="J1609">
        <v>6.5</v>
      </c>
      <c r="K1609">
        <v>1.85</v>
      </c>
    </row>
    <row r="1610" spans="1:11" x14ac:dyDescent="0.3">
      <c r="A1610" t="s">
        <v>1421</v>
      </c>
      <c r="B1610">
        <v>153</v>
      </c>
      <c r="C1610">
        <v>119518352</v>
      </c>
      <c r="D1610" t="s">
        <v>8771</v>
      </c>
      <c r="E1610" t="s">
        <v>25773</v>
      </c>
      <c r="F1610" t="s">
        <v>37</v>
      </c>
      <c r="G1610" t="s">
        <v>38</v>
      </c>
      <c r="H1610">
        <v>28000000</v>
      </c>
      <c r="I1610">
        <v>2005</v>
      </c>
      <c r="J1610">
        <v>7.9</v>
      </c>
      <c r="K1610">
        <v>2.39</v>
      </c>
    </row>
    <row r="1611" spans="1:11" x14ac:dyDescent="0.3">
      <c r="A1611" t="s">
        <v>8782</v>
      </c>
      <c r="B1611">
        <v>128</v>
      </c>
      <c r="C1611">
        <v>37036404</v>
      </c>
      <c r="D1611" t="s">
        <v>1415</v>
      </c>
      <c r="E1611" t="s">
        <v>25774</v>
      </c>
      <c r="F1611" t="s">
        <v>37</v>
      </c>
      <c r="G1611" t="s">
        <v>38</v>
      </c>
      <c r="H1611">
        <v>30000000</v>
      </c>
      <c r="I1611">
        <v>2000</v>
      </c>
      <c r="J1611">
        <v>6.4</v>
      </c>
      <c r="K1611">
        <v>1.85</v>
      </c>
    </row>
    <row r="1612" spans="1:11" x14ac:dyDescent="0.3">
      <c r="A1612" t="s">
        <v>5111</v>
      </c>
      <c r="B1612">
        <v>89</v>
      </c>
      <c r="C1612">
        <v>22359293</v>
      </c>
      <c r="D1612" t="s">
        <v>787</v>
      </c>
      <c r="E1612" t="s">
        <v>25775</v>
      </c>
      <c r="F1612" t="s">
        <v>37</v>
      </c>
      <c r="G1612" t="s">
        <v>56</v>
      </c>
      <c r="H1612">
        <v>29000000</v>
      </c>
      <c r="I1612">
        <v>1997</v>
      </c>
      <c r="J1612">
        <v>5.8</v>
      </c>
      <c r="K1612">
        <v>1.85</v>
      </c>
    </row>
    <row r="1613" spans="1:11" x14ac:dyDescent="0.3">
      <c r="A1613" t="s">
        <v>850</v>
      </c>
      <c r="B1613">
        <v>122</v>
      </c>
      <c r="C1613">
        <v>18593156</v>
      </c>
      <c r="D1613" t="s">
        <v>3409</v>
      </c>
      <c r="E1613" t="s">
        <v>25776</v>
      </c>
      <c r="F1613" t="s">
        <v>37</v>
      </c>
      <c r="G1613" t="s">
        <v>38</v>
      </c>
      <c r="H1613">
        <v>35000000</v>
      </c>
      <c r="I1613">
        <v>2008</v>
      </c>
      <c r="J1613">
        <v>7.7</v>
      </c>
      <c r="K1613">
        <v>2.35</v>
      </c>
    </row>
    <row r="1614" spans="1:11" x14ac:dyDescent="0.3">
      <c r="A1614" t="s">
        <v>6102</v>
      </c>
      <c r="B1614">
        <v>99</v>
      </c>
      <c r="C1614">
        <v>16930185</v>
      </c>
      <c r="D1614" t="s">
        <v>1681</v>
      </c>
      <c r="E1614" t="s">
        <v>25777</v>
      </c>
      <c r="F1614" t="s">
        <v>37</v>
      </c>
      <c r="G1614" t="s">
        <v>767</v>
      </c>
      <c r="H1614">
        <v>29000000</v>
      </c>
      <c r="I1614">
        <v>2002</v>
      </c>
      <c r="J1614">
        <v>5.3</v>
      </c>
      <c r="K1614">
        <v>1.85</v>
      </c>
    </row>
    <row r="1615" spans="1:11" x14ac:dyDescent="0.3">
      <c r="A1615" t="s">
        <v>4309</v>
      </c>
      <c r="B1615">
        <v>99</v>
      </c>
      <c r="C1615">
        <v>63034755</v>
      </c>
      <c r="D1615" t="s">
        <v>1671</v>
      </c>
      <c r="E1615" t="s">
        <v>25778</v>
      </c>
      <c r="F1615" t="s">
        <v>37</v>
      </c>
      <c r="G1615" t="s">
        <v>38</v>
      </c>
      <c r="H1615">
        <v>29000000</v>
      </c>
      <c r="I1615">
        <v>2016</v>
      </c>
      <c r="J1615">
        <v>5.3</v>
      </c>
      <c r="K1615">
        <v>1.85</v>
      </c>
    </row>
    <row r="1616" spans="1:11" x14ac:dyDescent="0.3">
      <c r="A1616" t="s">
        <v>8807</v>
      </c>
      <c r="B1616">
        <v>147</v>
      </c>
      <c r="C1616">
        <v>5899797</v>
      </c>
      <c r="D1616" t="s">
        <v>5940</v>
      </c>
      <c r="E1616" t="s">
        <v>25779</v>
      </c>
      <c r="F1616" t="s">
        <v>37</v>
      </c>
      <c r="G1616" t="s">
        <v>56</v>
      </c>
      <c r="H1616">
        <v>29000000</v>
      </c>
      <c r="I1616">
        <v>1987</v>
      </c>
      <c r="J1616">
        <v>7.5</v>
      </c>
      <c r="K1616">
        <v>2.35</v>
      </c>
    </row>
    <row r="1617" spans="1:11" x14ac:dyDescent="0.3">
      <c r="A1617" t="s">
        <v>3639</v>
      </c>
      <c r="B1617">
        <v>112</v>
      </c>
      <c r="C1617">
        <v>4554569</v>
      </c>
      <c r="D1617" t="s">
        <v>2527</v>
      </c>
      <c r="E1617" t="s">
        <v>25780</v>
      </c>
      <c r="F1617" t="s">
        <v>37</v>
      </c>
      <c r="G1617" t="s">
        <v>38</v>
      </c>
      <c r="H1617">
        <v>28000000</v>
      </c>
      <c r="I1617">
        <v>1999</v>
      </c>
      <c r="J1617">
        <v>6.9</v>
      </c>
      <c r="K1617">
        <v>2.35</v>
      </c>
    </row>
    <row r="1618" spans="1:11" x14ac:dyDescent="0.3">
      <c r="A1618" t="s">
        <v>8814</v>
      </c>
      <c r="B1618">
        <v>88</v>
      </c>
      <c r="C1618">
        <v>17016190</v>
      </c>
      <c r="D1618" t="s">
        <v>8066</v>
      </c>
      <c r="E1618" t="s">
        <v>25781</v>
      </c>
      <c r="F1618" t="s">
        <v>37</v>
      </c>
      <c r="G1618" t="s">
        <v>8819</v>
      </c>
      <c r="H1618">
        <v>12000000</v>
      </c>
      <c r="I1618">
        <v>2004</v>
      </c>
      <c r="J1618">
        <v>4.9000000000000004</v>
      </c>
      <c r="K1618">
        <v>1.85</v>
      </c>
    </row>
    <row r="1619" spans="1:11" x14ac:dyDescent="0.3">
      <c r="A1619" t="s">
        <v>8820</v>
      </c>
      <c r="B1619">
        <v>94</v>
      </c>
      <c r="C1619">
        <v>6301131</v>
      </c>
      <c r="D1619" t="s">
        <v>2202</v>
      </c>
      <c r="E1619" t="s">
        <v>25782</v>
      </c>
      <c r="F1619" t="s">
        <v>37</v>
      </c>
      <c r="G1619" t="s">
        <v>38</v>
      </c>
      <c r="H1619">
        <v>29000000</v>
      </c>
      <c r="I1619">
        <v>2005</v>
      </c>
      <c r="J1619">
        <v>7.1</v>
      </c>
      <c r="K1619">
        <v>2.35</v>
      </c>
    </row>
    <row r="1620" spans="1:11" x14ac:dyDescent="0.3">
      <c r="A1620" t="s">
        <v>1658</v>
      </c>
      <c r="B1620">
        <v>90</v>
      </c>
      <c r="C1620">
        <v>217350219</v>
      </c>
      <c r="D1620" t="s">
        <v>89</v>
      </c>
      <c r="E1620" t="s">
        <v>25783</v>
      </c>
      <c r="F1620" t="s">
        <v>37</v>
      </c>
      <c r="G1620" t="s">
        <v>38</v>
      </c>
      <c r="H1620">
        <v>28000000</v>
      </c>
      <c r="I1620">
        <v>1992</v>
      </c>
      <c r="J1620">
        <v>8</v>
      </c>
      <c r="K1620">
        <v>1.33</v>
      </c>
    </row>
    <row r="1621" spans="1:11" x14ac:dyDescent="0.3">
      <c r="A1621" t="s">
        <v>3088</v>
      </c>
      <c r="B1621">
        <v>167</v>
      </c>
      <c r="C1621">
        <v>161029270</v>
      </c>
      <c r="D1621" t="s">
        <v>8831</v>
      </c>
      <c r="E1621" t="s">
        <v>25784</v>
      </c>
      <c r="F1621" t="s">
        <v>37</v>
      </c>
      <c r="G1621" t="s">
        <v>38</v>
      </c>
      <c r="H1621">
        <v>28000000</v>
      </c>
      <c r="I1621">
        <v>2015</v>
      </c>
      <c r="J1621">
        <v>7.9</v>
      </c>
      <c r="K1621">
        <v>2.35</v>
      </c>
    </row>
    <row r="1622" spans="1:11" x14ac:dyDescent="0.3">
      <c r="A1622" t="s">
        <v>389</v>
      </c>
      <c r="B1622">
        <v>118</v>
      </c>
      <c r="C1622">
        <v>179870271</v>
      </c>
      <c r="D1622" t="s">
        <v>127</v>
      </c>
      <c r="E1622" t="s">
        <v>25785</v>
      </c>
      <c r="F1622" t="s">
        <v>37</v>
      </c>
      <c r="G1622" t="s">
        <v>38</v>
      </c>
      <c r="H1622">
        <v>28000000</v>
      </c>
      <c r="I1622">
        <v>1984</v>
      </c>
      <c r="J1622">
        <v>7.6</v>
      </c>
      <c r="K1622">
        <v>2.35</v>
      </c>
    </row>
    <row r="1623" spans="1:11" x14ac:dyDescent="0.3">
      <c r="A1623" t="s">
        <v>8840</v>
      </c>
      <c r="B1623">
        <v>83</v>
      </c>
      <c r="C1623">
        <v>100491683</v>
      </c>
      <c r="D1623" t="s">
        <v>8841</v>
      </c>
      <c r="E1623" t="s">
        <v>25786</v>
      </c>
      <c r="F1623" t="s">
        <v>37</v>
      </c>
      <c r="G1623" t="s">
        <v>38</v>
      </c>
      <c r="H1623">
        <v>24000000</v>
      </c>
      <c r="I1623">
        <v>1998</v>
      </c>
      <c r="J1623">
        <v>5.9</v>
      </c>
      <c r="K1623">
        <v>1.85</v>
      </c>
    </row>
    <row r="1624" spans="1:11" x14ac:dyDescent="0.3">
      <c r="A1624" t="s">
        <v>962</v>
      </c>
      <c r="B1624">
        <v>104</v>
      </c>
      <c r="C1624">
        <v>74058698</v>
      </c>
      <c r="D1624" t="s">
        <v>2125</v>
      </c>
      <c r="E1624" t="s">
        <v>25787</v>
      </c>
      <c r="F1624" t="s">
        <v>37</v>
      </c>
      <c r="G1624" t="s">
        <v>38</v>
      </c>
      <c r="H1624">
        <v>60000000</v>
      </c>
      <c r="I1624">
        <v>2001</v>
      </c>
      <c r="J1624">
        <v>6.3</v>
      </c>
      <c r="K1624">
        <v>2.35</v>
      </c>
    </row>
    <row r="1625" spans="1:11" x14ac:dyDescent="0.3">
      <c r="A1625" t="s">
        <v>4903</v>
      </c>
      <c r="B1625">
        <v>102</v>
      </c>
      <c r="C1625">
        <v>55845943</v>
      </c>
      <c r="D1625" t="s">
        <v>334</v>
      </c>
      <c r="E1625" t="s">
        <v>25788</v>
      </c>
      <c r="F1625" t="s">
        <v>37</v>
      </c>
      <c r="G1625" t="s">
        <v>38</v>
      </c>
      <c r="H1625">
        <v>29000000</v>
      </c>
      <c r="I1625">
        <v>2003</v>
      </c>
      <c r="J1625">
        <v>6.4</v>
      </c>
      <c r="K1625">
        <v>1.78</v>
      </c>
    </row>
    <row r="1626" spans="1:11" x14ac:dyDescent="0.3">
      <c r="A1626" t="s">
        <v>1311</v>
      </c>
      <c r="B1626">
        <v>131</v>
      </c>
      <c r="C1626">
        <v>81350242</v>
      </c>
      <c r="D1626" t="s">
        <v>59</v>
      </c>
      <c r="E1626" t="s">
        <v>25789</v>
      </c>
      <c r="F1626" t="s">
        <v>37</v>
      </c>
      <c r="G1626" t="s">
        <v>38</v>
      </c>
      <c r="H1626">
        <v>28000000</v>
      </c>
      <c r="I1626">
        <v>1988</v>
      </c>
      <c r="J1626">
        <v>8.1999999999999993</v>
      </c>
      <c r="K1626">
        <v>2.35</v>
      </c>
    </row>
    <row r="1627" spans="1:11" x14ac:dyDescent="0.3">
      <c r="A1627" t="s">
        <v>7885</v>
      </c>
      <c r="B1627">
        <v>101</v>
      </c>
      <c r="C1627">
        <v>67266300</v>
      </c>
      <c r="D1627" t="s">
        <v>1671</v>
      </c>
      <c r="E1627" t="s">
        <v>25790</v>
      </c>
      <c r="F1627" t="s">
        <v>37</v>
      </c>
      <c r="G1627" t="s">
        <v>767</v>
      </c>
      <c r="H1627">
        <v>28000000</v>
      </c>
      <c r="I1627">
        <v>2008</v>
      </c>
      <c r="J1627">
        <v>6.9</v>
      </c>
      <c r="K1627">
        <v>1.85</v>
      </c>
    </row>
    <row r="1628" spans="1:11" x14ac:dyDescent="0.3">
      <c r="A1628" t="s">
        <v>1751</v>
      </c>
      <c r="B1628">
        <v>130</v>
      </c>
      <c r="C1628">
        <v>70235322</v>
      </c>
      <c r="D1628" t="s">
        <v>3067</v>
      </c>
      <c r="E1628" t="s">
        <v>25791</v>
      </c>
      <c r="F1628" t="s">
        <v>37</v>
      </c>
      <c r="G1628" t="s">
        <v>38</v>
      </c>
      <c r="H1628">
        <v>28000000</v>
      </c>
      <c r="I1628">
        <v>2015</v>
      </c>
      <c r="J1628">
        <v>7.8</v>
      </c>
      <c r="K1628">
        <v>2.35</v>
      </c>
    </row>
    <row r="1629" spans="1:11" x14ac:dyDescent="0.3">
      <c r="A1629" t="s">
        <v>1064</v>
      </c>
      <c r="B1629">
        <v>120</v>
      </c>
      <c r="C1629">
        <v>7443007</v>
      </c>
      <c r="D1629" t="s">
        <v>5510</v>
      </c>
      <c r="E1629" t="s">
        <v>25792</v>
      </c>
      <c r="F1629" t="s">
        <v>37</v>
      </c>
      <c r="G1629" t="s">
        <v>38</v>
      </c>
      <c r="H1629">
        <v>30000000</v>
      </c>
      <c r="I1629">
        <v>2009</v>
      </c>
      <c r="J1629">
        <v>6.7</v>
      </c>
      <c r="K1629">
        <v>1.85</v>
      </c>
    </row>
    <row r="1630" spans="1:11" x14ac:dyDescent="0.3">
      <c r="A1630" t="s">
        <v>8565</v>
      </c>
      <c r="B1630">
        <v>135</v>
      </c>
      <c r="C1630">
        <v>64371181</v>
      </c>
      <c r="D1630" t="s">
        <v>4224</v>
      </c>
      <c r="E1630" t="s">
        <v>25793</v>
      </c>
      <c r="F1630" t="s">
        <v>37</v>
      </c>
      <c r="G1630" t="s">
        <v>38</v>
      </c>
      <c r="H1630">
        <v>28000000</v>
      </c>
      <c r="I1630">
        <v>2004</v>
      </c>
      <c r="J1630">
        <v>7.5</v>
      </c>
      <c r="K1630">
        <v>2.4</v>
      </c>
    </row>
    <row r="1631" spans="1:11" x14ac:dyDescent="0.3">
      <c r="A1631" t="s">
        <v>111</v>
      </c>
      <c r="B1631">
        <v>110</v>
      </c>
      <c r="C1631">
        <v>58885635</v>
      </c>
      <c r="D1631" t="s">
        <v>4904</v>
      </c>
      <c r="E1631" t="s">
        <v>25794</v>
      </c>
      <c r="F1631" t="s">
        <v>37</v>
      </c>
      <c r="G1631" t="s">
        <v>38</v>
      </c>
      <c r="H1631">
        <v>26000000</v>
      </c>
      <c r="I1631">
        <v>2004</v>
      </c>
      <c r="J1631">
        <v>7.4</v>
      </c>
      <c r="K1631">
        <v>2.35</v>
      </c>
    </row>
    <row r="1632" spans="1:11" x14ac:dyDescent="0.3">
      <c r="A1632" t="s">
        <v>2612</v>
      </c>
      <c r="B1632">
        <v>103</v>
      </c>
      <c r="C1632">
        <v>60400856</v>
      </c>
      <c r="D1632" t="s">
        <v>1681</v>
      </c>
      <c r="E1632" t="s">
        <v>25795</v>
      </c>
      <c r="F1632" t="s">
        <v>37</v>
      </c>
      <c r="G1632" t="s">
        <v>767</v>
      </c>
      <c r="H1632">
        <v>35000000</v>
      </c>
      <c r="I1632">
        <v>2001</v>
      </c>
      <c r="J1632">
        <v>5.2</v>
      </c>
      <c r="K1632">
        <v>2.35</v>
      </c>
    </row>
    <row r="1633" spans="1:11" x14ac:dyDescent="0.3">
      <c r="A1633" t="s">
        <v>5382</v>
      </c>
      <c r="B1633">
        <v>110</v>
      </c>
      <c r="C1633">
        <v>52353636</v>
      </c>
      <c r="D1633" t="s">
        <v>2527</v>
      </c>
      <c r="E1633" t="s">
        <v>25796</v>
      </c>
      <c r="F1633" t="s">
        <v>37</v>
      </c>
      <c r="G1633" t="s">
        <v>38</v>
      </c>
      <c r="H1633">
        <v>21000000</v>
      </c>
      <c r="I1633">
        <v>2001</v>
      </c>
      <c r="J1633">
        <v>7.6</v>
      </c>
      <c r="K1633">
        <v>2.35</v>
      </c>
    </row>
    <row r="1634" spans="1:11" x14ac:dyDescent="0.3">
      <c r="A1634" t="s">
        <v>1421</v>
      </c>
      <c r="B1634">
        <v>91</v>
      </c>
      <c r="C1634">
        <v>51475962</v>
      </c>
      <c r="D1634" t="s">
        <v>852</v>
      </c>
      <c r="E1634" t="s">
        <v>25797</v>
      </c>
      <c r="F1634" t="s">
        <v>37</v>
      </c>
      <c r="G1634" t="s">
        <v>38</v>
      </c>
      <c r="H1634">
        <v>30000000</v>
      </c>
      <c r="I1634">
        <v>2003</v>
      </c>
      <c r="J1634">
        <v>7.3</v>
      </c>
      <c r="K1634">
        <v>2.35</v>
      </c>
    </row>
    <row r="1635" spans="1:11" x14ac:dyDescent="0.3">
      <c r="A1635" t="s">
        <v>703</v>
      </c>
      <c r="B1635">
        <v>105</v>
      </c>
      <c r="C1635">
        <v>63910583</v>
      </c>
      <c r="D1635" t="s">
        <v>1681</v>
      </c>
      <c r="E1635" t="s">
        <v>25798</v>
      </c>
      <c r="F1635" t="s">
        <v>37</v>
      </c>
      <c r="G1635" t="s">
        <v>38</v>
      </c>
      <c r="H1635">
        <v>28000000</v>
      </c>
      <c r="I1635">
        <v>2013</v>
      </c>
      <c r="J1635">
        <v>6.6</v>
      </c>
      <c r="K1635">
        <v>2.35</v>
      </c>
    </row>
    <row r="1636" spans="1:11" x14ac:dyDescent="0.3">
      <c r="A1636" t="s">
        <v>6142</v>
      </c>
      <c r="B1636">
        <v>127</v>
      </c>
      <c r="C1636">
        <v>62300000</v>
      </c>
      <c r="D1636" t="s">
        <v>50</v>
      </c>
      <c r="E1636" t="s">
        <v>25799</v>
      </c>
      <c r="F1636" t="s">
        <v>37</v>
      </c>
      <c r="G1636" t="s">
        <v>56</v>
      </c>
      <c r="H1636">
        <v>28000000</v>
      </c>
      <c r="I1636">
        <v>1981</v>
      </c>
      <c r="J1636">
        <v>6.8</v>
      </c>
      <c r="K1636">
        <v>2.35</v>
      </c>
    </row>
    <row r="1637" spans="1:11" x14ac:dyDescent="0.3">
      <c r="A1637" t="s">
        <v>1679</v>
      </c>
      <c r="B1637">
        <v>82</v>
      </c>
      <c r="C1637">
        <v>49968653</v>
      </c>
      <c r="D1637" t="s">
        <v>1681</v>
      </c>
      <c r="E1637" t="s">
        <v>25800</v>
      </c>
      <c r="F1637" t="s">
        <v>37</v>
      </c>
      <c r="G1637" t="s">
        <v>38</v>
      </c>
      <c r="H1637">
        <v>28000000</v>
      </c>
      <c r="I1637">
        <v>2001</v>
      </c>
      <c r="J1637">
        <v>6.9</v>
      </c>
      <c r="K1637">
        <v>1.85</v>
      </c>
    </row>
    <row r="1638" spans="1:11" x14ac:dyDescent="0.3">
      <c r="A1638" t="s">
        <v>1819</v>
      </c>
      <c r="B1638">
        <v>99</v>
      </c>
      <c r="C1638">
        <v>44450000</v>
      </c>
      <c r="D1638" t="s">
        <v>1401</v>
      </c>
      <c r="E1638" t="s">
        <v>25801</v>
      </c>
      <c r="F1638" t="s">
        <v>37</v>
      </c>
      <c r="G1638" t="s">
        <v>268</v>
      </c>
      <c r="H1638">
        <v>27000000</v>
      </c>
      <c r="I1638">
        <v>1994</v>
      </c>
      <c r="J1638">
        <v>5.8</v>
      </c>
      <c r="K1638">
        <v>2.35</v>
      </c>
    </row>
    <row r="1639" spans="1:11" x14ac:dyDescent="0.3">
      <c r="A1639" t="s">
        <v>2112</v>
      </c>
      <c r="B1639">
        <v>90</v>
      </c>
      <c r="C1639">
        <v>45162741</v>
      </c>
      <c r="D1639" t="s">
        <v>1671</v>
      </c>
      <c r="E1639" t="s">
        <v>25802</v>
      </c>
      <c r="F1639" t="s">
        <v>37</v>
      </c>
      <c r="G1639" t="s">
        <v>767</v>
      </c>
      <c r="H1639">
        <v>28000000</v>
      </c>
      <c r="I1639">
        <v>2001</v>
      </c>
      <c r="J1639">
        <v>6.6</v>
      </c>
      <c r="K1639">
        <v>2.35</v>
      </c>
    </row>
    <row r="1640" spans="1:11" x14ac:dyDescent="0.3">
      <c r="A1640" t="s">
        <v>7635</v>
      </c>
      <c r="B1640">
        <v>115</v>
      </c>
      <c r="C1640">
        <v>71346930</v>
      </c>
      <c r="D1640" t="s">
        <v>8921</v>
      </c>
      <c r="E1640" t="s">
        <v>25803</v>
      </c>
      <c r="F1640" t="s">
        <v>37</v>
      </c>
      <c r="G1640" t="s">
        <v>38</v>
      </c>
      <c r="H1640">
        <v>28000000</v>
      </c>
      <c r="I1640">
        <v>2013</v>
      </c>
      <c r="J1640">
        <v>6.7</v>
      </c>
      <c r="K1640">
        <v>2.35</v>
      </c>
    </row>
    <row r="1641" spans="1:11" x14ac:dyDescent="0.3">
      <c r="A1641" t="s">
        <v>4066</v>
      </c>
      <c r="B1641">
        <v>96</v>
      </c>
      <c r="C1641">
        <v>39514713</v>
      </c>
      <c r="D1641" t="s">
        <v>515</v>
      </c>
      <c r="E1641" t="s">
        <v>25804</v>
      </c>
      <c r="F1641" t="s">
        <v>37</v>
      </c>
      <c r="G1641" t="s">
        <v>38</v>
      </c>
      <c r="H1641">
        <v>28000000</v>
      </c>
      <c r="I1641">
        <v>1993</v>
      </c>
      <c r="J1641">
        <v>6.7</v>
      </c>
      <c r="K1641">
        <v>1.85</v>
      </c>
    </row>
    <row r="1642" spans="1:11" x14ac:dyDescent="0.3">
      <c r="A1642" t="s">
        <v>7204</v>
      </c>
      <c r="B1642">
        <v>104</v>
      </c>
      <c r="C1642">
        <v>43097652</v>
      </c>
      <c r="D1642" t="s">
        <v>1415</v>
      </c>
      <c r="E1642" t="s">
        <v>25805</v>
      </c>
      <c r="F1642" t="s">
        <v>37</v>
      </c>
      <c r="G1642" t="s">
        <v>38</v>
      </c>
      <c r="H1642">
        <v>28000000</v>
      </c>
      <c r="I1642">
        <v>2007</v>
      </c>
      <c r="J1642">
        <v>6.3</v>
      </c>
      <c r="K1642">
        <v>2.35</v>
      </c>
    </row>
    <row r="1643" spans="1:11" x14ac:dyDescent="0.3">
      <c r="A1643" t="s">
        <v>692</v>
      </c>
      <c r="B1643">
        <v>117</v>
      </c>
      <c r="C1643">
        <v>48043505</v>
      </c>
      <c r="D1643" t="s">
        <v>2136</v>
      </c>
      <c r="E1643" t="s">
        <v>25806</v>
      </c>
      <c r="F1643" t="s">
        <v>37</v>
      </c>
      <c r="G1643" t="s">
        <v>56</v>
      </c>
      <c r="H1643">
        <v>30000000</v>
      </c>
      <c r="I1643">
        <v>2010</v>
      </c>
      <c r="J1643">
        <v>7.7</v>
      </c>
      <c r="K1643">
        <v>2.35</v>
      </c>
    </row>
    <row r="1644" spans="1:11" x14ac:dyDescent="0.3">
      <c r="A1644" t="s">
        <v>4212</v>
      </c>
      <c r="B1644">
        <v>83</v>
      </c>
      <c r="C1644">
        <v>37053924</v>
      </c>
      <c r="D1644" t="s">
        <v>1752</v>
      </c>
      <c r="E1644" t="s">
        <v>25807</v>
      </c>
      <c r="F1644" t="s">
        <v>37</v>
      </c>
      <c r="G1644" t="s">
        <v>767</v>
      </c>
      <c r="H1644">
        <v>28000000</v>
      </c>
      <c r="I1644">
        <v>2011</v>
      </c>
      <c r="J1644">
        <v>6.1</v>
      </c>
      <c r="K1644">
        <v>2.35</v>
      </c>
    </row>
    <row r="1645" spans="1:11" x14ac:dyDescent="0.3">
      <c r="A1645" t="s">
        <v>5486</v>
      </c>
      <c r="B1645">
        <v>99</v>
      </c>
      <c r="C1645">
        <v>33000377</v>
      </c>
      <c r="D1645" t="s">
        <v>8945</v>
      </c>
      <c r="E1645" t="s">
        <v>25808</v>
      </c>
      <c r="F1645" t="s">
        <v>37</v>
      </c>
      <c r="G1645" t="s">
        <v>38</v>
      </c>
      <c r="H1645">
        <v>28000000</v>
      </c>
      <c r="I1645">
        <v>2000</v>
      </c>
      <c r="J1645">
        <v>4.9000000000000004</v>
      </c>
      <c r="K1645">
        <v>2.35</v>
      </c>
    </row>
    <row r="1646" spans="1:11" x14ac:dyDescent="0.3">
      <c r="A1646" t="s">
        <v>8950</v>
      </c>
      <c r="B1646">
        <v>81</v>
      </c>
      <c r="C1646">
        <v>66950483</v>
      </c>
      <c r="D1646" t="s">
        <v>3057</v>
      </c>
      <c r="E1646" t="s">
        <v>25809</v>
      </c>
      <c r="F1646" t="s">
        <v>37</v>
      </c>
      <c r="G1646" t="s">
        <v>38</v>
      </c>
      <c r="H1646">
        <v>28000000</v>
      </c>
      <c r="I1646">
        <v>2014</v>
      </c>
      <c r="J1646">
        <v>6.2</v>
      </c>
      <c r="K1646">
        <v>2.39</v>
      </c>
    </row>
    <row r="1647" spans="1:11" x14ac:dyDescent="0.3">
      <c r="A1647" t="s">
        <v>940</v>
      </c>
      <c r="B1647">
        <v>135</v>
      </c>
      <c r="C1647">
        <v>38372662</v>
      </c>
      <c r="D1647" t="s">
        <v>214</v>
      </c>
      <c r="E1647" t="s">
        <v>25810</v>
      </c>
      <c r="F1647" t="s">
        <v>37</v>
      </c>
      <c r="G1647" t="s">
        <v>1465</v>
      </c>
      <c r="H1647">
        <v>28000000</v>
      </c>
      <c r="I1647">
        <v>2005</v>
      </c>
      <c r="J1647">
        <v>7.8</v>
      </c>
      <c r="K1647">
        <v>2.35</v>
      </c>
    </row>
    <row r="1648" spans="1:11" x14ac:dyDescent="0.3">
      <c r="A1648" t="s">
        <v>187</v>
      </c>
      <c r="B1648">
        <v>117</v>
      </c>
      <c r="C1648">
        <v>27000000</v>
      </c>
      <c r="D1648" t="s">
        <v>2954</v>
      </c>
      <c r="E1648" t="s">
        <v>25811</v>
      </c>
      <c r="F1648" t="s">
        <v>37</v>
      </c>
      <c r="G1648" t="s">
        <v>38</v>
      </c>
      <c r="H1648">
        <v>28000000</v>
      </c>
      <c r="I1648">
        <v>1982</v>
      </c>
      <c r="J1648">
        <v>8.1999999999999993</v>
      </c>
      <c r="K1648">
        <v>2.35</v>
      </c>
    </row>
    <row r="1649" spans="1:11" x14ac:dyDescent="0.3">
      <c r="A1649" t="s">
        <v>3516</v>
      </c>
      <c r="B1649">
        <v>139</v>
      </c>
      <c r="C1649">
        <v>31600000</v>
      </c>
      <c r="D1649" t="s">
        <v>8963</v>
      </c>
      <c r="E1649" t="s">
        <v>25812</v>
      </c>
      <c r="F1649" t="s">
        <v>37</v>
      </c>
      <c r="G1649" t="s">
        <v>38</v>
      </c>
      <c r="H1649">
        <v>28000000</v>
      </c>
      <c r="I1649">
        <v>1995</v>
      </c>
      <c r="J1649">
        <v>6.9</v>
      </c>
      <c r="K1649">
        <v>2.35</v>
      </c>
    </row>
    <row r="1650" spans="1:11" x14ac:dyDescent="0.3">
      <c r="A1650" t="s">
        <v>327</v>
      </c>
      <c r="B1650">
        <v>123</v>
      </c>
      <c r="C1650">
        <v>30688364</v>
      </c>
      <c r="D1650" t="s">
        <v>923</v>
      </c>
      <c r="E1650" t="s">
        <v>25813</v>
      </c>
      <c r="F1650" t="s">
        <v>37</v>
      </c>
      <c r="G1650" t="s">
        <v>38</v>
      </c>
      <c r="H1650">
        <v>28000000</v>
      </c>
      <c r="I1650">
        <v>2014</v>
      </c>
      <c r="J1650">
        <v>6.2</v>
      </c>
      <c r="K1650">
        <v>2.35</v>
      </c>
    </row>
    <row r="1651" spans="1:11" x14ac:dyDescent="0.3">
      <c r="A1651" t="s">
        <v>8972</v>
      </c>
      <c r="B1651">
        <v>117</v>
      </c>
      <c r="C1651">
        <v>28563179</v>
      </c>
      <c r="D1651" t="s">
        <v>2125</v>
      </c>
      <c r="E1651" t="s">
        <v>25814</v>
      </c>
      <c r="F1651" t="s">
        <v>37</v>
      </c>
      <c r="G1651" t="s">
        <v>38</v>
      </c>
      <c r="H1651">
        <v>21000000</v>
      </c>
      <c r="I1651">
        <v>2007</v>
      </c>
      <c r="J1651">
        <v>6.9</v>
      </c>
      <c r="K1651">
        <v>1.85</v>
      </c>
    </row>
    <row r="1652" spans="1:11" x14ac:dyDescent="0.3">
      <c r="A1652" t="s">
        <v>8978</v>
      </c>
      <c r="B1652">
        <v>97</v>
      </c>
      <c r="C1652">
        <v>16779636</v>
      </c>
      <c r="D1652" t="s">
        <v>4384</v>
      </c>
      <c r="E1652" t="s">
        <v>25815</v>
      </c>
      <c r="F1652" t="s">
        <v>37</v>
      </c>
      <c r="G1652" t="s">
        <v>38</v>
      </c>
      <c r="H1652">
        <v>28000000</v>
      </c>
      <c r="I1652">
        <v>2000</v>
      </c>
      <c r="J1652">
        <v>4.8</v>
      </c>
      <c r="K1652">
        <v>2.35</v>
      </c>
    </row>
    <row r="1653" spans="1:11" x14ac:dyDescent="0.3">
      <c r="A1653" t="s">
        <v>2888</v>
      </c>
      <c r="B1653">
        <v>81</v>
      </c>
      <c r="C1653">
        <v>10762178</v>
      </c>
      <c r="D1653" t="s">
        <v>67</v>
      </c>
      <c r="E1653" t="s">
        <v>25816</v>
      </c>
      <c r="F1653" t="s">
        <v>37</v>
      </c>
      <c r="G1653" t="s">
        <v>1465</v>
      </c>
      <c r="H1653">
        <v>160000000</v>
      </c>
      <c r="I1653">
        <v>2001</v>
      </c>
      <c r="J1653">
        <v>8</v>
      </c>
      <c r="K1653">
        <v>1.85</v>
      </c>
    </row>
    <row r="1654" spans="1:11" x14ac:dyDescent="0.3">
      <c r="A1654" t="s">
        <v>4239</v>
      </c>
      <c r="B1654">
        <v>103</v>
      </c>
      <c r="C1654">
        <v>17324744</v>
      </c>
      <c r="D1654" t="s">
        <v>3632</v>
      </c>
      <c r="E1654" t="s">
        <v>25817</v>
      </c>
      <c r="F1654" t="s">
        <v>37</v>
      </c>
      <c r="G1654" t="s">
        <v>38</v>
      </c>
      <c r="H1654">
        <v>28000000</v>
      </c>
      <c r="I1654">
        <v>2006</v>
      </c>
      <c r="J1654">
        <v>5.3</v>
      </c>
      <c r="K1654">
        <v>1.85</v>
      </c>
    </row>
    <row r="1655" spans="1:11" x14ac:dyDescent="0.3">
      <c r="A1655" t="s">
        <v>1965</v>
      </c>
      <c r="B1655">
        <v>119</v>
      </c>
      <c r="C1655">
        <v>8888143</v>
      </c>
      <c r="D1655" t="s">
        <v>6283</v>
      </c>
      <c r="E1655" t="s">
        <v>25818</v>
      </c>
      <c r="F1655" t="s">
        <v>37</v>
      </c>
      <c r="G1655" t="s">
        <v>268</v>
      </c>
      <c r="H1655">
        <v>28000000</v>
      </c>
      <c r="I1655">
        <v>1999</v>
      </c>
      <c r="J1655">
        <v>6.7</v>
      </c>
      <c r="K1655">
        <v>2.35</v>
      </c>
    </row>
    <row r="1656" spans="1:11" x14ac:dyDescent="0.3">
      <c r="A1656" t="s">
        <v>4107</v>
      </c>
      <c r="B1656">
        <v>94</v>
      </c>
      <c r="C1656">
        <v>24268828</v>
      </c>
      <c r="D1656" t="s">
        <v>8997</v>
      </c>
      <c r="E1656" t="s">
        <v>25819</v>
      </c>
      <c r="F1656" t="s">
        <v>37</v>
      </c>
      <c r="G1656" t="s">
        <v>38</v>
      </c>
      <c r="H1656">
        <v>28000000</v>
      </c>
      <c r="I1656">
        <v>2010</v>
      </c>
      <c r="J1656">
        <v>5.4</v>
      </c>
      <c r="K1656">
        <v>1.85</v>
      </c>
    </row>
    <row r="1657" spans="1:11" x14ac:dyDescent="0.3">
      <c r="A1657" t="s">
        <v>7443</v>
      </c>
      <c r="B1657">
        <v>89</v>
      </c>
      <c r="C1657">
        <v>8119205</v>
      </c>
      <c r="D1657" t="s">
        <v>515</v>
      </c>
      <c r="E1657" t="s">
        <v>25820</v>
      </c>
      <c r="F1657" t="s">
        <v>37</v>
      </c>
      <c r="G1657" t="s">
        <v>38</v>
      </c>
      <c r="H1657">
        <v>28000000</v>
      </c>
      <c r="I1657">
        <v>1997</v>
      </c>
      <c r="J1657">
        <v>5.4</v>
      </c>
      <c r="K1657">
        <v>1.85</v>
      </c>
    </row>
    <row r="1658" spans="1:11" x14ac:dyDescent="0.3">
      <c r="A1658" t="s">
        <v>5367</v>
      </c>
      <c r="B1658">
        <v>98</v>
      </c>
      <c r="C1658">
        <v>8434601</v>
      </c>
      <c r="D1658" t="s">
        <v>4177</v>
      </c>
      <c r="E1658" t="s">
        <v>25821</v>
      </c>
      <c r="F1658" t="s">
        <v>37</v>
      </c>
      <c r="G1658" t="s">
        <v>38</v>
      </c>
      <c r="H1658">
        <v>28000000</v>
      </c>
      <c r="I1658">
        <v>2001</v>
      </c>
      <c r="J1658">
        <v>4.9000000000000004</v>
      </c>
      <c r="K1658">
        <v>2.35</v>
      </c>
    </row>
    <row r="1659" spans="1:11" x14ac:dyDescent="0.3">
      <c r="A1659" t="s">
        <v>5418</v>
      </c>
      <c r="B1659">
        <v>107</v>
      </c>
      <c r="C1659">
        <v>6998324</v>
      </c>
      <c r="D1659" t="s">
        <v>2527</v>
      </c>
      <c r="E1659" t="s">
        <v>25822</v>
      </c>
      <c r="F1659" t="s">
        <v>37</v>
      </c>
      <c r="G1659" t="s">
        <v>38</v>
      </c>
      <c r="H1659">
        <v>28000000</v>
      </c>
      <c r="I1659">
        <v>2015</v>
      </c>
      <c r="J1659">
        <v>6.1</v>
      </c>
      <c r="K1659">
        <v>1.85</v>
      </c>
    </row>
    <row r="1660" spans="1:11" x14ac:dyDescent="0.3">
      <c r="A1660" t="s">
        <v>6074</v>
      </c>
      <c r="B1660">
        <v>108</v>
      </c>
      <c r="C1660">
        <v>10907291</v>
      </c>
      <c r="D1660" t="s">
        <v>9015</v>
      </c>
      <c r="E1660" t="s">
        <v>25823</v>
      </c>
      <c r="F1660" t="s">
        <v>37</v>
      </c>
      <c r="G1660" t="s">
        <v>38</v>
      </c>
      <c r="H1660">
        <v>28000000</v>
      </c>
      <c r="I1660">
        <v>2016</v>
      </c>
      <c r="J1660">
        <v>5.8</v>
      </c>
      <c r="K1660">
        <v>2.35</v>
      </c>
    </row>
    <row r="1661" spans="1:11" x14ac:dyDescent="0.3">
      <c r="A1661" t="s">
        <v>487</v>
      </c>
      <c r="B1661">
        <v>134</v>
      </c>
      <c r="C1661">
        <v>5532301</v>
      </c>
      <c r="D1661" t="s">
        <v>3241</v>
      </c>
      <c r="E1661" t="s">
        <v>25824</v>
      </c>
      <c r="F1661" t="s">
        <v>37</v>
      </c>
      <c r="G1661" t="s">
        <v>38</v>
      </c>
      <c r="H1661">
        <v>28000000</v>
      </c>
      <c r="I1661">
        <v>1997</v>
      </c>
      <c r="J1661">
        <v>7</v>
      </c>
      <c r="K1661">
        <v>2.35</v>
      </c>
    </row>
    <row r="1662" spans="1:11" x14ac:dyDescent="0.3">
      <c r="A1662" t="s">
        <v>9025</v>
      </c>
      <c r="B1662">
        <v>110</v>
      </c>
      <c r="C1662">
        <v>2775593</v>
      </c>
      <c r="D1662" t="s">
        <v>1415</v>
      </c>
      <c r="E1662" t="s">
        <v>25825</v>
      </c>
      <c r="F1662" t="s">
        <v>37</v>
      </c>
      <c r="G1662" t="s">
        <v>56</v>
      </c>
      <c r="H1662">
        <v>27000000</v>
      </c>
      <c r="I1662">
        <v>2008</v>
      </c>
      <c r="J1662">
        <v>6.5</v>
      </c>
      <c r="K1662">
        <v>1.85</v>
      </c>
    </row>
    <row r="1663" spans="1:11" x14ac:dyDescent="0.3">
      <c r="A1663" t="s">
        <v>9031</v>
      </c>
      <c r="B1663">
        <v>103</v>
      </c>
      <c r="C1663">
        <v>28751715</v>
      </c>
      <c r="D1663" t="s">
        <v>1752</v>
      </c>
      <c r="E1663" t="s">
        <v>25826</v>
      </c>
      <c r="F1663" t="s">
        <v>37</v>
      </c>
      <c r="G1663" t="s">
        <v>38</v>
      </c>
      <c r="H1663">
        <v>28000000</v>
      </c>
      <c r="I1663">
        <v>2013</v>
      </c>
      <c r="J1663">
        <v>6.6</v>
      </c>
      <c r="K1663">
        <v>2.35</v>
      </c>
    </row>
    <row r="1664" spans="1:11" x14ac:dyDescent="0.3">
      <c r="A1664" t="s">
        <v>9043</v>
      </c>
      <c r="B1664">
        <v>100</v>
      </c>
      <c r="C1664">
        <v>20285518</v>
      </c>
      <c r="D1664" t="s">
        <v>464</v>
      </c>
      <c r="E1664" t="s">
        <v>25827</v>
      </c>
      <c r="F1664" t="s">
        <v>37</v>
      </c>
      <c r="G1664" t="s">
        <v>1465</v>
      </c>
      <c r="H1664">
        <v>28000000</v>
      </c>
      <c r="I1664">
        <v>2014</v>
      </c>
      <c r="J1664">
        <v>5.7</v>
      </c>
      <c r="K1664">
        <v>2.35</v>
      </c>
    </row>
    <row r="1665" spans="1:11" x14ac:dyDescent="0.3">
      <c r="A1665" t="s">
        <v>6142</v>
      </c>
      <c r="B1665">
        <v>131</v>
      </c>
      <c r="C1665">
        <v>67900000</v>
      </c>
      <c r="D1665" t="s">
        <v>50</v>
      </c>
      <c r="E1665" t="s">
        <v>25828</v>
      </c>
      <c r="F1665" t="s">
        <v>37</v>
      </c>
      <c r="G1665" t="s">
        <v>56</v>
      </c>
      <c r="H1665">
        <v>27500000</v>
      </c>
      <c r="I1665">
        <v>1983</v>
      </c>
      <c r="J1665">
        <v>6.6</v>
      </c>
      <c r="K1665">
        <v>2.35</v>
      </c>
    </row>
    <row r="1666" spans="1:11" x14ac:dyDescent="0.3">
      <c r="A1666" t="s">
        <v>3218</v>
      </c>
      <c r="B1666">
        <v>133</v>
      </c>
      <c r="C1666">
        <v>148734225</v>
      </c>
      <c r="D1666" t="s">
        <v>1681</v>
      </c>
      <c r="E1666" t="s">
        <v>25829</v>
      </c>
      <c r="F1666" t="s">
        <v>37</v>
      </c>
      <c r="G1666" t="s">
        <v>38</v>
      </c>
      <c r="H1666">
        <v>30000000</v>
      </c>
      <c r="I1666">
        <v>2007</v>
      </c>
      <c r="J1666">
        <v>7</v>
      </c>
      <c r="K1666">
        <v>1.85</v>
      </c>
    </row>
    <row r="1667" spans="1:11" x14ac:dyDescent="0.3">
      <c r="A1667" t="s">
        <v>6396</v>
      </c>
      <c r="B1667">
        <v>109</v>
      </c>
      <c r="C1667">
        <v>49185998</v>
      </c>
      <c r="D1667" t="s">
        <v>3409</v>
      </c>
      <c r="E1667" t="s">
        <v>25830</v>
      </c>
      <c r="F1667" t="s">
        <v>37</v>
      </c>
      <c r="G1667" t="s">
        <v>38</v>
      </c>
      <c r="H1667">
        <v>30000000</v>
      </c>
      <c r="I1667">
        <v>2009</v>
      </c>
      <c r="J1667">
        <v>7.4</v>
      </c>
      <c r="K1667">
        <v>2.35</v>
      </c>
    </row>
    <row r="1668" spans="1:11" x14ac:dyDescent="0.3">
      <c r="A1668" t="s">
        <v>6800</v>
      </c>
      <c r="B1668">
        <v>114</v>
      </c>
      <c r="C1668">
        <v>42168445</v>
      </c>
      <c r="D1668" t="s">
        <v>1415</v>
      </c>
      <c r="E1668" t="s">
        <v>25831</v>
      </c>
      <c r="F1668" t="s">
        <v>37</v>
      </c>
      <c r="G1668" t="s">
        <v>38</v>
      </c>
      <c r="H1668">
        <v>35000000</v>
      </c>
      <c r="I1668">
        <v>2008</v>
      </c>
      <c r="J1668">
        <v>5.3</v>
      </c>
      <c r="K1668">
        <v>1.85</v>
      </c>
    </row>
    <row r="1669" spans="1:11" x14ac:dyDescent="0.3">
      <c r="A1669" t="s">
        <v>9065</v>
      </c>
      <c r="B1669">
        <v>164</v>
      </c>
      <c r="C1669">
        <v>26400000</v>
      </c>
      <c r="D1669" t="s">
        <v>2157</v>
      </c>
      <c r="E1669" t="s">
        <v>25832</v>
      </c>
      <c r="F1669" t="s">
        <v>37</v>
      </c>
      <c r="G1669" t="s">
        <v>56</v>
      </c>
      <c r="H1669">
        <v>16000000</v>
      </c>
      <c r="I1669">
        <v>1984</v>
      </c>
      <c r="J1669">
        <v>7.4</v>
      </c>
      <c r="K1669">
        <v>1.85</v>
      </c>
    </row>
    <row r="1670" spans="1:11" x14ac:dyDescent="0.3">
      <c r="A1670" t="s">
        <v>9070</v>
      </c>
      <c r="B1670">
        <v>92</v>
      </c>
      <c r="C1670">
        <v>17508670</v>
      </c>
      <c r="D1670" t="s">
        <v>5274</v>
      </c>
      <c r="E1670" t="s">
        <v>25833</v>
      </c>
      <c r="F1670" t="s">
        <v>37</v>
      </c>
      <c r="G1670" t="s">
        <v>56</v>
      </c>
      <c r="H1670">
        <v>15000000</v>
      </c>
      <c r="I1670">
        <v>2006</v>
      </c>
      <c r="J1670">
        <v>7.4</v>
      </c>
      <c r="K1670">
        <v>1.85</v>
      </c>
    </row>
    <row r="1671" spans="1:11" x14ac:dyDescent="0.3">
      <c r="A1671" t="s">
        <v>816</v>
      </c>
      <c r="B1671">
        <v>122</v>
      </c>
      <c r="C1671">
        <v>9664316</v>
      </c>
      <c r="D1671" t="s">
        <v>4075</v>
      </c>
      <c r="E1671" t="s">
        <v>25834</v>
      </c>
      <c r="F1671" t="s">
        <v>37</v>
      </c>
      <c r="G1671" t="s">
        <v>38</v>
      </c>
      <c r="H1671">
        <v>27500000</v>
      </c>
      <c r="I1671">
        <v>2007</v>
      </c>
      <c r="J1671">
        <v>6.8</v>
      </c>
      <c r="K1671">
        <v>2.35</v>
      </c>
    </row>
    <row r="1672" spans="1:11" x14ac:dyDescent="0.3">
      <c r="A1672" t="s">
        <v>9085</v>
      </c>
      <c r="B1672">
        <v>110</v>
      </c>
      <c r="C1672">
        <v>74888996</v>
      </c>
      <c r="D1672" t="s">
        <v>227</v>
      </c>
      <c r="E1672" t="s">
        <v>25835</v>
      </c>
      <c r="F1672" t="s">
        <v>37</v>
      </c>
      <c r="G1672" t="s">
        <v>38</v>
      </c>
      <c r="H1672">
        <v>30000000</v>
      </c>
      <c r="I1672">
        <v>1991</v>
      </c>
      <c r="J1672">
        <v>7.2</v>
      </c>
      <c r="K1672">
        <v>2.35</v>
      </c>
    </row>
    <row r="1673" spans="1:11" x14ac:dyDescent="0.3">
      <c r="A1673" t="s">
        <v>9089</v>
      </c>
      <c r="B1673">
        <v>116</v>
      </c>
      <c r="C1673">
        <v>69586544</v>
      </c>
      <c r="D1673" t="s">
        <v>3409</v>
      </c>
      <c r="E1673" t="s">
        <v>25836</v>
      </c>
      <c r="F1673" t="s">
        <v>37</v>
      </c>
      <c r="G1673" t="s">
        <v>38</v>
      </c>
      <c r="H1673">
        <v>27000000</v>
      </c>
      <c r="I1673">
        <v>2002</v>
      </c>
      <c r="J1673">
        <v>6</v>
      </c>
      <c r="K1673">
        <v>2.35</v>
      </c>
    </row>
    <row r="1674" spans="1:11" x14ac:dyDescent="0.3">
      <c r="A1674" t="s">
        <v>5164</v>
      </c>
      <c r="B1674">
        <v>115</v>
      </c>
      <c r="C1674">
        <v>60491560</v>
      </c>
      <c r="D1674" t="s">
        <v>2142</v>
      </c>
      <c r="E1674" t="s">
        <v>25837</v>
      </c>
      <c r="F1674" t="s">
        <v>37</v>
      </c>
      <c r="G1674" t="s">
        <v>38</v>
      </c>
      <c r="H1674">
        <v>27000000</v>
      </c>
      <c r="I1674">
        <v>1997</v>
      </c>
      <c r="J1674">
        <v>6.6</v>
      </c>
      <c r="K1674">
        <v>2.35</v>
      </c>
    </row>
    <row r="1675" spans="1:11" x14ac:dyDescent="0.3">
      <c r="A1675" t="s">
        <v>5245</v>
      </c>
      <c r="B1675">
        <v>148</v>
      </c>
      <c r="C1675">
        <v>54200000</v>
      </c>
      <c r="D1675" t="s">
        <v>9099</v>
      </c>
      <c r="E1675" t="s">
        <v>25838</v>
      </c>
      <c r="F1675" t="s">
        <v>37</v>
      </c>
      <c r="G1675" t="s">
        <v>38</v>
      </c>
      <c r="H1675">
        <v>27000000</v>
      </c>
      <c r="I1675">
        <v>1980</v>
      </c>
      <c r="J1675">
        <v>7.9</v>
      </c>
      <c r="K1675">
        <v>1.85</v>
      </c>
    </row>
    <row r="1676" spans="1:11" x14ac:dyDescent="0.3">
      <c r="A1676" t="s">
        <v>3405</v>
      </c>
      <c r="B1676">
        <v>118</v>
      </c>
      <c r="C1676">
        <v>30920167</v>
      </c>
      <c r="D1676" t="s">
        <v>6419</v>
      </c>
      <c r="E1676" t="s">
        <v>25839</v>
      </c>
      <c r="F1676" t="s">
        <v>37</v>
      </c>
      <c r="G1676" t="s">
        <v>38</v>
      </c>
      <c r="H1676">
        <v>25000000</v>
      </c>
      <c r="I1676">
        <v>2012</v>
      </c>
      <c r="J1676">
        <v>5.7</v>
      </c>
      <c r="K1676">
        <v>2.35</v>
      </c>
    </row>
    <row r="1677" spans="1:11" x14ac:dyDescent="0.3">
      <c r="A1677" t="s">
        <v>198</v>
      </c>
      <c r="B1677">
        <v>101</v>
      </c>
      <c r="C1677">
        <v>40566655</v>
      </c>
      <c r="D1677" t="s">
        <v>1415</v>
      </c>
      <c r="E1677" t="s">
        <v>25840</v>
      </c>
      <c r="F1677" t="s">
        <v>37</v>
      </c>
      <c r="G1677" t="s">
        <v>56</v>
      </c>
      <c r="H1677">
        <v>30000000</v>
      </c>
      <c r="I1677">
        <v>2002</v>
      </c>
      <c r="J1677">
        <v>7.1</v>
      </c>
      <c r="K1677">
        <v>2.35</v>
      </c>
    </row>
    <row r="1678" spans="1:11" x14ac:dyDescent="0.3">
      <c r="A1678" t="s">
        <v>7064</v>
      </c>
      <c r="B1678">
        <v>82</v>
      </c>
      <c r="C1678">
        <v>31768374</v>
      </c>
      <c r="D1678" t="s">
        <v>8536</v>
      </c>
      <c r="E1678" t="s">
        <v>25841</v>
      </c>
      <c r="F1678" t="s">
        <v>37</v>
      </c>
      <c r="G1678" t="s">
        <v>38</v>
      </c>
      <c r="H1678">
        <v>27000000</v>
      </c>
      <c r="I1678">
        <v>1999</v>
      </c>
      <c r="J1678">
        <v>5.6</v>
      </c>
      <c r="K1678">
        <v>2.35</v>
      </c>
    </row>
    <row r="1679" spans="1:11" x14ac:dyDescent="0.3">
      <c r="A1679" t="s">
        <v>6046</v>
      </c>
      <c r="B1679">
        <v>110</v>
      </c>
      <c r="C1679">
        <v>22494487</v>
      </c>
      <c r="D1679" t="s">
        <v>2142</v>
      </c>
      <c r="E1679" t="s">
        <v>25842</v>
      </c>
      <c r="F1679" t="s">
        <v>37</v>
      </c>
      <c r="G1679" t="s">
        <v>767</v>
      </c>
      <c r="H1679">
        <v>27000000</v>
      </c>
      <c r="I1679">
        <v>2006</v>
      </c>
      <c r="J1679">
        <v>7.8</v>
      </c>
      <c r="K1679">
        <v>2.35</v>
      </c>
    </row>
    <row r="1680" spans="1:11" x14ac:dyDescent="0.3">
      <c r="A1680" t="s">
        <v>9128</v>
      </c>
      <c r="B1680">
        <v>193</v>
      </c>
      <c r="C1680">
        <v>21500000</v>
      </c>
      <c r="D1680" t="s">
        <v>2157</v>
      </c>
      <c r="E1680" t="s">
        <v>25843</v>
      </c>
      <c r="F1680" t="s">
        <v>37</v>
      </c>
      <c r="G1680" t="s">
        <v>38</v>
      </c>
      <c r="H1680">
        <v>27000000</v>
      </c>
      <c r="I1680">
        <v>1983</v>
      </c>
      <c r="J1680">
        <v>7.9</v>
      </c>
      <c r="K1680">
        <v>1.85</v>
      </c>
    </row>
    <row r="1681" spans="1:11" x14ac:dyDescent="0.3">
      <c r="A1681" t="s">
        <v>428</v>
      </c>
      <c r="B1681">
        <v>130</v>
      </c>
      <c r="C1681">
        <v>4463292</v>
      </c>
      <c r="D1681" t="s">
        <v>2819</v>
      </c>
      <c r="E1681" t="s">
        <v>25844</v>
      </c>
      <c r="F1681" t="s">
        <v>37</v>
      </c>
      <c r="G1681" t="s">
        <v>56</v>
      </c>
      <c r="H1681">
        <v>30000000</v>
      </c>
      <c r="I1681">
        <v>2011</v>
      </c>
      <c r="J1681">
        <v>6.9</v>
      </c>
      <c r="K1681">
        <v>2.35</v>
      </c>
    </row>
    <row r="1682" spans="1:11" x14ac:dyDescent="0.3">
      <c r="A1682" t="s">
        <v>1039</v>
      </c>
      <c r="B1682">
        <v>111</v>
      </c>
      <c r="C1682">
        <v>14337579</v>
      </c>
      <c r="D1682" t="s">
        <v>9140</v>
      </c>
      <c r="E1682" t="s">
        <v>25845</v>
      </c>
      <c r="F1682" t="s">
        <v>37</v>
      </c>
      <c r="G1682" t="s">
        <v>370</v>
      </c>
      <c r="H1682">
        <v>27000000</v>
      </c>
      <c r="I1682">
        <v>1998</v>
      </c>
      <c r="J1682">
        <v>7.7</v>
      </c>
      <c r="K1682">
        <v>2.35</v>
      </c>
    </row>
    <row r="1683" spans="1:11" x14ac:dyDescent="0.3">
      <c r="A1683" t="s">
        <v>9144</v>
      </c>
      <c r="B1683">
        <v>110</v>
      </c>
      <c r="C1683">
        <v>13823741</v>
      </c>
      <c r="D1683" t="s">
        <v>6113</v>
      </c>
      <c r="E1683" t="s">
        <v>25846</v>
      </c>
      <c r="F1683" t="s">
        <v>37</v>
      </c>
      <c r="G1683" t="s">
        <v>56</v>
      </c>
      <c r="H1683">
        <v>13500000</v>
      </c>
      <c r="I1683">
        <v>2008</v>
      </c>
      <c r="J1683">
        <v>6.9</v>
      </c>
      <c r="K1683">
        <v>2.35</v>
      </c>
    </row>
    <row r="1684" spans="1:11" x14ac:dyDescent="0.3">
      <c r="A1684" t="s">
        <v>9162</v>
      </c>
      <c r="B1684">
        <v>123</v>
      </c>
      <c r="C1684">
        <v>10297897</v>
      </c>
      <c r="D1684" t="s">
        <v>9164</v>
      </c>
      <c r="E1684" t="s">
        <v>25847</v>
      </c>
      <c r="F1684" t="s">
        <v>37</v>
      </c>
      <c r="G1684" t="s">
        <v>38</v>
      </c>
      <c r="H1684">
        <v>27000000</v>
      </c>
      <c r="I1684">
        <v>1998</v>
      </c>
      <c r="J1684">
        <v>6</v>
      </c>
      <c r="K1684">
        <v>2.35</v>
      </c>
    </row>
    <row r="1685" spans="1:11" x14ac:dyDescent="0.3">
      <c r="A1685" t="s">
        <v>6813</v>
      </c>
      <c r="B1685">
        <v>109</v>
      </c>
      <c r="C1685">
        <v>13248477</v>
      </c>
      <c r="D1685" t="s">
        <v>3030</v>
      </c>
      <c r="E1685" t="s">
        <v>25848</v>
      </c>
      <c r="F1685" t="s">
        <v>37</v>
      </c>
      <c r="G1685" t="s">
        <v>38</v>
      </c>
      <c r="H1685">
        <v>27000000</v>
      </c>
      <c r="I1685">
        <v>2009</v>
      </c>
      <c r="J1685">
        <v>6.2</v>
      </c>
      <c r="K1685">
        <v>2.35</v>
      </c>
    </row>
    <row r="1686" spans="1:11" x14ac:dyDescent="0.3">
      <c r="A1686" t="s">
        <v>9172</v>
      </c>
      <c r="B1686">
        <v>99</v>
      </c>
      <c r="C1686">
        <v>8712564</v>
      </c>
      <c r="D1686" t="s">
        <v>2142</v>
      </c>
      <c r="E1686" t="s">
        <v>25849</v>
      </c>
      <c r="F1686" t="s">
        <v>37</v>
      </c>
      <c r="G1686" t="s">
        <v>38</v>
      </c>
      <c r="H1686">
        <v>27000000</v>
      </c>
      <c r="I1686">
        <v>2004</v>
      </c>
      <c r="J1686">
        <v>5.9</v>
      </c>
      <c r="K1686">
        <v>1.33</v>
      </c>
    </row>
    <row r="1687" spans="1:11" x14ac:dyDescent="0.3">
      <c r="A1687" t="s">
        <v>9177</v>
      </c>
      <c r="B1687">
        <v>106</v>
      </c>
      <c r="C1687">
        <v>7486906</v>
      </c>
      <c r="D1687" t="s">
        <v>3932</v>
      </c>
      <c r="E1687" t="s">
        <v>25850</v>
      </c>
      <c r="F1687" t="s">
        <v>37</v>
      </c>
      <c r="G1687" t="s">
        <v>38</v>
      </c>
      <c r="H1687">
        <v>27000000</v>
      </c>
      <c r="I1687">
        <v>2007</v>
      </c>
      <c r="J1687">
        <v>6.8</v>
      </c>
      <c r="K1687">
        <v>1.85</v>
      </c>
    </row>
    <row r="1688" spans="1:11" x14ac:dyDescent="0.3">
      <c r="A1688" t="s">
        <v>4903</v>
      </c>
      <c r="B1688">
        <v>89</v>
      </c>
      <c r="C1688">
        <v>38536376</v>
      </c>
      <c r="D1688" t="s">
        <v>3036</v>
      </c>
      <c r="E1688" t="s">
        <v>25851</v>
      </c>
      <c r="F1688" t="s">
        <v>37</v>
      </c>
      <c r="G1688" t="s">
        <v>38</v>
      </c>
      <c r="H1688">
        <v>27000000</v>
      </c>
      <c r="I1688">
        <v>2011</v>
      </c>
      <c r="J1688">
        <v>3.6</v>
      </c>
      <c r="K1688">
        <v>1.85</v>
      </c>
    </row>
    <row r="1689" spans="1:11" x14ac:dyDescent="0.3">
      <c r="A1689" t="s">
        <v>9184</v>
      </c>
      <c r="B1689">
        <v>98</v>
      </c>
      <c r="C1689">
        <v>41008532</v>
      </c>
      <c r="D1689" t="s">
        <v>2125</v>
      </c>
      <c r="E1689" t="s">
        <v>25852</v>
      </c>
      <c r="F1689" t="s">
        <v>37</v>
      </c>
      <c r="G1689" t="s">
        <v>38</v>
      </c>
      <c r="H1689">
        <v>27000000</v>
      </c>
      <c r="I1689">
        <v>2016</v>
      </c>
      <c r="J1689">
        <v>6.7</v>
      </c>
      <c r="K1689">
        <v>2.35</v>
      </c>
    </row>
    <row r="1690" spans="1:11" x14ac:dyDescent="0.3">
      <c r="A1690" t="s">
        <v>7687</v>
      </c>
      <c r="B1690">
        <v>93</v>
      </c>
      <c r="C1690">
        <v>5204007</v>
      </c>
      <c r="D1690" t="s">
        <v>422</v>
      </c>
      <c r="E1690" t="s">
        <v>25853</v>
      </c>
      <c r="F1690" t="s">
        <v>37</v>
      </c>
      <c r="G1690" t="s">
        <v>56</v>
      </c>
      <c r="H1690">
        <v>28000000</v>
      </c>
      <c r="I1690">
        <v>2001</v>
      </c>
      <c r="J1690">
        <v>6.3</v>
      </c>
      <c r="K1690">
        <v>2.35</v>
      </c>
    </row>
    <row r="1691" spans="1:11" x14ac:dyDescent="0.3">
      <c r="A1691" t="s">
        <v>1324</v>
      </c>
      <c r="B1691">
        <v>112</v>
      </c>
      <c r="C1691">
        <v>4485485</v>
      </c>
      <c r="D1691" t="s">
        <v>9193</v>
      </c>
      <c r="E1691" t="s">
        <v>25854</v>
      </c>
      <c r="F1691" t="s">
        <v>37</v>
      </c>
      <c r="G1691" t="s">
        <v>38</v>
      </c>
      <c r="H1691">
        <v>15000000</v>
      </c>
      <c r="I1691">
        <v>1999</v>
      </c>
      <c r="J1691">
        <v>6.4</v>
      </c>
      <c r="K1691">
        <v>1.85</v>
      </c>
    </row>
    <row r="1692" spans="1:11" x14ac:dyDescent="0.3">
      <c r="A1692" t="s">
        <v>2066</v>
      </c>
      <c r="B1692">
        <v>101</v>
      </c>
      <c r="C1692">
        <v>4476235</v>
      </c>
      <c r="D1692" t="s">
        <v>4833</v>
      </c>
      <c r="E1692" t="s">
        <v>25855</v>
      </c>
      <c r="F1692" t="s">
        <v>37</v>
      </c>
      <c r="G1692" t="s">
        <v>38</v>
      </c>
      <c r="H1692">
        <v>27000000</v>
      </c>
      <c r="I1692">
        <v>2004</v>
      </c>
      <c r="J1692">
        <v>6.4</v>
      </c>
      <c r="K1692">
        <v>2.35</v>
      </c>
    </row>
    <row r="1693" spans="1:11" x14ac:dyDescent="0.3">
      <c r="A1693" t="s">
        <v>3122</v>
      </c>
      <c r="B1693">
        <v>104</v>
      </c>
      <c r="C1693">
        <v>1089365</v>
      </c>
      <c r="D1693" t="s">
        <v>2527</v>
      </c>
      <c r="E1693" t="s">
        <v>25856</v>
      </c>
      <c r="F1693" t="s">
        <v>37</v>
      </c>
      <c r="G1693" t="s">
        <v>38</v>
      </c>
      <c r="H1693">
        <v>25000000</v>
      </c>
      <c r="I1693">
        <v>2008</v>
      </c>
      <c r="J1693">
        <v>5.7</v>
      </c>
      <c r="K1693">
        <v>2.35</v>
      </c>
    </row>
    <row r="1694" spans="1:11" x14ac:dyDescent="0.3">
      <c r="A1694" t="s">
        <v>6997</v>
      </c>
      <c r="B1694">
        <v>120</v>
      </c>
      <c r="C1694">
        <v>763044</v>
      </c>
      <c r="D1694" t="s">
        <v>4075</v>
      </c>
      <c r="E1694" t="s">
        <v>25857</v>
      </c>
      <c r="F1694" t="s">
        <v>37</v>
      </c>
      <c r="G1694" t="s">
        <v>268</v>
      </c>
      <c r="H1694">
        <v>23000000</v>
      </c>
      <c r="I1694">
        <v>2003</v>
      </c>
      <c r="J1694">
        <v>6.2</v>
      </c>
      <c r="K1694">
        <v>1.85</v>
      </c>
    </row>
    <row r="1695" spans="1:11" x14ac:dyDescent="0.3">
      <c r="A1695" t="s">
        <v>3233</v>
      </c>
      <c r="B1695">
        <v>91</v>
      </c>
      <c r="C1695">
        <v>20819129</v>
      </c>
      <c r="D1695" t="s">
        <v>1752</v>
      </c>
      <c r="E1695" t="s">
        <v>25858</v>
      </c>
      <c r="F1695" t="s">
        <v>37</v>
      </c>
      <c r="G1695" t="s">
        <v>38</v>
      </c>
      <c r="H1695">
        <v>26000000</v>
      </c>
      <c r="I1695">
        <v>2009</v>
      </c>
      <c r="J1695">
        <v>5.2</v>
      </c>
      <c r="K1695">
        <v>1.85</v>
      </c>
    </row>
    <row r="1696" spans="1:11" x14ac:dyDescent="0.3">
      <c r="A1696" t="s">
        <v>2042</v>
      </c>
      <c r="B1696">
        <v>97</v>
      </c>
      <c r="C1696">
        <v>110222438</v>
      </c>
      <c r="D1696" t="s">
        <v>9218</v>
      </c>
      <c r="E1696" t="s">
        <v>25859</v>
      </c>
      <c r="F1696" t="s">
        <v>37</v>
      </c>
      <c r="G1696" t="s">
        <v>38</v>
      </c>
      <c r="H1696">
        <v>26000000</v>
      </c>
      <c r="I1696">
        <v>2003</v>
      </c>
      <c r="J1696">
        <v>6.1</v>
      </c>
      <c r="K1696">
        <v>1.85</v>
      </c>
    </row>
    <row r="1697" spans="1:11" x14ac:dyDescent="0.3">
      <c r="A1697" t="s">
        <v>3218</v>
      </c>
      <c r="B1697">
        <v>133</v>
      </c>
      <c r="C1697">
        <v>109243478</v>
      </c>
      <c r="D1697" t="s">
        <v>1681</v>
      </c>
      <c r="E1697" t="s">
        <v>25860</v>
      </c>
      <c r="F1697" t="s">
        <v>37</v>
      </c>
      <c r="G1697" t="s">
        <v>38</v>
      </c>
      <c r="H1697">
        <v>26000000</v>
      </c>
      <c r="I1697">
        <v>2005</v>
      </c>
      <c r="J1697">
        <v>7.1</v>
      </c>
      <c r="K1697">
        <v>1.85</v>
      </c>
    </row>
    <row r="1698" spans="1:11" x14ac:dyDescent="0.3">
      <c r="A1698" t="s">
        <v>4537</v>
      </c>
      <c r="B1698">
        <v>123</v>
      </c>
      <c r="C1698">
        <v>100241322</v>
      </c>
      <c r="D1698" t="s">
        <v>1415</v>
      </c>
      <c r="E1698" t="s">
        <v>25861</v>
      </c>
      <c r="F1698" t="s">
        <v>37</v>
      </c>
      <c r="G1698" t="s">
        <v>38</v>
      </c>
      <c r="H1698">
        <v>25000000</v>
      </c>
      <c r="I1698">
        <v>1998</v>
      </c>
      <c r="J1698">
        <v>7.2</v>
      </c>
      <c r="K1698">
        <v>2.35</v>
      </c>
    </row>
    <row r="1699" spans="1:11" x14ac:dyDescent="0.3">
      <c r="A1699" t="s">
        <v>9230</v>
      </c>
      <c r="B1699">
        <v>114</v>
      </c>
      <c r="C1699">
        <v>25977365</v>
      </c>
      <c r="D1699" t="s">
        <v>2142</v>
      </c>
      <c r="E1699" t="s">
        <v>25862</v>
      </c>
      <c r="F1699" t="s">
        <v>37</v>
      </c>
      <c r="G1699" t="s">
        <v>38</v>
      </c>
      <c r="H1699">
        <v>28000000</v>
      </c>
      <c r="I1699">
        <v>2014</v>
      </c>
      <c r="J1699">
        <v>6.5</v>
      </c>
      <c r="K1699">
        <v>2.35</v>
      </c>
    </row>
    <row r="1700" spans="1:11" x14ac:dyDescent="0.3">
      <c r="A1700" t="s">
        <v>2698</v>
      </c>
      <c r="B1700">
        <v>111</v>
      </c>
      <c r="C1700">
        <v>91457688</v>
      </c>
      <c r="D1700" t="s">
        <v>1752</v>
      </c>
      <c r="E1700" t="s">
        <v>25863</v>
      </c>
      <c r="F1700" t="s">
        <v>37</v>
      </c>
      <c r="G1700" t="s">
        <v>38</v>
      </c>
      <c r="H1700">
        <v>26000000</v>
      </c>
      <c r="I1700">
        <v>1990</v>
      </c>
      <c r="J1700">
        <v>6</v>
      </c>
      <c r="K1700">
        <v>1.85</v>
      </c>
    </row>
    <row r="1701" spans="1:11" x14ac:dyDescent="0.3">
      <c r="A1701" t="s">
        <v>5418</v>
      </c>
      <c r="B1701">
        <v>117</v>
      </c>
      <c r="C1701">
        <v>87341380</v>
      </c>
      <c r="D1701" t="s">
        <v>1752</v>
      </c>
      <c r="E1701" t="s">
        <v>25864</v>
      </c>
      <c r="F1701" t="s">
        <v>37</v>
      </c>
      <c r="G1701" t="s">
        <v>38</v>
      </c>
      <c r="H1701">
        <v>27000000</v>
      </c>
      <c r="I1701">
        <v>2008</v>
      </c>
      <c r="J1701">
        <v>7</v>
      </c>
      <c r="K1701">
        <v>2.35</v>
      </c>
    </row>
    <row r="1702" spans="1:11" x14ac:dyDescent="0.3">
      <c r="A1702" t="s">
        <v>3136</v>
      </c>
      <c r="B1702">
        <v>121</v>
      </c>
      <c r="C1702">
        <v>65703412</v>
      </c>
      <c r="D1702" t="s">
        <v>1415</v>
      </c>
      <c r="E1702" t="s">
        <v>25865</v>
      </c>
      <c r="F1702" t="s">
        <v>37</v>
      </c>
      <c r="G1702" t="s">
        <v>38</v>
      </c>
      <c r="H1702">
        <v>26000000</v>
      </c>
      <c r="I1702">
        <v>1998</v>
      </c>
      <c r="J1702">
        <v>7</v>
      </c>
      <c r="K1702">
        <v>2.35</v>
      </c>
    </row>
    <row r="1703" spans="1:11" x14ac:dyDescent="0.3">
      <c r="A1703" t="s">
        <v>2859</v>
      </c>
      <c r="B1703">
        <v>139</v>
      </c>
      <c r="C1703">
        <v>58328680</v>
      </c>
      <c r="D1703" t="s">
        <v>4042</v>
      </c>
      <c r="E1703" t="s">
        <v>25866</v>
      </c>
      <c r="F1703" t="s">
        <v>37</v>
      </c>
      <c r="G1703" t="s">
        <v>38</v>
      </c>
      <c r="H1703">
        <v>22000000</v>
      </c>
      <c r="I1703">
        <v>2003</v>
      </c>
      <c r="J1703">
        <v>7.5</v>
      </c>
      <c r="K1703">
        <v>2.35</v>
      </c>
    </row>
    <row r="1704" spans="1:11" x14ac:dyDescent="0.3">
      <c r="A1704" t="s">
        <v>1324</v>
      </c>
      <c r="B1704">
        <v>115</v>
      </c>
      <c r="C1704">
        <v>61490000</v>
      </c>
      <c r="D1704" t="s">
        <v>3171</v>
      </c>
      <c r="E1704" t="s">
        <v>25867</v>
      </c>
      <c r="F1704" t="s">
        <v>37</v>
      </c>
      <c r="G1704" t="s">
        <v>38</v>
      </c>
      <c r="H1704">
        <v>26000000</v>
      </c>
      <c r="I1704">
        <v>1990</v>
      </c>
      <c r="J1704">
        <v>6.6</v>
      </c>
      <c r="K1704">
        <v>2.35</v>
      </c>
    </row>
    <row r="1705" spans="1:11" x14ac:dyDescent="0.3">
      <c r="A1705" t="s">
        <v>8807</v>
      </c>
      <c r="B1705">
        <v>175</v>
      </c>
      <c r="C1705">
        <v>50800000</v>
      </c>
      <c r="D1705" t="s">
        <v>1961</v>
      </c>
      <c r="E1705" t="s">
        <v>25868</v>
      </c>
      <c r="F1705" t="s">
        <v>37</v>
      </c>
      <c r="G1705" t="s">
        <v>38</v>
      </c>
      <c r="H1705">
        <v>26000000</v>
      </c>
      <c r="I1705">
        <v>1977</v>
      </c>
      <c r="J1705">
        <v>7.4</v>
      </c>
      <c r="K1705">
        <v>2.35</v>
      </c>
    </row>
    <row r="1706" spans="1:11" x14ac:dyDescent="0.3">
      <c r="A1706" t="s">
        <v>6308</v>
      </c>
      <c r="B1706">
        <v>85</v>
      </c>
      <c r="C1706">
        <v>57859105</v>
      </c>
      <c r="D1706" t="s">
        <v>852</v>
      </c>
      <c r="E1706" t="s">
        <v>25869</v>
      </c>
      <c r="F1706" t="s">
        <v>37</v>
      </c>
      <c r="G1706" t="s">
        <v>38</v>
      </c>
      <c r="H1706">
        <v>26000000</v>
      </c>
      <c r="I1706">
        <v>2005</v>
      </c>
      <c r="J1706">
        <v>6.5</v>
      </c>
      <c r="K1706">
        <v>2.35</v>
      </c>
    </row>
    <row r="1707" spans="1:11" x14ac:dyDescent="0.3">
      <c r="A1707" t="s">
        <v>5861</v>
      </c>
      <c r="B1707">
        <v>90</v>
      </c>
      <c r="C1707">
        <v>46455802</v>
      </c>
      <c r="D1707" t="s">
        <v>5544</v>
      </c>
      <c r="E1707" t="s">
        <v>25870</v>
      </c>
      <c r="F1707" t="s">
        <v>37</v>
      </c>
      <c r="G1707" t="s">
        <v>38</v>
      </c>
      <c r="H1707">
        <v>26000000</v>
      </c>
      <c r="I1707">
        <v>2003</v>
      </c>
      <c r="J1707">
        <v>6.2</v>
      </c>
      <c r="K1707">
        <v>1.85</v>
      </c>
    </row>
    <row r="1708" spans="1:11" x14ac:dyDescent="0.3">
      <c r="A1708" t="s">
        <v>4260</v>
      </c>
      <c r="B1708">
        <v>107</v>
      </c>
      <c r="C1708">
        <v>45506619</v>
      </c>
      <c r="D1708" t="s">
        <v>9275</v>
      </c>
      <c r="E1708" t="s">
        <v>25871</v>
      </c>
      <c r="F1708" t="s">
        <v>37</v>
      </c>
      <c r="G1708" t="s">
        <v>56</v>
      </c>
      <c r="H1708">
        <v>26000000</v>
      </c>
      <c r="I1708">
        <v>2000</v>
      </c>
      <c r="J1708">
        <v>7.8</v>
      </c>
      <c r="K1708">
        <v>2.35</v>
      </c>
    </row>
    <row r="1709" spans="1:11" x14ac:dyDescent="0.3">
      <c r="A1709" t="s">
        <v>4317</v>
      </c>
      <c r="B1709">
        <v>100</v>
      </c>
      <c r="C1709">
        <v>40168080</v>
      </c>
      <c r="D1709" t="s">
        <v>3458</v>
      </c>
      <c r="E1709" t="s">
        <v>25872</v>
      </c>
      <c r="F1709" t="s">
        <v>37</v>
      </c>
      <c r="G1709" t="s">
        <v>38</v>
      </c>
      <c r="H1709">
        <v>26000000</v>
      </c>
      <c r="I1709">
        <v>2010</v>
      </c>
      <c r="J1709">
        <v>5.2</v>
      </c>
      <c r="K1709">
        <v>2.35</v>
      </c>
    </row>
    <row r="1710" spans="1:11" x14ac:dyDescent="0.3">
      <c r="A1710" t="s">
        <v>278</v>
      </c>
      <c r="B1710">
        <v>129</v>
      </c>
      <c r="C1710">
        <v>49874933</v>
      </c>
      <c r="D1710" t="s">
        <v>9193</v>
      </c>
      <c r="E1710" t="s">
        <v>25873</v>
      </c>
      <c r="F1710" t="s">
        <v>37</v>
      </c>
      <c r="G1710" t="s">
        <v>38</v>
      </c>
      <c r="H1710">
        <v>26000000</v>
      </c>
      <c r="I1710">
        <v>2013</v>
      </c>
      <c r="J1710">
        <v>6.5</v>
      </c>
      <c r="K1710">
        <v>2.35</v>
      </c>
    </row>
    <row r="1711" spans="1:11" x14ac:dyDescent="0.3">
      <c r="A1711" t="s">
        <v>1744</v>
      </c>
      <c r="B1711">
        <v>109</v>
      </c>
      <c r="C1711">
        <v>45489752</v>
      </c>
      <c r="D1711" t="s">
        <v>1415</v>
      </c>
      <c r="E1711" t="s">
        <v>25874</v>
      </c>
      <c r="F1711" t="s">
        <v>37</v>
      </c>
      <c r="G1711" t="s">
        <v>38</v>
      </c>
      <c r="H1711">
        <v>26000000</v>
      </c>
      <c r="I1711">
        <v>2004</v>
      </c>
      <c r="J1711">
        <v>6.5</v>
      </c>
      <c r="K1711">
        <v>1.85</v>
      </c>
    </row>
    <row r="1712" spans="1:11" x14ac:dyDescent="0.3">
      <c r="A1712" t="s">
        <v>3376</v>
      </c>
      <c r="B1712">
        <v>94</v>
      </c>
      <c r="C1712">
        <v>36985501</v>
      </c>
      <c r="D1712" t="s">
        <v>9291</v>
      </c>
      <c r="E1712" t="s">
        <v>25875</v>
      </c>
      <c r="F1712" t="s">
        <v>37</v>
      </c>
      <c r="G1712" t="s">
        <v>38</v>
      </c>
      <c r="H1712">
        <v>26000000</v>
      </c>
      <c r="I1712">
        <v>2002</v>
      </c>
      <c r="J1712">
        <v>5.2</v>
      </c>
      <c r="K1712">
        <v>1.85</v>
      </c>
    </row>
    <row r="1713" spans="1:11" x14ac:dyDescent="0.3">
      <c r="A1713" t="s">
        <v>3639</v>
      </c>
      <c r="B1713">
        <v>133</v>
      </c>
      <c r="C1713">
        <v>33200000</v>
      </c>
      <c r="D1713" t="s">
        <v>9297</v>
      </c>
      <c r="E1713" t="s">
        <v>25876</v>
      </c>
      <c r="F1713" t="s">
        <v>37</v>
      </c>
      <c r="G1713" t="s">
        <v>38</v>
      </c>
      <c r="H1713">
        <v>26000000</v>
      </c>
      <c r="I1713">
        <v>1985</v>
      </c>
      <c r="J1713">
        <v>7.2</v>
      </c>
      <c r="K1713">
        <v>2.35</v>
      </c>
    </row>
    <row r="1714" spans="1:11" x14ac:dyDescent="0.3">
      <c r="A1714" t="s">
        <v>5423</v>
      </c>
      <c r="B1714">
        <v>105</v>
      </c>
      <c r="C1714">
        <v>28501651</v>
      </c>
      <c r="D1714" t="s">
        <v>4075</v>
      </c>
      <c r="E1714" t="s">
        <v>25877</v>
      </c>
      <c r="F1714" t="s">
        <v>37</v>
      </c>
      <c r="G1714" t="s">
        <v>38</v>
      </c>
      <c r="H1714">
        <v>26000000</v>
      </c>
      <c r="I1714">
        <v>2009</v>
      </c>
      <c r="J1714">
        <v>7.1</v>
      </c>
      <c r="K1714">
        <v>2.35</v>
      </c>
    </row>
    <row r="1715" spans="1:11" x14ac:dyDescent="0.3">
      <c r="A1715" t="s">
        <v>9305</v>
      </c>
      <c r="B1715">
        <v>100</v>
      </c>
      <c r="C1715">
        <v>23222861</v>
      </c>
      <c r="D1715" t="s">
        <v>9306</v>
      </c>
      <c r="E1715" t="s">
        <v>25878</v>
      </c>
      <c r="F1715" t="s">
        <v>37</v>
      </c>
      <c r="G1715" t="s">
        <v>38</v>
      </c>
      <c r="H1715">
        <v>26000000</v>
      </c>
      <c r="I1715">
        <v>2004</v>
      </c>
      <c r="J1715">
        <v>4.5</v>
      </c>
      <c r="K1715">
        <v>2.35</v>
      </c>
    </row>
    <row r="1716" spans="1:11" x14ac:dyDescent="0.3">
      <c r="A1716" t="s">
        <v>3303</v>
      </c>
      <c r="B1716">
        <v>113</v>
      </c>
      <c r="C1716">
        <v>54540525</v>
      </c>
      <c r="D1716" t="s">
        <v>1681</v>
      </c>
      <c r="E1716" t="s">
        <v>25879</v>
      </c>
      <c r="F1716" t="s">
        <v>37</v>
      </c>
      <c r="G1716" t="s">
        <v>38</v>
      </c>
      <c r="H1716">
        <v>56000000</v>
      </c>
      <c r="I1716">
        <v>2011</v>
      </c>
      <c r="J1716">
        <v>5.7</v>
      </c>
      <c r="K1716">
        <v>1.85</v>
      </c>
    </row>
    <row r="1717" spans="1:11" x14ac:dyDescent="0.3">
      <c r="A1717" t="s">
        <v>9314</v>
      </c>
      <c r="B1717">
        <v>118</v>
      </c>
      <c r="C1717">
        <v>16252765</v>
      </c>
      <c r="D1717" t="s">
        <v>3277</v>
      </c>
      <c r="E1717" t="s">
        <v>25880</v>
      </c>
      <c r="F1717" t="s">
        <v>37</v>
      </c>
      <c r="G1717" t="s">
        <v>1465</v>
      </c>
      <c r="H1717">
        <v>42000000</v>
      </c>
      <c r="I1717">
        <v>2001</v>
      </c>
      <c r="J1717">
        <v>6</v>
      </c>
      <c r="K1717">
        <v>2.35</v>
      </c>
    </row>
    <row r="1718" spans="1:11" x14ac:dyDescent="0.3">
      <c r="A1718" t="s">
        <v>5139</v>
      </c>
      <c r="B1718">
        <v>110</v>
      </c>
      <c r="C1718">
        <v>16005978</v>
      </c>
      <c r="D1718" t="s">
        <v>2215</v>
      </c>
      <c r="E1718" t="s">
        <v>25881</v>
      </c>
      <c r="F1718" t="s">
        <v>37</v>
      </c>
      <c r="G1718" t="s">
        <v>38</v>
      </c>
      <c r="H1718">
        <v>26000000</v>
      </c>
      <c r="I1718">
        <v>2012</v>
      </c>
      <c r="J1718">
        <v>6.4</v>
      </c>
      <c r="K1718">
        <v>2.35</v>
      </c>
    </row>
    <row r="1719" spans="1:11" x14ac:dyDescent="0.3">
      <c r="A1719" t="s">
        <v>4239</v>
      </c>
      <c r="B1719">
        <v>110</v>
      </c>
      <c r="C1719">
        <v>14469428</v>
      </c>
      <c r="D1719" t="s">
        <v>1681</v>
      </c>
      <c r="E1719" t="s">
        <v>25882</v>
      </c>
      <c r="F1719" t="s">
        <v>37</v>
      </c>
      <c r="G1719" t="s">
        <v>38</v>
      </c>
      <c r="H1719">
        <v>26000000</v>
      </c>
      <c r="I1719">
        <v>2004</v>
      </c>
      <c r="J1719">
        <v>5.2</v>
      </c>
      <c r="K1719">
        <v>1.85</v>
      </c>
    </row>
    <row r="1720" spans="1:11" x14ac:dyDescent="0.3">
      <c r="A1720" t="s">
        <v>9327</v>
      </c>
      <c r="B1720">
        <v>99</v>
      </c>
      <c r="C1720">
        <v>13829734</v>
      </c>
      <c r="D1720" t="s">
        <v>9328</v>
      </c>
      <c r="E1720" t="s">
        <v>25883</v>
      </c>
      <c r="F1720" t="s">
        <v>37</v>
      </c>
      <c r="G1720" t="s">
        <v>268</v>
      </c>
      <c r="H1720">
        <v>26000000</v>
      </c>
      <c r="I1720">
        <v>1994</v>
      </c>
      <c r="J1720">
        <v>4.3</v>
      </c>
      <c r="K1720">
        <v>2.35</v>
      </c>
    </row>
    <row r="1721" spans="1:11" x14ac:dyDescent="0.3">
      <c r="A1721" t="s">
        <v>9333</v>
      </c>
      <c r="B1721">
        <v>101</v>
      </c>
      <c r="C1721">
        <v>1075288</v>
      </c>
      <c r="D1721" t="s">
        <v>2125</v>
      </c>
      <c r="E1721" t="s">
        <v>25884</v>
      </c>
      <c r="F1721" t="s">
        <v>37</v>
      </c>
      <c r="G1721" t="s">
        <v>38</v>
      </c>
      <c r="H1721">
        <v>22000000</v>
      </c>
      <c r="I1721">
        <v>1996</v>
      </c>
      <c r="J1721">
        <v>6.1</v>
      </c>
      <c r="K1721">
        <v>1.85</v>
      </c>
    </row>
    <row r="1722" spans="1:11" x14ac:dyDescent="0.3">
      <c r="A1722" t="s">
        <v>4003</v>
      </c>
      <c r="B1722">
        <v>103</v>
      </c>
      <c r="C1722">
        <v>7496522</v>
      </c>
      <c r="D1722" t="s">
        <v>9343</v>
      </c>
      <c r="E1722" t="s">
        <v>25885</v>
      </c>
      <c r="F1722" t="s">
        <v>37</v>
      </c>
      <c r="G1722" t="s">
        <v>38</v>
      </c>
      <c r="H1722">
        <v>26000000</v>
      </c>
      <c r="I1722">
        <v>2001</v>
      </c>
      <c r="J1722">
        <v>6.8</v>
      </c>
      <c r="K1722">
        <v>1.37</v>
      </c>
    </row>
    <row r="1723" spans="1:11" x14ac:dyDescent="0.3">
      <c r="A1723" t="s">
        <v>9351</v>
      </c>
      <c r="B1723">
        <v>95</v>
      </c>
      <c r="C1723">
        <v>20047715</v>
      </c>
      <c r="D1723" t="s">
        <v>9353</v>
      </c>
      <c r="E1723" t="s">
        <v>25886</v>
      </c>
      <c r="F1723" t="s">
        <v>37</v>
      </c>
      <c r="G1723" t="s">
        <v>38</v>
      </c>
      <c r="H1723">
        <v>25530000</v>
      </c>
      <c r="I1723">
        <v>1996</v>
      </c>
      <c r="J1723">
        <v>5.2</v>
      </c>
      <c r="K1723">
        <v>2.35</v>
      </c>
    </row>
    <row r="1724" spans="1:11" x14ac:dyDescent="0.3">
      <c r="A1724" t="s">
        <v>2448</v>
      </c>
      <c r="B1724">
        <v>117</v>
      </c>
      <c r="C1724">
        <v>12276810</v>
      </c>
      <c r="D1724" t="s">
        <v>1644</v>
      </c>
      <c r="E1724" t="s">
        <v>25887</v>
      </c>
      <c r="F1724" t="s">
        <v>37</v>
      </c>
      <c r="G1724" t="s">
        <v>38</v>
      </c>
      <c r="H1724">
        <v>26000000</v>
      </c>
      <c r="I1724">
        <v>2015</v>
      </c>
      <c r="J1724">
        <v>6.5</v>
      </c>
      <c r="K1724">
        <v>2.35</v>
      </c>
    </row>
    <row r="1725" spans="1:11" x14ac:dyDescent="0.3">
      <c r="A1725" t="s">
        <v>9362</v>
      </c>
      <c r="B1725">
        <v>129</v>
      </c>
      <c r="C1725">
        <v>33565375</v>
      </c>
      <c r="D1725" t="s">
        <v>3277</v>
      </c>
      <c r="E1725" t="s">
        <v>25888</v>
      </c>
      <c r="F1725" t="s">
        <v>37</v>
      </c>
      <c r="G1725" t="s">
        <v>56</v>
      </c>
      <c r="H1725">
        <v>15000000</v>
      </c>
      <c r="I1725">
        <v>2005</v>
      </c>
      <c r="J1725">
        <v>7.5</v>
      </c>
      <c r="K1725">
        <v>1.85</v>
      </c>
    </row>
    <row r="1726" spans="1:11" x14ac:dyDescent="0.3">
      <c r="A1726" t="s">
        <v>3239</v>
      </c>
      <c r="B1726">
        <v>120</v>
      </c>
      <c r="C1726">
        <v>499263</v>
      </c>
      <c r="D1726" t="s">
        <v>3409</v>
      </c>
      <c r="E1726" t="s">
        <v>25889</v>
      </c>
      <c r="F1726" t="s">
        <v>9373</v>
      </c>
      <c r="G1726" t="s">
        <v>38</v>
      </c>
      <c r="H1726">
        <v>30000000</v>
      </c>
      <c r="I1726">
        <v>2004</v>
      </c>
      <c r="J1726">
        <v>7.1</v>
      </c>
      <c r="K1726">
        <v>2.35</v>
      </c>
    </row>
    <row r="1727" spans="1:11" x14ac:dyDescent="0.3">
      <c r="A1727" t="s">
        <v>1252</v>
      </c>
      <c r="B1727">
        <v>125</v>
      </c>
      <c r="C1727">
        <v>219200000</v>
      </c>
      <c r="D1727" t="s">
        <v>9105</v>
      </c>
      <c r="E1727" t="s">
        <v>25890</v>
      </c>
      <c r="F1727" t="s">
        <v>37</v>
      </c>
      <c r="G1727" t="s">
        <v>38</v>
      </c>
      <c r="H1727">
        <v>25000000</v>
      </c>
      <c r="I1727">
        <v>1993</v>
      </c>
      <c r="J1727">
        <v>6.9</v>
      </c>
      <c r="K1727">
        <v>2.35</v>
      </c>
    </row>
    <row r="1728" spans="1:11" x14ac:dyDescent="0.3">
      <c r="A1728" t="s">
        <v>3122</v>
      </c>
      <c r="B1728">
        <v>133</v>
      </c>
      <c r="C1728">
        <v>172825435</v>
      </c>
      <c r="D1728" t="s">
        <v>3409</v>
      </c>
      <c r="E1728" t="s">
        <v>25891</v>
      </c>
      <c r="F1728" t="s">
        <v>37</v>
      </c>
      <c r="G1728" t="s">
        <v>38</v>
      </c>
      <c r="H1728">
        <v>25000000</v>
      </c>
      <c r="I1728">
        <v>1988</v>
      </c>
      <c r="J1728">
        <v>8</v>
      </c>
      <c r="K1728">
        <v>1.85</v>
      </c>
    </row>
    <row r="1729" spans="1:11" x14ac:dyDescent="0.3">
      <c r="A1729" t="s">
        <v>3694</v>
      </c>
      <c r="B1729">
        <v>116</v>
      </c>
      <c r="C1729">
        <v>148085755</v>
      </c>
      <c r="D1729" t="s">
        <v>3409</v>
      </c>
      <c r="E1729" t="s">
        <v>25892</v>
      </c>
      <c r="F1729" t="s">
        <v>37</v>
      </c>
      <c r="G1729" t="s">
        <v>38</v>
      </c>
      <c r="H1729">
        <v>33000000</v>
      </c>
      <c r="I1729">
        <v>2008</v>
      </c>
      <c r="J1729">
        <v>8.1999999999999993</v>
      </c>
      <c r="K1729">
        <v>2.35</v>
      </c>
    </row>
    <row r="1730" spans="1:11" x14ac:dyDescent="0.3">
      <c r="A1730" t="s">
        <v>760</v>
      </c>
      <c r="B1730">
        <v>129</v>
      </c>
      <c r="C1730">
        <v>25517500</v>
      </c>
      <c r="D1730" t="s">
        <v>5940</v>
      </c>
      <c r="E1730" t="s">
        <v>25893</v>
      </c>
      <c r="F1730" t="s">
        <v>37</v>
      </c>
      <c r="G1730" t="s">
        <v>38</v>
      </c>
      <c r="H1730">
        <v>25100000</v>
      </c>
      <c r="I1730">
        <v>2008</v>
      </c>
      <c r="J1730">
        <v>6.4</v>
      </c>
      <c r="K1730">
        <v>2.35</v>
      </c>
    </row>
    <row r="1731" spans="1:11" x14ac:dyDescent="0.3">
      <c r="A1731" t="s">
        <v>4965</v>
      </c>
      <c r="B1731">
        <v>93</v>
      </c>
      <c r="C1731">
        <v>145000989</v>
      </c>
      <c r="D1731" t="s">
        <v>59</v>
      </c>
      <c r="E1731" t="s">
        <v>25894</v>
      </c>
      <c r="F1731" t="s">
        <v>37</v>
      </c>
      <c r="G1731" t="s">
        <v>1465</v>
      </c>
      <c r="H1731">
        <v>25000000</v>
      </c>
      <c r="I1731">
        <v>2008</v>
      </c>
      <c r="J1731">
        <v>7.9</v>
      </c>
      <c r="K1731">
        <v>2.35</v>
      </c>
    </row>
    <row r="1732" spans="1:11" x14ac:dyDescent="0.3">
      <c r="A1732" t="s">
        <v>9392</v>
      </c>
      <c r="B1732">
        <v>118</v>
      </c>
      <c r="C1732">
        <v>26761283</v>
      </c>
      <c r="D1732" t="s">
        <v>214</v>
      </c>
      <c r="E1732" t="s">
        <v>25895</v>
      </c>
      <c r="F1732" t="s">
        <v>37</v>
      </c>
      <c r="G1732" t="s">
        <v>38</v>
      </c>
      <c r="H1732">
        <v>26000000</v>
      </c>
      <c r="I1732">
        <v>2014</v>
      </c>
      <c r="J1732">
        <v>6.7</v>
      </c>
      <c r="K1732">
        <v>2.35</v>
      </c>
    </row>
    <row r="1733" spans="1:11" x14ac:dyDescent="0.3">
      <c r="A1733" t="s">
        <v>2260</v>
      </c>
      <c r="B1733">
        <v>129</v>
      </c>
      <c r="C1733">
        <v>121945720</v>
      </c>
      <c r="D1733" t="s">
        <v>9397</v>
      </c>
      <c r="E1733" t="s">
        <v>25896</v>
      </c>
      <c r="F1733" t="s">
        <v>37</v>
      </c>
      <c r="G1733" t="s">
        <v>38</v>
      </c>
      <c r="H1733">
        <v>25000000</v>
      </c>
      <c r="I1733">
        <v>1992</v>
      </c>
      <c r="J1733">
        <v>6.1</v>
      </c>
      <c r="K1733">
        <v>1.85</v>
      </c>
    </row>
    <row r="1734" spans="1:11" x14ac:dyDescent="0.3">
      <c r="A1734" t="s">
        <v>389</v>
      </c>
      <c r="B1734">
        <v>185</v>
      </c>
      <c r="C1734">
        <v>96067179</v>
      </c>
      <c r="D1734" t="s">
        <v>5940</v>
      </c>
      <c r="E1734" t="s">
        <v>25897</v>
      </c>
      <c r="F1734" t="s">
        <v>37</v>
      </c>
      <c r="G1734" t="s">
        <v>38</v>
      </c>
      <c r="H1734">
        <v>22000000</v>
      </c>
      <c r="I1734">
        <v>1993</v>
      </c>
      <c r="J1734">
        <v>8.9</v>
      </c>
      <c r="K1734">
        <v>1.85</v>
      </c>
    </row>
    <row r="1735" spans="1:11" x14ac:dyDescent="0.3">
      <c r="A1735" t="s">
        <v>3453</v>
      </c>
      <c r="B1735">
        <v>146</v>
      </c>
      <c r="C1735">
        <v>169705587</v>
      </c>
      <c r="D1735" t="s">
        <v>3409</v>
      </c>
      <c r="E1735" t="s">
        <v>25898</v>
      </c>
      <c r="F1735" t="s">
        <v>37</v>
      </c>
      <c r="G1735" t="s">
        <v>38</v>
      </c>
      <c r="H1735">
        <v>25000000</v>
      </c>
      <c r="I1735">
        <v>2011</v>
      </c>
      <c r="J1735">
        <v>8.1</v>
      </c>
      <c r="K1735">
        <v>1.85</v>
      </c>
    </row>
    <row r="1736" spans="1:11" x14ac:dyDescent="0.3">
      <c r="A1736" t="s">
        <v>1104</v>
      </c>
      <c r="B1736">
        <v>128</v>
      </c>
      <c r="C1736">
        <v>3254172</v>
      </c>
      <c r="D1736" t="s">
        <v>3581</v>
      </c>
      <c r="E1736" t="s">
        <v>25899</v>
      </c>
      <c r="F1736" t="s">
        <v>37</v>
      </c>
      <c r="G1736" t="s">
        <v>38</v>
      </c>
      <c r="H1736">
        <v>28000000</v>
      </c>
      <c r="I1736">
        <v>2013</v>
      </c>
      <c r="J1736">
        <v>6.2</v>
      </c>
      <c r="K1736">
        <v>2.35</v>
      </c>
    </row>
    <row r="1737" spans="1:11" x14ac:dyDescent="0.3">
      <c r="A1737" t="s">
        <v>1575</v>
      </c>
      <c r="B1737">
        <v>93</v>
      </c>
      <c r="C1737">
        <v>84185387</v>
      </c>
      <c r="D1737" t="s">
        <v>9414</v>
      </c>
      <c r="E1737" t="s">
        <v>25900</v>
      </c>
      <c r="F1737" t="s">
        <v>37</v>
      </c>
      <c r="G1737" t="s">
        <v>38</v>
      </c>
      <c r="H1737">
        <v>80000000</v>
      </c>
      <c r="I1737">
        <v>2004</v>
      </c>
      <c r="J1737">
        <v>4.9000000000000004</v>
      </c>
      <c r="K1737">
        <v>1.85</v>
      </c>
    </row>
    <row r="1738" spans="1:11" x14ac:dyDescent="0.3">
      <c r="A1738" t="s">
        <v>7687</v>
      </c>
      <c r="B1738">
        <v>97</v>
      </c>
      <c r="C1738">
        <v>82163317</v>
      </c>
      <c r="D1738" t="s">
        <v>4904</v>
      </c>
      <c r="E1738" t="s">
        <v>25901</v>
      </c>
      <c r="F1738" t="s">
        <v>37</v>
      </c>
      <c r="G1738" t="s">
        <v>38</v>
      </c>
      <c r="H1738">
        <v>30000000</v>
      </c>
      <c r="I1738">
        <v>2003</v>
      </c>
      <c r="J1738">
        <v>5.8</v>
      </c>
      <c r="K1738">
        <v>2.35</v>
      </c>
    </row>
    <row r="1739" spans="1:11" x14ac:dyDescent="0.3">
      <c r="A1739" t="s">
        <v>5873</v>
      </c>
      <c r="B1739">
        <v>82</v>
      </c>
      <c r="C1739">
        <v>80920948</v>
      </c>
      <c r="D1739" t="s">
        <v>478</v>
      </c>
      <c r="E1739" t="s">
        <v>25902</v>
      </c>
      <c r="F1739" t="s">
        <v>37</v>
      </c>
      <c r="G1739" t="s">
        <v>38</v>
      </c>
      <c r="H1739">
        <v>30000000</v>
      </c>
      <c r="I1739">
        <v>2001</v>
      </c>
      <c r="J1739">
        <v>6</v>
      </c>
      <c r="K1739">
        <v>1.85</v>
      </c>
    </row>
    <row r="1740" spans="1:11" x14ac:dyDescent="0.3">
      <c r="A1740" t="s">
        <v>570</v>
      </c>
      <c r="B1740">
        <v>85</v>
      </c>
      <c r="C1740">
        <v>80034302</v>
      </c>
      <c r="D1740" t="s">
        <v>3446</v>
      </c>
      <c r="E1740" t="s">
        <v>25903</v>
      </c>
      <c r="F1740" t="s">
        <v>37</v>
      </c>
      <c r="G1740" t="s">
        <v>38</v>
      </c>
      <c r="H1740">
        <v>25000000</v>
      </c>
      <c r="I1740">
        <v>2008</v>
      </c>
      <c r="J1740">
        <v>7</v>
      </c>
      <c r="K1740">
        <v>1.85</v>
      </c>
    </row>
    <row r="1741" spans="1:11" x14ac:dyDescent="0.3">
      <c r="A1741" t="s">
        <v>9443</v>
      </c>
      <c r="B1741">
        <v>88</v>
      </c>
      <c r="C1741">
        <v>78656813</v>
      </c>
      <c r="D1741" t="s">
        <v>3036</v>
      </c>
      <c r="E1741" t="s">
        <v>25904</v>
      </c>
      <c r="F1741" t="s">
        <v>37</v>
      </c>
      <c r="G1741" t="s">
        <v>38</v>
      </c>
      <c r="H1741">
        <v>25000000</v>
      </c>
      <c r="I1741">
        <v>1991</v>
      </c>
      <c r="J1741">
        <v>6</v>
      </c>
      <c r="K1741">
        <v>1.85</v>
      </c>
    </row>
    <row r="1742" spans="1:11" x14ac:dyDescent="0.3">
      <c r="A1742" t="s">
        <v>2246</v>
      </c>
      <c r="B1742">
        <v>119</v>
      </c>
      <c r="C1742">
        <v>76270454</v>
      </c>
      <c r="D1742" t="s">
        <v>2125</v>
      </c>
      <c r="E1742" t="s">
        <v>25905</v>
      </c>
      <c r="F1742" t="s">
        <v>37</v>
      </c>
      <c r="G1742" t="s">
        <v>38</v>
      </c>
      <c r="H1742">
        <v>25000000</v>
      </c>
      <c r="I1742">
        <v>1987</v>
      </c>
      <c r="J1742">
        <v>7.9</v>
      </c>
      <c r="K1742">
        <v>2.35</v>
      </c>
    </row>
    <row r="1743" spans="1:11" x14ac:dyDescent="0.3">
      <c r="A1743" t="s">
        <v>7113</v>
      </c>
      <c r="B1743">
        <v>122</v>
      </c>
      <c r="C1743">
        <v>74273505</v>
      </c>
      <c r="D1743" t="s">
        <v>2125</v>
      </c>
      <c r="E1743" t="s">
        <v>25906</v>
      </c>
      <c r="F1743" t="s">
        <v>37</v>
      </c>
      <c r="G1743" t="s">
        <v>38</v>
      </c>
      <c r="H1743">
        <v>25000000</v>
      </c>
      <c r="I1743">
        <v>2007</v>
      </c>
      <c r="J1743">
        <v>8.1</v>
      </c>
      <c r="K1743">
        <v>2.35</v>
      </c>
    </row>
    <row r="1744" spans="1:11" x14ac:dyDescent="0.3">
      <c r="A1744" t="s">
        <v>1351</v>
      </c>
      <c r="B1744">
        <v>99</v>
      </c>
      <c r="C1744">
        <v>134141530</v>
      </c>
      <c r="D1744" t="s">
        <v>5710</v>
      </c>
      <c r="E1744" t="s">
        <v>25907</v>
      </c>
      <c r="F1744" t="s">
        <v>37</v>
      </c>
      <c r="G1744" t="s">
        <v>38</v>
      </c>
      <c r="H1744">
        <v>25000000</v>
      </c>
      <c r="I1744">
        <v>2014</v>
      </c>
      <c r="J1744">
        <v>6.2</v>
      </c>
      <c r="K1744">
        <v>2.35</v>
      </c>
    </row>
    <row r="1745" spans="1:11" x14ac:dyDescent="0.3">
      <c r="A1745" t="s">
        <v>9461</v>
      </c>
      <c r="B1745">
        <v>97</v>
      </c>
      <c r="C1745">
        <v>71500556</v>
      </c>
      <c r="D1745" t="s">
        <v>1415</v>
      </c>
      <c r="E1745" t="s">
        <v>25908</v>
      </c>
      <c r="F1745" t="s">
        <v>37</v>
      </c>
      <c r="G1745" t="s">
        <v>56</v>
      </c>
      <c r="H1745">
        <v>26000000</v>
      </c>
      <c r="I1745">
        <v>2001</v>
      </c>
      <c r="J1745">
        <v>6.7</v>
      </c>
      <c r="K1745">
        <v>2.35</v>
      </c>
    </row>
    <row r="1746" spans="1:11" x14ac:dyDescent="0.3">
      <c r="A1746" t="s">
        <v>7635</v>
      </c>
      <c r="B1746">
        <v>121</v>
      </c>
      <c r="C1746">
        <v>71309760</v>
      </c>
      <c r="D1746" t="s">
        <v>214</v>
      </c>
      <c r="E1746" t="s">
        <v>25909</v>
      </c>
      <c r="F1746" t="s">
        <v>37</v>
      </c>
      <c r="G1746" t="s">
        <v>56</v>
      </c>
      <c r="H1746">
        <v>25000000</v>
      </c>
      <c r="I1746">
        <v>2000</v>
      </c>
      <c r="J1746">
        <v>7.3</v>
      </c>
      <c r="K1746">
        <v>1.85</v>
      </c>
    </row>
    <row r="1747" spans="1:11" x14ac:dyDescent="0.3">
      <c r="A1747" t="s">
        <v>9470</v>
      </c>
      <c r="B1747">
        <v>95</v>
      </c>
      <c r="C1747">
        <v>89808372</v>
      </c>
      <c r="D1747" t="s">
        <v>1671</v>
      </c>
      <c r="E1747" t="s">
        <v>25910</v>
      </c>
      <c r="F1747" t="s">
        <v>37</v>
      </c>
      <c r="G1747" t="s">
        <v>38</v>
      </c>
      <c r="H1747">
        <v>45000000</v>
      </c>
      <c r="I1747">
        <v>2003</v>
      </c>
      <c r="J1747">
        <v>4.5999999999999996</v>
      </c>
      <c r="K1747">
        <v>1.85</v>
      </c>
    </row>
    <row r="1748" spans="1:11" x14ac:dyDescent="0.3">
      <c r="A1748" t="s">
        <v>5133</v>
      </c>
      <c r="B1748">
        <v>105</v>
      </c>
      <c r="C1748">
        <v>77264926</v>
      </c>
      <c r="D1748" t="s">
        <v>3057</v>
      </c>
      <c r="E1748" t="s">
        <v>25911</v>
      </c>
      <c r="F1748" t="s">
        <v>37</v>
      </c>
      <c r="G1748" t="s">
        <v>38</v>
      </c>
      <c r="H1748">
        <v>25000000</v>
      </c>
      <c r="I1748">
        <v>2012</v>
      </c>
      <c r="J1748">
        <v>6.1</v>
      </c>
      <c r="K1748">
        <v>1.85</v>
      </c>
    </row>
    <row r="1749" spans="1:11" x14ac:dyDescent="0.3">
      <c r="A1749" t="s">
        <v>2698</v>
      </c>
      <c r="B1749">
        <v>108</v>
      </c>
      <c r="C1749">
        <v>70625986</v>
      </c>
      <c r="D1749" t="s">
        <v>1681</v>
      </c>
      <c r="E1749" t="s">
        <v>25912</v>
      </c>
      <c r="F1749" t="s">
        <v>37</v>
      </c>
      <c r="G1749" t="s">
        <v>38</v>
      </c>
      <c r="H1749">
        <v>25000000</v>
      </c>
      <c r="I1749">
        <v>2011</v>
      </c>
      <c r="J1749">
        <v>6.2</v>
      </c>
      <c r="K1749">
        <v>2.35</v>
      </c>
    </row>
    <row r="1750" spans="1:11" x14ac:dyDescent="0.3">
      <c r="A1750" t="s">
        <v>5985</v>
      </c>
      <c r="B1750">
        <v>134</v>
      </c>
      <c r="C1750">
        <v>56505065</v>
      </c>
      <c r="D1750" t="s">
        <v>9484</v>
      </c>
      <c r="E1750" t="s">
        <v>25913</v>
      </c>
      <c r="F1750" t="s">
        <v>37</v>
      </c>
      <c r="G1750" t="s">
        <v>38</v>
      </c>
      <c r="H1750">
        <v>25000000</v>
      </c>
      <c r="I1750">
        <v>1993</v>
      </c>
      <c r="J1750">
        <v>7.8</v>
      </c>
      <c r="K1750">
        <v>2.35</v>
      </c>
    </row>
    <row r="1751" spans="1:11" x14ac:dyDescent="0.3">
      <c r="A1751" t="s">
        <v>3444</v>
      </c>
      <c r="B1751">
        <v>115</v>
      </c>
      <c r="C1751">
        <v>55973336</v>
      </c>
      <c r="D1751" t="s">
        <v>334</v>
      </c>
      <c r="E1751" t="s">
        <v>25914</v>
      </c>
      <c r="F1751" t="s">
        <v>37</v>
      </c>
      <c r="G1751" t="s">
        <v>38</v>
      </c>
      <c r="H1751">
        <v>25000000</v>
      </c>
      <c r="I1751">
        <v>2000</v>
      </c>
      <c r="J1751">
        <v>6.1</v>
      </c>
      <c r="K1751">
        <v>2.35</v>
      </c>
    </row>
    <row r="1752" spans="1:11" x14ac:dyDescent="0.3">
      <c r="A1752" t="s">
        <v>5495</v>
      </c>
      <c r="B1752">
        <v>86</v>
      </c>
      <c r="C1752">
        <v>54098051</v>
      </c>
      <c r="D1752" t="s">
        <v>6403</v>
      </c>
      <c r="E1752" t="s">
        <v>25915</v>
      </c>
      <c r="F1752" t="s">
        <v>37</v>
      </c>
      <c r="G1752" t="s">
        <v>767</v>
      </c>
      <c r="H1752">
        <v>25000000</v>
      </c>
      <c r="I1752">
        <v>2006</v>
      </c>
      <c r="J1752">
        <v>5.8</v>
      </c>
      <c r="K1752">
        <v>2.35</v>
      </c>
    </row>
    <row r="1753" spans="1:11" x14ac:dyDescent="0.3">
      <c r="A1753" t="s">
        <v>7204</v>
      </c>
      <c r="B1753">
        <v>101</v>
      </c>
      <c r="C1753">
        <v>60443237</v>
      </c>
      <c r="D1753" t="s">
        <v>214</v>
      </c>
      <c r="E1753" t="s">
        <v>25916</v>
      </c>
      <c r="F1753" t="s">
        <v>37</v>
      </c>
      <c r="G1753" t="s">
        <v>38</v>
      </c>
      <c r="H1753">
        <v>25000000</v>
      </c>
      <c r="I1753">
        <v>2012</v>
      </c>
      <c r="J1753">
        <v>6.5</v>
      </c>
      <c r="K1753">
        <v>2.35</v>
      </c>
    </row>
    <row r="1754" spans="1:11" x14ac:dyDescent="0.3">
      <c r="A1754" t="s">
        <v>9508</v>
      </c>
      <c r="B1754">
        <v>96</v>
      </c>
      <c r="C1754">
        <v>82234139</v>
      </c>
      <c r="D1754" t="s">
        <v>548</v>
      </c>
      <c r="E1754" t="s">
        <v>25917</v>
      </c>
      <c r="F1754" t="s">
        <v>37</v>
      </c>
      <c r="G1754" t="s">
        <v>38</v>
      </c>
      <c r="H1754">
        <v>17000000</v>
      </c>
      <c r="I1754">
        <v>2007</v>
      </c>
      <c r="J1754">
        <v>7.2</v>
      </c>
      <c r="K1754">
        <v>1.85</v>
      </c>
    </row>
    <row r="1755" spans="1:11" x14ac:dyDescent="0.3">
      <c r="A1755" t="s">
        <v>125</v>
      </c>
      <c r="B1755">
        <v>101</v>
      </c>
      <c r="C1755">
        <v>51676606</v>
      </c>
      <c r="D1755" t="s">
        <v>9512</v>
      </c>
      <c r="E1755" t="s">
        <v>25918</v>
      </c>
      <c r="F1755" t="s">
        <v>37</v>
      </c>
      <c r="G1755" t="s">
        <v>38</v>
      </c>
      <c r="H1755">
        <v>25000000</v>
      </c>
      <c r="I1755">
        <v>2004</v>
      </c>
      <c r="J1755">
        <v>7.8</v>
      </c>
      <c r="K1755">
        <v>2.35</v>
      </c>
    </row>
    <row r="1756" spans="1:11" x14ac:dyDescent="0.3">
      <c r="A1756" t="s">
        <v>9516</v>
      </c>
      <c r="B1756">
        <v>100</v>
      </c>
      <c r="C1756">
        <v>52528330</v>
      </c>
      <c r="D1756" t="s">
        <v>2527</v>
      </c>
      <c r="E1756" t="s">
        <v>25919</v>
      </c>
      <c r="F1756" t="s">
        <v>37</v>
      </c>
      <c r="G1756" t="s">
        <v>38</v>
      </c>
      <c r="H1756">
        <v>25000000</v>
      </c>
      <c r="I1756">
        <v>2013</v>
      </c>
      <c r="J1756">
        <v>4.7</v>
      </c>
      <c r="K1756">
        <v>1.85</v>
      </c>
    </row>
    <row r="1757" spans="1:11" x14ac:dyDescent="0.3">
      <c r="A1757" t="s">
        <v>9521</v>
      </c>
      <c r="B1757">
        <v>117</v>
      </c>
      <c r="C1757">
        <v>51533608</v>
      </c>
      <c r="D1757" t="s">
        <v>712</v>
      </c>
      <c r="E1757" t="s">
        <v>25920</v>
      </c>
      <c r="F1757" t="s">
        <v>37</v>
      </c>
      <c r="G1757" t="s">
        <v>38</v>
      </c>
      <c r="H1757">
        <v>25000000</v>
      </c>
      <c r="I1757">
        <v>2011</v>
      </c>
      <c r="J1757">
        <v>6.8</v>
      </c>
      <c r="K1757">
        <v>2.35</v>
      </c>
    </row>
    <row r="1758" spans="1:11" x14ac:dyDescent="0.3">
      <c r="A1758" t="s">
        <v>9525</v>
      </c>
      <c r="B1758">
        <v>101</v>
      </c>
      <c r="C1758">
        <v>51097664</v>
      </c>
      <c r="D1758" t="s">
        <v>6132</v>
      </c>
      <c r="E1758" t="s">
        <v>25921</v>
      </c>
      <c r="F1758" t="s">
        <v>37</v>
      </c>
      <c r="G1758" t="s">
        <v>38</v>
      </c>
      <c r="H1758">
        <v>30000000</v>
      </c>
      <c r="I1758">
        <v>2005</v>
      </c>
      <c r="J1758">
        <v>5.9</v>
      </c>
      <c r="K1758">
        <v>2.35</v>
      </c>
    </row>
    <row r="1759" spans="1:11" x14ac:dyDescent="0.3">
      <c r="A1759" t="s">
        <v>1751</v>
      </c>
      <c r="B1759">
        <v>98</v>
      </c>
      <c r="C1759">
        <v>84136909</v>
      </c>
      <c r="D1759" t="s">
        <v>1671</v>
      </c>
      <c r="E1759" t="s">
        <v>25922</v>
      </c>
      <c r="F1759" t="s">
        <v>37</v>
      </c>
      <c r="G1759" t="s">
        <v>38</v>
      </c>
      <c r="H1759">
        <v>26000000</v>
      </c>
      <c r="I1759">
        <v>2004</v>
      </c>
      <c r="J1759">
        <v>7.2</v>
      </c>
      <c r="K1759">
        <v>1.85</v>
      </c>
    </row>
    <row r="1760" spans="1:11" x14ac:dyDescent="0.3">
      <c r="A1760" t="s">
        <v>487</v>
      </c>
      <c r="B1760">
        <v>146</v>
      </c>
      <c r="C1760">
        <v>46836394</v>
      </c>
      <c r="D1760" t="s">
        <v>1726</v>
      </c>
      <c r="E1760" t="s">
        <v>25923</v>
      </c>
      <c r="F1760" t="s">
        <v>37</v>
      </c>
      <c r="G1760" t="s">
        <v>38</v>
      </c>
      <c r="H1760">
        <v>25000000</v>
      </c>
      <c r="I1760">
        <v>1990</v>
      </c>
      <c r="J1760">
        <v>8.6999999999999993</v>
      </c>
      <c r="K1760">
        <v>1.85</v>
      </c>
    </row>
    <row r="1761" spans="1:11" x14ac:dyDescent="0.3">
      <c r="A1761" t="s">
        <v>4370</v>
      </c>
      <c r="B1761">
        <v>102</v>
      </c>
      <c r="C1761">
        <v>47285499</v>
      </c>
      <c r="D1761" t="s">
        <v>9536</v>
      </c>
      <c r="E1761" t="s">
        <v>25924</v>
      </c>
      <c r="F1761" t="s">
        <v>37</v>
      </c>
      <c r="G1761" t="s">
        <v>38</v>
      </c>
      <c r="H1761">
        <v>26000000</v>
      </c>
      <c r="I1761">
        <v>2003</v>
      </c>
      <c r="J1761">
        <v>5</v>
      </c>
      <c r="K1761">
        <v>2.35</v>
      </c>
    </row>
    <row r="1762" spans="1:11" x14ac:dyDescent="0.3">
      <c r="A1762" t="s">
        <v>7109</v>
      </c>
      <c r="B1762">
        <v>97</v>
      </c>
      <c r="C1762">
        <v>47124400</v>
      </c>
      <c r="D1762" t="s">
        <v>515</v>
      </c>
      <c r="E1762" t="s">
        <v>25925</v>
      </c>
      <c r="F1762" t="s">
        <v>37</v>
      </c>
      <c r="G1762" t="s">
        <v>38</v>
      </c>
      <c r="H1762">
        <v>25000000</v>
      </c>
      <c r="I1762">
        <v>2005</v>
      </c>
      <c r="J1762">
        <v>6.6</v>
      </c>
      <c r="K1762">
        <v>2.35</v>
      </c>
    </row>
    <row r="1763" spans="1:11" x14ac:dyDescent="0.3">
      <c r="A1763" t="s">
        <v>2246</v>
      </c>
      <c r="B1763">
        <v>142</v>
      </c>
      <c r="C1763">
        <v>44700000</v>
      </c>
      <c r="D1763" t="s">
        <v>1935</v>
      </c>
      <c r="E1763" t="s">
        <v>25926</v>
      </c>
      <c r="F1763" t="s">
        <v>37</v>
      </c>
      <c r="G1763" t="s">
        <v>38</v>
      </c>
      <c r="H1763">
        <v>25000000</v>
      </c>
      <c r="I1763">
        <v>1983</v>
      </c>
      <c r="J1763">
        <v>8.3000000000000007</v>
      </c>
      <c r="K1763">
        <v>2.35</v>
      </c>
    </row>
    <row r="1764" spans="1:11" x14ac:dyDescent="0.3">
      <c r="A1764" t="s">
        <v>4982</v>
      </c>
      <c r="B1764">
        <v>98</v>
      </c>
      <c r="C1764">
        <v>44455658</v>
      </c>
      <c r="D1764" t="s">
        <v>1374</v>
      </c>
      <c r="E1764" t="s">
        <v>25927</v>
      </c>
      <c r="F1764" t="s">
        <v>37</v>
      </c>
      <c r="G1764" t="s">
        <v>38</v>
      </c>
      <c r="H1764">
        <v>25000000</v>
      </c>
      <c r="I1764">
        <v>1997</v>
      </c>
      <c r="J1764">
        <v>6.7</v>
      </c>
      <c r="K1764">
        <v>1.85</v>
      </c>
    </row>
    <row r="1765" spans="1:11" x14ac:dyDescent="0.3">
      <c r="A1765" t="s">
        <v>9551</v>
      </c>
      <c r="B1765">
        <v>219</v>
      </c>
      <c r="C1765">
        <v>43984230</v>
      </c>
      <c r="D1765" t="s">
        <v>5940</v>
      </c>
      <c r="E1765" t="s">
        <v>25928</v>
      </c>
      <c r="F1765" t="s">
        <v>37</v>
      </c>
      <c r="G1765" t="s">
        <v>892</v>
      </c>
      <c r="H1765">
        <v>23000000</v>
      </c>
      <c r="I1765">
        <v>1987</v>
      </c>
      <c r="J1765">
        <v>7.8</v>
      </c>
      <c r="K1765">
        <v>2.35</v>
      </c>
    </row>
    <row r="1766" spans="1:11" x14ac:dyDescent="0.3">
      <c r="A1766" t="s">
        <v>3836</v>
      </c>
      <c r="B1766">
        <v>109</v>
      </c>
      <c r="C1766">
        <v>66489425</v>
      </c>
      <c r="D1766" t="s">
        <v>464</v>
      </c>
      <c r="E1766" t="s">
        <v>25929</v>
      </c>
      <c r="F1766" t="s">
        <v>37</v>
      </c>
      <c r="G1766" t="s">
        <v>38</v>
      </c>
      <c r="H1766">
        <v>25000000</v>
      </c>
      <c r="I1766">
        <v>2012</v>
      </c>
      <c r="J1766">
        <v>6.5</v>
      </c>
      <c r="K1766">
        <v>2.35</v>
      </c>
    </row>
    <row r="1767" spans="1:11" x14ac:dyDescent="0.3">
      <c r="A1767" t="s">
        <v>260</v>
      </c>
      <c r="B1767">
        <v>97</v>
      </c>
      <c r="C1767">
        <v>41067398</v>
      </c>
      <c r="D1767" t="s">
        <v>422</v>
      </c>
      <c r="E1767" t="s">
        <v>25930</v>
      </c>
      <c r="F1767" t="s">
        <v>37</v>
      </c>
      <c r="G1767" t="s">
        <v>38</v>
      </c>
      <c r="H1767">
        <v>25000000</v>
      </c>
      <c r="I1767">
        <v>1997</v>
      </c>
      <c r="J1767">
        <v>6.1</v>
      </c>
      <c r="K1767">
        <v>2.35</v>
      </c>
    </row>
    <row r="1768" spans="1:11" x14ac:dyDescent="0.3">
      <c r="A1768" t="s">
        <v>7076</v>
      </c>
      <c r="B1768">
        <v>158</v>
      </c>
      <c r="C1768">
        <v>40218903</v>
      </c>
      <c r="D1768" t="s">
        <v>3409</v>
      </c>
      <c r="E1768" t="s">
        <v>25931</v>
      </c>
      <c r="F1768" t="s">
        <v>37</v>
      </c>
      <c r="G1768" t="s">
        <v>38</v>
      </c>
      <c r="H1768">
        <v>25000000</v>
      </c>
      <c r="I1768">
        <v>2007</v>
      </c>
      <c r="J1768">
        <v>8.1</v>
      </c>
      <c r="K1768">
        <v>2.35</v>
      </c>
    </row>
    <row r="1769" spans="1:11" x14ac:dyDescent="0.3">
      <c r="A1769" t="s">
        <v>9567</v>
      </c>
      <c r="B1769">
        <v>85</v>
      </c>
      <c r="C1769">
        <v>39880476</v>
      </c>
      <c r="D1769" t="s">
        <v>271</v>
      </c>
      <c r="E1769" t="s">
        <v>25932</v>
      </c>
      <c r="F1769" t="s">
        <v>37</v>
      </c>
      <c r="G1769" t="s">
        <v>38</v>
      </c>
      <c r="H1769">
        <v>25000000</v>
      </c>
      <c r="I1769">
        <v>2002</v>
      </c>
      <c r="J1769">
        <v>5.2</v>
      </c>
      <c r="K1769">
        <v>2.35</v>
      </c>
    </row>
    <row r="1770" spans="1:11" x14ac:dyDescent="0.3">
      <c r="A1770" t="s">
        <v>9572</v>
      </c>
      <c r="B1770">
        <v>80</v>
      </c>
      <c r="C1770">
        <v>39399750</v>
      </c>
      <c r="D1770" t="s">
        <v>829</v>
      </c>
      <c r="E1770" t="s">
        <v>25933</v>
      </c>
      <c r="F1770" t="s">
        <v>37</v>
      </c>
      <c r="G1770" t="s">
        <v>38</v>
      </c>
      <c r="H1770">
        <v>25000000</v>
      </c>
      <c r="I1770">
        <v>2003</v>
      </c>
      <c r="J1770">
        <v>5.6</v>
      </c>
      <c r="K1770">
        <v>2.35</v>
      </c>
    </row>
    <row r="1771" spans="1:11" x14ac:dyDescent="0.3">
      <c r="A1771" t="s">
        <v>6800</v>
      </c>
      <c r="B1771">
        <v>86</v>
      </c>
      <c r="C1771">
        <v>38230435</v>
      </c>
      <c r="D1771" t="s">
        <v>2136</v>
      </c>
      <c r="E1771" t="s">
        <v>25934</v>
      </c>
      <c r="F1771" t="s">
        <v>37</v>
      </c>
      <c r="G1771" t="s">
        <v>38</v>
      </c>
      <c r="H1771">
        <v>25000000</v>
      </c>
      <c r="I1771">
        <v>2002</v>
      </c>
      <c r="J1771">
        <v>5.8</v>
      </c>
      <c r="K1771">
        <v>1.85</v>
      </c>
    </row>
    <row r="1772" spans="1:11" x14ac:dyDescent="0.3">
      <c r="A1772" t="s">
        <v>6297</v>
      </c>
      <c r="B1772">
        <v>119</v>
      </c>
      <c r="C1772">
        <v>39008741</v>
      </c>
      <c r="D1772" t="s">
        <v>9105</v>
      </c>
      <c r="E1772" t="s">
        <v>25935</v>
      </c>
      <c r="F1772" t="s">
        <v>37</v>
      </c>
      <c r="G1772" t="s">
        <v>38</v>
      </c>
      <c r="H1772">
        <v>25000000</v>
      </c>
      <c r="I1772">
        <v>2005</v>
      </c>
      <c r="J1772">
        <v>6.6</v>
      </c>
      <c r="K1772">
        <v>2.35</v>
      </c>
    </row>
    <row r="1773" spans="1:11" x14ac:dyDescent="0.3">
      <c r="A1773" t="s">
        <v>9584</v>
      </c>
      <c r="B1773">
        <v>98</v>
      </c>
      <c r="C1773">
        <v>36833473</v>
      </c>
      <c r="D1773" t="s">
        <v>464</v>
      </c>
      <c r="E1773" t="s">
        <v>25936</v>
      </c>
      <c r="F1773" t="s">
        <v>37</v>
      </c>
      <c r="G1773" t="s">
        <v>1465</v>
      </c>
      <c r="H1773">
        <v>25000000</v>
      </c>
      <c r="I1773">
        <v>2001</v>
      </c>
      <c r="J1773">
        <v>6.6</v>
      </c>
      <c r="K1773">
        <v>2.35</v>
      </c>
    </row>
    <row r="1774" spans="1:11" x14ac:dyDescent="0.3">
      <c r="A1774" t="s">
        <v>9588</v>
      </c>
      <c r="B1774">
        <v>97</v>
      </c>
      <c r="C1774">
        <v>48237389</v>
      </c>
      <c r="D1774" t="s">
        <v>1681</v>
      </c>
      <c r="E1774" t="s">
        <v>25937</v>
      </c>
      <c r="F1774" t="s">
        <v>37</v>
      </c>
      <c r="G1774" t="s">
        <v>38</v>
      </c>
      <c r="H1774">
        <v>25000000</v>
      </c>
      <c r="I1774">
        <v>2008</v>
      </c>
      <c r="J1774">
        <v>5.5</v>
      </c>
      <c r="K1774">
        <v>2.35</v>
      </c>
    </row>
    <row r="1775" spans="1:11" x14ac:dyDescent="0.3">
      <c r="A1775" t="s">
        <v>3585</v>
      </c>
      <c r="B1775">
        <v>124</v>
      </c>
      <c r="C1775">
        <v>36447959</v>
      </c>
      <c r="D1775" t="s">
        <v>1634</v>
      </c>
      <c r="E1775" t="s">
        <v>25938</v>
      </c>
      <c r="F1775" t="s">
        <v>37</v>
      </c>
      <c r="G1775" t="s">
        <v>38</v>
      </c>
      <c r="H1775">
        <v>25000000</v>
      </c>
      <c r="I1775">
        <v>2014</v>
      </c>
      <c r="J1775">
        <v>7</v>
      </c>
      <c r="K1775">
        <v>2.39</v>
      </c>
    </row>
    <row r="1776" spans="1:11" x14ac:dyDescent="0.3">
      <c r="A1776" t="s">
        <v>1198</v>
      </c>
      <c r="B1776">
        <v>97</v>
      </c>
      <c r="C1776">
        <v>45089048</v>
      </c>
      <c r="D1776" t="s">
        <v>5499</v>
      </c>
      <c r="E1776" t="s">
        <v>25939</v>
      </c>
      <c r="F1776" t="s">
        <v>37</v>
      </c>
      <c r="G1776" t="s">
        <v>8144</v>
      </c>
      <c r="H1776">
        <v>25000000</v>
      </c>
      <c r="I1776">
        <v>2014</v>
      </c>
      <c r="J1776">
        <v>6.5</v>
      </c>
      <c r="K1776">
        <v>2.35</v>
      </c>
    </row>
    <row r="1777" spans="1:11" x14ac:dyDescent="0.3">
      <c r="A1777" t="s">
        <v>6767</v>
      </c>
      <c r="B1777">
        <v>105</v>
      </c>
      <c r="C1777">
        <v>35990505</v>
      </c>
      <c r="D1777" t="s">
        <v>9105</v>
      </c>
      <c r="E1777" t="s">
        <v>25940</v>
      </c>
      <c r="F1777" t="s">
        <v>37</v>
      </c>
      <c r="G1777" t="s">
        <v>38</v>
      </c>
      <c r="H1777">
        <v>20000000</v>
      </c>
      <c r="I1777">
        <v>2003</v>
      </c>
      <c r="J1777">
        <v>5.8</v>
      </c>
      <c r="K1777">
        <v>2.35</v>
      </c>
    </row>
    <row r="1778" spans="1:11" x14ac:dyDescent="0.3">
      <c r="A1778" t="s">
        <v>9610</v>
      </c>
      <c r="B1778">
        <v>104</v>
      </c>
      <c r="C1778">
        <v>35143332</v>
      </c>
      <c r="D1778" t="s">
        <v>6403</v>
      </c>
      <c r="E1778" t="s">
        <v>25941</v>
      </c>
      <c r="F1778" t="s">
        <v>37</v>
      </c>
      <c r="G1778" t="s">
        <v>38</v>
      </c>
      <c r="H1778">
        <v>17000000</v>
      </c>
      <c r="I1778">
        <v>2003</v>
      </c>
      <c r="J1778">
        <v>5.6</v>
      </c>
      <c r="K1778">
        <v>2.35</v>
      </c>
    </row>
    <row r="1779" spans="1:11" x14ac:dyDescent="0.3">
      <c r="A1779" t="s">
        <v>9616</v>
      </c>
      <c r="B1779">
        <v>101</v>
      </c>
      <c r="C1779">
        <v>35000629</v>
      </c>
      <c r="D1779" t="s">
        <v>1681</v>
      </c>
      <c r="E1779" t="s">
        <v>25942</v>
      </c>
      <c r="F1779" t="s">
        <v>37</v>
      </c>
      <c r="G1779" t="s">
        <v>38</v>
      </c>
      <c r="H1779">
        <v>25000000</v>
      </c>
      <c r="I1779">
        <v>2007</v>
      </c>
      <c r="J1779">
        <v>5.6</v>
      </c>
      <c r="K1779">
        <v>1.85</v>
      </c>
    </row>
    <row r="1780" spans="1:11" x14ac:dyDescent="0.3">
      <c r="A1780" t="s">
        <v>3444</v>
      </c>
      <c r="B1780">
        <v>101</v>
      </c>
      <c r="C1780">
        <v>34604054</v>
      </c>
      <c r="D1780" t="s">
        <v>464</v>
      </c>
      <c r="E1780" t="s">
        <v>25943</v>
      </c>
      <c r="F1780" t="s">
        <v>37</v>
      </c>
      <c r="G1780" t="s">
        <v>38</v>
      </c>
      <c r="H1780">
        <v>30000000</v>
      </c>
      <c r="I1780">
        <v>2003</v>
      </c>
      <c r="J1780">
        <v>5.8</v>
      </c>
      <c r="K1780">
        <v>2.35</v>
      </c>
    </row>
    <row r="1781" spans="1:11" x14ac:dyDescent="0.3">
      <c r="A1781" t="s">
        <v>6620</v>
      </c>
      <c r="B1781">
        <v>114</v>
      </c>
      <c r="C1781">
        <v>41597830</v>
      </c>
      <c r="D1781" t="s">
        <v>214</v>
      </c>
      <c r="E1781" t="s">
        <v>25944</v>
      </c>
      <c r="F1781" t="s">
        <v>37</v>
      </c>
      <c r="G1781" t="s">
        <v>38</v>
      </c>
      <c r="H1781">
        <v>25000000</v>
      </c>
      <c r="I1781">
        <v>2002</v>
      </c>
      <c r="J1781">
        <v>7.6</v>
      </c>
      <c r="K1781">
        <v>1.85</v>
      </c>
    </row>
    <row r="1782" spans="1:11" x14ac:dyDescent="0.3">
      <c r="A1782" t="s">
        <v>5133</v>
      </c>
      <c r="B1782">
        <v>105</v>
      </c>
      <c r="C1782">
        <v>33687630</v>
      </c>
      <c r="D1782" t="s">
        <v>1681</v>
      </c>
      <c r="E1782" t="s">
        <v>25945</v>
      </c>
      <c r="F1782" t="s">
        <v>37</v>
      </c>
      <c r="G1782" t="s">
        <v>38</v>
      </c>
      <c r="H1782">
        <v>20000000</v>
      </c>
      <c r="I1782">
        <v>2006</v>
      </c>
      <c r="J1782">
        <v>6.4</v>
      </c>
      <c r="K1782">
        <v>1.85</v>
      </c>
    </row>
    <row r="1783" spans="1:11" x14ac:dyDescent="0.3">
      <c r="A1783" t="s">
        <v>9632</v>
      </c>
      <c r="B1783">
        <v>90</v>
      </c>
      <c r="C1783">
        <v>32553210</v>
      </c>
      <c r="D1783" t="s">
        <v>3057</v>
      </c>
      <c r="E1783" t="s">
        <v>25946</v>
      </c>
      <c r="F1783" t="s">
        <v>37</v>
      </c>
      <c r="G1783" t="s">
        <v>56</v>
      </c>
      <c r="H1783">
        <v>25000000</v>
      </c>
      <c r="I1783">
        <v>2007</v>
      </c>
      <c r="J1783">
        <v>6.3</v>
      </c>
      <c r="K1783">
        <v>1.85</v>
      </c>
    </row>
    <row r="1784" spans="1:11" x14ac:dyDescent="0.3">
      <c r="A1784" t="s">
        <v>9639</v>
      </c>
      <c r="B1784">
        <v>97</v>
      </c>
      <c r="C1784">
        <v>31526393</v>
      </c>
      <c r="D1784" t="s">
        <v>5782</v>
      </c>
      <c r="E1784" t="s">
        <v>25947</v>
      </c>
      <c r="F1784" t="s">
        <v>37</v>
      </c>
      <c r="G1784" t="s">
        <v>38</v>
      </c>
      <c r="H1784">
        <v>25000000</v>
      </c>
      <c r="I1784">
        <v>2004</v>
      </c>
      <c r="J1784">
        <v>4.5999999999999996</v>
      </c>
      <c r="K1784">
        <v>2.35</v>
      </c>
    </row>
    <row r="1785" spans="1:11" x14ac:dyDescent="0.3">
      <c r="A1785" t="s">
        <v>9646</v>
      </c>
      <c r="B1785">
        <v>144</v>
      </c>
      <c r="C1785">
        <v>41229</v>
      </c>
      <c r="D1785" t="s">
        <v>2125</v>
      </c>
      <c r="E1785" t="s">
        <v>25948</v>
      </c>
      <c r="F1785" t="s">
        <v>37</v>
      </c>
      <c r="G1785" t="s">
        <v>1465</v>
      </c>
      <c r="H1785">
        <v>25500000</v>
      </c>
      <c r="I1785">
        <v>2013</v>
      </c>
      <c r="J1785">
        <v>6.5</v>
      </c>
      <c r="K1785">
        <v>2.35</v>
      </c>
    </row>
    <row r="1786" spans="1:11" x14ac:dyDescent="0.3">
      <c r="A1786" t="s">
        <v>9650</v>
      </c>
      <c r="B1786">
        <v>114</v>
      </c>
      <c r="C1786">
        <v>31655091</v>
      </c>
      <c r="D1786" t="s">
        <v>6199</v>
      </c>
      <c r="E1786" t="s">
        <v>25949</v>
      </c>
      <c r="F1786" t="s">
        <v>37</v>
      </c>
      <c r="G1786" t="s">
        <v>38</v>
      </c>
      <c r="H1786">
        <v>30000000</v>
      </c>
      <c r="I1786">
        <v>2007</v>
      </c>
      <c r="J1786">
        <v>7.5</v>
      </c>
      <c r="K1786">
        <v>2.35</v>
      </c>
    </row>
    <row r="1787" spans="1:11" x14ac:dyDescent="0.3">
      <c r="A1787" t="s">
        <v>4773</v>
      </c>
      <c r="B1787">
        <v>124</v>
      </c>
      <c r="C1787">
        <v>30012990</v>
      </c>
      <c r="D1787" t="s">
        <v>5940</v>
      </c>
      <c r="E1787" t="s">
        <v>25950</v>
      </c>
      <c r="F1787" t="s">
        <v>37</v>
      </c>
      <c r="G1787" t="s">
        <v>56</v>
      </c>
      <c r="H1787">
        <v>25000000</v>
      </c>
      <c r="I1787">
        <v>1998</v>
      </c>
      <c r="J1787">
        <v>7.5</v>
      </c>
      <c r="K1787">
        <v>1.85</v>
      </c>
    </row>
    <row r="1788" spans="1:11" x14ac:dyDescent="0.3">
      <c r="A1788" t="s">
        <v>7687</v>
      </c>
      <c r="B1788">
        <v>89</v>
      </c>
      <c r="C1788">
        <v>32368960</v>
      </c>
      <c r="D1788" t="s">
        <v>9661</v>
      </c>
      <c r="E1788" t="s">
        <v>25951</v>
      </c>
      <c r="F1788" t="s">
        <v>37</v>
      </c>
      <c r="G1788" t="s">
        <v>268</v>
      </c>
      <c r="H1788">
        <v>25000000</v>
      </c>
      <c r="I1788">
        <v>1998</v>
      </c>
      <c r="J1788">
        <v>5.3</v>
      </c>
      <c r="K1788">
        <v>1.85</v>
      </c>
    </row>
    <row r="1789" spans="1:11" x14ac:dyDescent="0.3">
      <c r="A1789" t="s">
        <v>9667</v>
      </c>
      <c r="B1789">
        <v>160</v>
      </c>
      <c r="C1789">
        <v>14500000</v>
      </c>
      <c r="D1789" t="s">
        <v>1017</v>
      </c>
      <c r="E1789" t="s">
        <v>25952</v>
      </c>
      <c r="F1789" t="s">
        <v>37</v>
      </c>
      <c r="G1789" t="s">
        <v>677</v>
      </c>
      <c r="H1789">
        <v>25000000</v>
      </c>
      <c r="I1789">
        <v>1970</v>
      </c>
      <c r="J1789">
        <v>7.5</v>
      </c>
      <c r="K1789">
        <v>2.35</v>
      </c>
    </row>
    <row r="1790" spans="1:11" x14ac:dyDescent="0.3">
      <c r="A1790" t="s">
        <v>9674</v>
      </c>
      <c r="B1790">
        <v>93</v>
      </c>
      <c r="C1790">
        <v>29247405</v>
      </c>
      <c r="D1790" t="s">
        <v>9676</v>
      </c>
      <c r="E1790" t="s">
        <v>25953</v>
      </c>
      <c r="F1790" t="s">
        <v>37</v>
      </c>
      <c r="G1790" t="s">
        <v>56</v>
      </c>
      <c r="H1790">
        <v>25000000</v>
      </c>
      <c r="I1790">
        <v>1997</v>
      </c>
      <c r="J1790">
        <v>3.3</v>
      </c>
      <c r="K1790">
        <v>1.85</v>
      </c>
    </row>
    <row r="1791" spans="1:11" x14ac:dyDescent="0.3">
      <c r="A1791" t="s">
        <v>9687</v>
      </c>
      <c r="B1791">
        <v>88</v>
      </c>
      <c r="C1791">
        <v>25615792</v>
      </c>
      <c r="D1791" t="s">
        <v>9689</v>
      </c>
      <c r="E1791" t="s">
        <v>25954</v>
      </c>
      <c r="F1791" t="s">
        <v>37</v>
      </c>
      <c r="G1791" t="s">
        <v>38</v>
      </c>
      <c r="H1791">
        <v>25000000</v>
      </c>
      <c r="I1791">
        <v>2009</v>
      </c>
      <c r="J1791">
        <v>3.5</v>
      </c>
      <c r="K1791">
        <v>1.85</v>
      </c>
    </row>
    <row r="1792" spans="1:11" x14ac:dyDescent="0.3">
      <c r="A1792" t="s">
        <v>3259</v>
      </c>
      <c r="B1792">
        <v>142</v>
      </c>
      <c r="C1792">
        <v>28341469</v>
      </c>
      <c r="D1792" t="s">
        <v>1935</v>
      </c>
      <c r="E1792" t="s">
        <v>25955</v>
      </c>
      <c r="F1792" t="s">
        <v>37</v>
      </c>
      <c r="G1792" t="s">
        <v>38</v>
      </c>
      <c r="H1792">
        <v>25000000</v>
      </c>
      <c r="I1792">
        <v>1994</v>
      </c>
      <c r="J1792">
        <v>9.3000000000000007</v>
      </c>
      <c r="K1792">
        <v>1.85</v>
      </c>
    </row>
    <row r="1793" spans="1:11" x14ac:dyDescent="0.3">
      <c r="A1793" t="s">
        <v>5930</v>
      </c>
      <c r="B1793">
        <v>92</v>
      </c>
      <c r="C1793">
        <v>25590119</v>
      </c>
      <c r="D1793" t="s">
        <v>9696</v>
      </c>
      <c r="E1793" t="s">
        <v>25956</v>
      </c>
      <c r="F1793" t="s">
        <v>37</v>
      </c>
      <c r="G1793" t="s">
        <v>370</v>
      </c>
      <c r="H1793">
        <v>21150000</v>
      </c>
      <c r="I1793">
        <v>2001</v>
      </c>
      <c r="J1793">
        <v>4.8</v>
      </c>
      <c r="K1793">
        <v>1.85</v>
      </c>
    </row>
    <row r="1794" spans="1:11" x14ac:dyDescent="0.3">
      <c r="A1794" t="s">
        <v>3494</v>
      </c>
      <c r="B1794">
        <v>117</v>
      </c>
      <c r="C1794">
        <v>24944213</v>
      </c>
      <c r="D1794" t="s">
        <v>3913</v>
      </c>
      <c r="E1794" t="s">
        <v>25957</v>
      </c>
      <c r="F1794" t="s">
        <v>37</v>
      </c>
      <c r="G1794" t="s">
        <v>38</v>
      </c>
      <c r="H1794">
        <v>27000000</v>
      </c>
      <c r="I1794">
        <v>1996</v>
      </c>
      <c r="J1794">
        <v>6.9</v>
      </c>
      <c r="K1794">
        <v>2.35</v>
      </c>
    </row>
    <row r="1795" spans="1:11" x14ac:dyDescent="0.3">
      <c r="A1795" t="s">
        <v>2037</v>
      </c>
      <c r="B1795">
        <v>111</v>
      </c>
      <c r="C1795">
        <v>33631221</v>
      </c>
      <c r="D1795" t="s">
        <v>2125</v>
      </c>
      <c r="E1795" t="s">
        <v>25958</v>
      </c>
      <c r="F1795" t="s">
        <v>37</v>
      </c>
      <c r="G1795" t="s">
        <v>38</v>
      </c>
      <c r="H1795">
        <v>25000000</v>
      </c>
      <c r="I1795">
        <v>2014</v>
      </c>
      <c r="J1795">
        <v>6</v>
      </c>
      <c r="K1795">
        <v>2.35</v>
      </c>
    </row>
    <row r="1796" spans="1:11" x14ac:dyDescent="0.3">
      <c r="A1796" t="s">
        <v>9710</v>
      </c>
      <c r="B1796">
        <v>121</v>
      </c>
      <c r="C1796">
        <v>37738400</v>
      </c>
      <c r="D1796" t="s">
        <v>3409</v>
      </c>
      <c r="E1796" t="s">
        <v>25959</v>
      </c>
      <c r="F1796" t="s">
        <v>37</v>
      </c>
      <c r="G1796" t="s">
        <v>38</v>
      </c>
      <c r="H1796">
        <v>25000000</v>
      </c>
      <c r="I1796">
        <v>2013</v>
      </c>
      <c r="J1796">
        <v>7.3</v>
      </c>
      <c r="K1796">
        <v>2.35</v>
      </c>
    </row>
    <row r="1797" spans="1:11" x14ac:dyDescent="0.3">
      <c r="A1797" t="s">
        <v>9721</v>
      </c>
      <c r="B1797">
        <v>107</v>
      </c>
      <c r="C1797">
        <v>21835784</v>
      </c>
      <c r="D1797" t="s">
        <v>1415</v>
      </c>
      <c r="E1797" t="s">
        <v>25960</v>
      </c>
      <c r="F1797" t="s">
        <v>37</v>
      </c>
      <c r="G1797" t="s">
        <v>38</v>
      </c>
      <c r="H1797">
        <v>30000000</v>
      </c>
      <c r="I1797">
        <v>2005</v>
      </c>
      <c r="J1797">
        <v>6.6</v>
      </c>
      <c r="K1797">
        <v>1.85</v>
      </c>
    </row>
    <row r="1798" spans="1:11" x14ac:dyDescent="0.3">
      <c r="A1798" t="s">
        <v>3448</v>
      </c>
      <c r="B1798">
        <v>106</v>
      </c>
      <c r="C1798">
        <v>15785632</v>
      </c>
      <c r="D1798" t="s">
        <v>9728</v>
      </c>
      <c r="E1798" t="s">
        <v>25961</v>
      </c>
      <c r="F1798" t="s">
        <v>37</v>
      </c>
      <c r="G1798" t="s">
        <v>56</v>
      </c>
      <c r="H1798">
        <v>23000000</v>
      </c>
      <c r="I1798">
        <v>2016</v>
      </c>
      <c r="J1798">
        <v>7.5</v>
      </c>
      <c r="K1798">
        <v>2.35</v>
      </c>
    </row>
    <row r="1799" spans="1:11" x14ac:dyDescent="0.3">
      <c r="A1799" t="s">
        <v>5076</v>
      </c>
      <c r="B1799">
        <v>136</v>
      </c>
      <c r="C1799">
        <v>21554585</v>
      </c>
      <c r="D1799" t="s">
        <v>3794</v>
      </c>
      <c r="E1799" t="s">
        <v>25962</v>
      </c>
      <c r="F1799" t="s">
        <v>37</v>
      </c>
      <c r="G1799" t="s">
        <v>38</v>
      </c>
      <c r="H1799">
        <v>25000000</v>
      </c>
      <c r="I1799">
        <v>1998</v>
      </c>
      <c r="J1799">
        <v>6.9</v>
      </c>
      <c r="K1799">
        <v>1.85</v>
      </c>
    </row>
    <row r="1800" spans="1:11" x14ac:dyDescent="0.3">
      <c r="A1800" t="s">
        <v>9735</v>
      </c>
      <c r="B1800">
        <v>97</v>
      </c>
      <c r="C1800">
        <v>22200000</v>
      </c>
      <c r="D1800" t="s">
        <v>1415</v>
      </c>
      <c r="E1800" t="s">
        <v>25963</v>
      </c>
      <c r="F1800" t="s">
        <v>37</v>
      </c>
      <c r="G1800" t="s">
        <v>38</v>
      </c>
      <c r="H1800">
        <v>25000000</v>
      </c>
      <c r="I1800">
        <v>1994</v>
      </c>
      <c r="J1800">
        <v>6.8</v>
      </c>
      <c r="K1800">
        <v>1.85</v>
      </c>
    </row>
    <row r="1801" spans="1:11" x14ac:dyDescent="0.3">
      <c r="A1801" t="s">
        <v>7635</v>
      </c>
      <c r="B1801">
        <v>108</v>
      </c>
      <c r="C1801">
        <v>80014842</v>
      </c>
      <c r="D1801" t="s">
        <v>5605</v>
      </c>
      <c r="E1801" t="s">
        <v>25964</v>
      </c>
      <c r="F1801" t="s">
        <v>37</v>
      </c>
      <c r="G1801" t="s">
        <v>38</v>
      </c>
      <c r="H1801">
        <v>25000000</v>
      </c>
      <c r="I1801">
        <v>2010</v>
      </c>
      <c r="J1801">
        <v>6.3</v>
      </c>
      <c r="K1801">
        <v>2.35</v>
      </c>
    </row>
    <row r="1802" spans="1:11" x14ac:dyDescent="0.3">
      <c r="A1802" t="s">
        <v>9748</v>
      </c>
      <c r="B1802">
        <v>97</v>
      </c>
      <c r="C1802">
        <v>23527955</v>
      </c>
      <c r="D1802" t="s">
        <v>1120</v>
      </c>
      <c r="E1802" t="s">
        <v>25965</v>
      </c>
      <c r="F1802" t="s">
        <v>37</v>
      </c>
      <c r="G1802" t="s">
        <v>38</v>
      </c>
      <c r="H1802">
        <v>25000000</v>
      </c>
      <c r="I1802">
        <v>2010</v>
      </c>
      <c r="J1802">
        <v>6.4</v>
      </c>
      <c r="K1802">
        <v>2.35</v>
      </c>
    </row>
    <row r="1803" spans="1:11" x14ac:dyDescent="0.3">
      <c r="A1803" t="s">
        <v>9753</v>
      </c>
      <c r="B1803">
        <v>99</v>
      </c>
      <c r="C1803">
        <v>24042490</v>
      </c>
      <c r="D1803" t="s">
        <v>9754</v>
      </c>
      <c r="E1803" t="s">
        <v>25966</v>
      </c>
      <c r="F1803" t="s">
        <v>37</v>
      </c>
      <c r="G1803" t="s">
        <v>38</v>
      </c>
      <c r="H1803">
        <v>25000000</v>
      </c>
      <c r="I1803">
        <v>2010</v>
      </c>
      <c r="J1803">
        <v>5.6</v>
      </c>
      <c r="K1803">
        <v>1.85</v>
      </c>
    </row>
    <row r="1804" spans="1:11" x14ac:dyDescent="0.3">
      <c r="A1804" t="s">
        <v>9758</v>
      </c>
      <c r="B1804">
        <v>103</v>
      </c>
      <c r="C1804">
        <v>22466994</v>
      </c>
      <c r="D1804" t="s">
        <v>334</v>
      </c>
      <c r="E1804" t="s">
        <v>24164</v>
      </c>
      <c r="F1804" t="s">
        <v>37</v>
      </c>
      <c r="G1804" t="s">
        <v>38</v>
      </c>
      <c r="H1804">
        <v>25000000</v>
      </c>
      <c r="I1804">
        <v>2007</v>
      </c>
      <c r="J1804">
        <v>6.3</v>
      </c>
      <c r="K1804">
        <v>2.35</v>
      </c>
    </row>
    <row r="1805" spans="1:11" x14ac:dyDescent="0.3">
      <c r="A1805" t="s">
        <v>7076</v>
      </c>
      <c r="B1805">
        <v>95</v>
      </c>
      <c r="C1805">
        <v>17791031</v>
      </c>
      <c r="D1805" t="s">
        <v>9762</v>
      </c>
      <c r="E1805" t="s">
        <v>25967</v>
      </c>
      <c r="F1805" t="s">
        <v>37</v>
      </c>
      <c r="G1805" t="s">
        <v>38</v>
      </c>
      <c r="H1805">
        <v>25000000</v>
      </c>
      <c r="I1805">
        <v>2002</v>
      </c>
      <c r="J1805">
        <v>7.3</v>
      </c>
      <c r="K1805">
        <v>2.35</v>
      </c>
    </row>
    <row r="1806" spans="1:11" x14ac:dyDescent="0.3">
      <c r="A1806" t="s">
        <v>9767</v>
      </c>
      <c r="B1806">
        <v>93</v>
      </c>
      <c r="C1806">
        <v>17718223</v>
      </c>
      <c r="D1806" t="s">
        <v>1671</v>
      </c>
      <c r="E1806" t="s">
        <v>25968</v>
      </c>
      <c r="F1806" t="s">
        <v>37</v>
      </c>
      <c r="G1806" t="s">
        <v>38</v>
      </c>
      <c r="H1806">
        <v>25000000</v>
      </c>
      <c r="I1806">
        <v>2004</v>
      </c>
      <c r="J1806">
        <v>6.6</v>
      </c>
      <c r="K1806">
        <v>1.85</v>
      </c>
    </row>
    <row r="1807" spans="1:11" x14ac:dyDescent="0.3">
      <c r="A1807" t="s">
        <v>9773</v>
      </c>
      <c r="B1807">
        <v>98</v>
      </c>
      <c r="C1807">
        <v>15361537</v>
      </c>
      <c r="D1807" t="s">
        <v>334</v>
      </c>
      <c r="E1807" t="s">
        <v>25969</v>
      </c>
      <c r="F1807" t="s">
        <v>37</v>
      </c>
      <c r="G1807" t="s">
        <v>767</v>
      </c>
      <c r="H1807">
        <v>13000000</v>
      </c>
      <c r="I1807">
        <v>2002</v>
      </c>
      <c r="J1807">
        <v>4.5999999999999996</v>
      </c>
      <c r="K1807">
        <v>1.85</v>
      </c>
    </row>
    <row r="1808" spans="1:11" x14ac:dyDescent="0.3">
      <c r="A1808" t="s">
        <v>969</v>
      </c>
      <c r="B1808">
        <v>90</v>
      </c>
      <c r="C1808">
        <v>16647384</v>
      </c>
      <c r="D1808" t="s">
        <v>9780</v>
      </c>
      <c r="E1808" t="s">
        <v>25970</v>
      </c>
      <c r="F1808" t="s">
        <v>37</v>
      </c>
      <c r="G1808" t="s">
        <v>38</v>
      </c>
      <c r="H1808">
        <v>26000000</v>
      </c>
      <c r="I1808">
        <v>2006</v>
      </c>
      <c r="J1808">
        <v>5.0999999999999996</v>
      </c>
      <c r="K1808">
        <v>2.35</v>
      </c>
    </row>
    <row r="1809" spans="1:11" x14ac:dyDescent="0.3">
      <c r="A1809" t="s">
        <v>9785</v>
      </c>
      <c r="B1809">
        <v>107</v>
      </c>
      <c r="C1809">
        <v>16118077</v>
      </c>
      <c r="D1809" t="s">
        <v>3409</v>
      </c>
      <c r="E1809" t="s">
        <v>25971</v>
      </c>
      <c r="F1809" t="s">
        <v>37</v>
      </c>
      <c r="G1809" t="s">
        <v>38</v>
      </c>
      <c r="H1809">
        <v>25000000</v>
      </c>
      <c r="I1809">
        <v>1988</v>
      </c>
      <c r="J1809">
        <v>5.6</v>
      </c>
      <c r="K1809">
        <v>1.85</v>
      </c>
    </row>
    <row r="1810" spans="1:11" x14ac:dyDescent="0.3">
      <c r="A1810" t="s">
        <v>9789</v>
      </c>
      <c r="B1810">
        <v>90</v>
      </c>
      <c r="C1810">
        <v>15091542</v>
      </c>
      <c r="D1810" t="s">
        <v>9790</v>
      </c>
      <c r="E1810" t="s">
        <v>25972</v>
      </c>
      <c r="F1810" t="s">
        <v>9795</v>
      </c>
      <c r="G1810" t="s">
        <v>56</v>
      </c>
      <c r="H1810">
        <v>25000000</v>
      </c>
      <c r="I1810">
        <v>1996</v>
      </c>
      <c r="J1810">
        <v>5.3</v>
      </c>
      <c r="K1810">
        <v>2.35</v>
      </c>
    </row>
    <row r="1811" spans="1:11" x14ac:dyDescent="0.3">
      <c r="A1811" t="s">
        <v>9802</v>
      </c>
      <c r="B1811">
        <v>115</v>
      </c>
      <c r="C1811">
        <v>15045676</v>
      </c>
      <c r="D1811" t="s">
        <v>3353</v>
      </c>
      <c r="E1811" t="s">
        <v>25973</v>
      </c>
      <c r="F1811" t="s">
        <v>37</v>
      </c>
      <c r="G1811" t="s">
        <v>38</v>
      </c>
      <c r="H1811">
        <v>16000000</v>
      </c>
      <c r="I1811">
        <v>2009</v>
      </c>
      <c r="J1811">
        <v>5.6</v>
      </c>
      <c r="K1811">
        <v>2.35</v>
      </c>
    </row>
    <row r="1812" spans="1:11" x14ac:dyDescent="0.3">
      <c r="A1812" t="s">
        <v>9807</v>
      </c>
      <c r="B1812">
        <v>93</v>
      </c>
      <c r="C1812">
        <v>17427926</v>
      </c>
      <c r="D1812" t="s">
        <v>6403</v>
      </c>
      <c r="E1812" t="s">
        <v>25974</v>
      </c>
      <c r="F1812" t="s">
        <v>37</v>
      </c>
      <c r="G1812" t="s">
        <v>38</v>
      </c>
      <c r="H1812">
        <v>8000000</v>
      </c>
      <c r="I1812">
        <v>2008</v>
      </c>
      <c r="J1812">
        <v>5.9</v>
      </c>
      <c r="K1812">
        <v>2.35</v>
      </c>
    </row>
    <row r="1813" spans="1:11" x14ac:dyDescent="0.3">
      <c r="A1813" t="s">
        <v>9813</v>
      </c>
      <c r="B1813">
        <v>99</v>
      </c>
      <c r="C1813">
        <v>14983572</v>
      </c>
      <c r="D1813" t="s">
        <v>1415</v>
      </c>
      <c r="E1813" t="s">
        <v>25975</v>
      </c>
      <c r="F1813" t="s">
        <v>37</v>
      </c>
      <c r="G1813" t="s">
        <v>38</v>
      </c>
      <c r="H1813">
        <v>25000000</v>
      </c>
      <c r="I1813">
        <v>2000</v>
      </c>
      <c r="J1813">
        <v>4.7</v>
      </c>
      <c r="K1813">
        <v>1.85</v>
      </c>
    </row>
    <row r="1814" spans="1:11" x14ac:dyDescent="0.3">
      <c r="A1814" t="s">
        <v>6308</v>
      </c>
      <c r="B1814">
        <v>107</v>
      </c>
      <c r="C1814">
        <v>14637490</v>
      </c>
      <c r="D1814" t="s">
        <v>3030</v>
      </c>
      <c r="E1814" t="s">
        <v>25976</v>
      </c>
      <c r="F1814" t="s">
        <v>37</v>
      </c>
      <c r="G1814" t="s">
        <v>38</v>
      </c>
      <c r="H1814">
        <v>25000000</v>
      </c>
      <c r="I1814">
        <v>2010</v>
      </c>
      <c r="J1814">
        <v>4.8</v>
      </c>
      <c r="K1814">
        <v>2.35</v>
      </c>
    </row>
    <row r="1815" spans="1:11" x14ac:dyDescent="0.3">
      <c r="A1815" t="s">
        <v>7427</v>
      </c>
      <c r="B1815">
        <v>110</v>
      </c>
      <c r="C1815">
        <v>14589444</v>
      </c>
      <c r="D1815" t="s">
        <v>1415</v>
      </c>
      <c r="E1815" t="s">
        <v>25977</v>
      </c>
      <c r="F1815" t="s">
        <v>37</v>
      </c>
      <c r="G1815" t="s">
        <v>38</v>
      </c>
      <c r="H1815">
        <v>25000000</v>
      </c>
      <c r="I1815">
        <v>2004</v>
      </c>
      <c r="J1815">
        <v>6.8</v>
      </c>
      <c r="K1815">
        <v>1.85</v>
      </c>
    </row>
    <row r="1816" spans="1:11" x14ac:dyDescent="0.3">
      <c r="A1816" t="s">
        <v>9828</v>
      </c>
      <c r="B1816">
        <v>101</v>
      </c>
      <c r="C1816">
        <v>14095303</v>
      </c>
      <c r="D1816" t="s">
        <v>2689</v>
      </c>
      <c r="E1816" t="s">
        <v>25978</v>
      </c>
      <c r="F1816" t="s">
        <v>37</v>
      </c>
      <c r="G1816" t="s">
        <v>38</v>
      </c>
      <c r="H1816">
        <v>25000000</v>
      </c>
      <c r="I1816">
        <v>1996</v>
      </c>
      <c r="J1816">
        <v>5.4</v>
      </c>
      <c r="K1816">
        <v>2.35</v>
      </c>
    </row>
    <row r="1817" spans="1:11" x14ac:dyDescent="0.3">
      <c r="A1817" t="s">
        <v>9834</v>
      </c>
      <c r="B1817">
        <v>85</v>
      </c>
      <c r="C1817">
        <v>13973532</v>
      </c>
      <c r="D1817" t="s">
        <v>1009</v>
      </c>
      <c r="E1817" t="s">
        <v>25979</v>
      </c>
      <c r="F1817" t="s">
        <v>37</v>
      </c>
      <c r="G1817" t="s">
        <v>38</v>
      </c>
      <c r="H1817">
        <v>25000000</v>
      </c>
      <c r="I1817">
        <v>2002</v>
      </c>
      <c r="J1817">
        <v>5.0999999999999996</v>
      </c>
      <c r="K1817">
        <v>1.85</v>
      </c>
    </row>
    <row r="1818" spans="1:11" x14ac:dyDescent="0.3">
      <c r="A1818" t="s">
        <v>5081</v>
      </c>
      <c r="B1818">
        <v>132</v>
      </c>
      <c r="C1818">
        <v>1865774</v>
      </c>
      <c r="D1818" t="s">
        <v>9838</v>
      </c>
      <c r="E1818" t="s">
        <v>25980</v>
      </c>
      <c r="F1818" t="s">
        <v>37</v>
      </c>
      <c r="G1818" t="s">
        <v>56</v>
      </c>
      <c r="H1818">
        <v>30000000</v>
      </c>
      <c r="I1818">
        <v>2015</v>
      </c>
      <c r="J1818">
        <v>7</v>
      </c>
      <c r="K1818">
        <v>2.35</v>
      </c>
    </row>
    <row r="1819" spans="1:11" x14ac:dyDescent="0.3">
      <c r="A1819" t="s">
        <v>5861</v>
      </c>
      <c r="B1819">
        <v>90</v>
      </c>
      <c r="C1819">
        <v>18860403</v>
      </c>
      <c r="D1819" t="s">
        <v>5544</v>
      </c>
      <c r="E1819" t="s">
        <v>25981</v>
      </c>
      <c r="F1819" t="s">
        <v>37</v>
      </c>
      <c r="G1819" t="s">
        <v>38</v>
      </c>
      <c r="H1819">
        <v>25000000</v>
      </c>
      <c r="I1819">
        <v>2011</v>
      </c>
      <c r="J1819">
        <v>4</v>
      </c>
      <c r="K1819">
        <v>1.85</v>
      </c>
    </row>
    <row r="1820" spans="1:11" x14ac:dyDescent="0.3">
      <c r="A1820" t="s">
        <v>4704</v>
      </c>
      <c r="B1820">
        <v>145</v>
      </c>
      <c r="C1820">
        <v>13038660</v>
      </c>
      <c r="D1820" t="s">
        <v>3409</v>
      </c>
      <c r="E1820" t="s">
        <v>25982</v>
      </c>
      <c r="F1820" t="s">
        <v>37</v>
      </c>
      <c r="G1820" t="s">
        <v>38</v>
      </c>
      <c r="H1820">
        <v>25000000</v>
      </c>
      <c r="I1820">
        <v>1999</v>
      </c>
      <c r="J1820">
        <v>7.3</v>
      </c>
      <c r="K1820">
        <v>1.85</v>
      </c>
    </row>
    <row r="1821" spans="1:11" x14ac:dyDescent="0.3">
      <c r="A1821" t="s">
        <v>2698</v>
      </c>
      <c r="B1821">
        <v>110</v>
      </c>
      <c r="C1821">
        <v>28831145</v>
      </c>
      <c r="D1821" t="s">
        <v>3794</v>
      </c>
      <c r="E1821" t="s">
        <v>25983</v>
      </c>
      <c r="F1821" t="s">
        <v>37</v>
      </c>
      <c r="G1821" t="s">
        <v>38</v>
      </c>
      <c r="H1821">
        <v>25000000</v>
      </c>
      <c r="I1821">
        <v>2014</v>
      </c>
      <c r="J1821">
        <v>6.8</v>
      </c>
      <c r="K1821">
        <v>2.35</v>
      </c>
    </row>
    <row r="1822" spans="1:11" x14ac:dyDescent="0.3">
      <c r="A1822" t="s">
        <v>4041</v>
      </c>
      <c r="B1822">
        <v>122</v>
      </c>
      <c r="C1822">
        <v>11538204</v>
      </c>
      <c r="D1822" t="s">
        <v>9871</v>
      </c>
      <c r="E1822" t="s">
        <v>25984</v>
      </c>
      <c r="F1822" t="s">
        <v>37</v>
      </c>
      <c r="G1822" t="s">
        <v>38</v>
      </c>
      <c r="H1822">
        <v>25000000</v>
      </c>
      <c r="I1822">
        <v>2010</v>
      </c>
      <c r="J1822">
        <v>7</v>
      </c>
      <c r="K1822">
        <v>2.35</v>
      </c>
    </row>
    <row r="1823" spans="1:11" x14ac:dyDescent="0.3">
      <c r="A1823" t="s">
        <v>6148</v>
      </c>
      <c r="B1823">
        <v>107</v>
      </c>
      <c r="C1823">
        <v>11008432</v>
      </c>
      <c r="D1823" t="s">
        <v>1634</v>
      </c>
      <c r="E1823" t="s">
        <v>25985</v>
      </c>
      <c r="F1823" t="s">
        <v>37</v>
      </c>
      <c r="G1823" t="s">
        <v>38</v>
      </c>
      <c r="H1823">
        <v>25000000</v>
      </c>
      <c r="I1823">
        <v>2005</v>
      </c>
      <c r="J1823">
        <v>7.1</v>
      </c>
      <c r="K1823">
        <v>1.85</v>
      </c>
    </row>
    <row r="1824" spans="1:11" x14ac:dyDescent="0.3">
      <c r="A1824" t="s">
        <v>9878</v>
      </c>
      <c r="B1824">
        <v>127</v>
      </c>
      <c r="C1824">
        <v>12188642</v>
      </c>
      <c r="D1824" t="s">
        <v>5940</v>
      </c>
      <c r="E1824" t="s">
        <v>25986</v>
      </c>
      <c r="F1824" t="s">
        <v>37</v>
      </c>
      <c r="G1824" t="s">
        <v>9883</v>
      </c>
      <c r="H1824">
        <v>26000000</v>
      </c>
      <c r="I1824">
        <v>2015</v>
      </c>
      <c r="J1824">
        <v>6.9</v>
      </c>
      <c r="K1824">
        <v>2.35</v>
      </c>
    </row>
    <row r="1825" spans="1:11" x14ac:dyDescent="0.3">
      <c r="A1825" t="s">
        <v>5367</v>
      </c>
      <c r="B1825">
        <v>99</v>
      </c>
      <c r="C1825">
        <v>11100000</v>
      </c>
      <c r="D1825" t="s">
        <v>2407</v>
      </c>
      <c r="E1825" t="s">
        <v>25987</v>
      </c>
      <c r="F1825" t="s">
        <v>37</v>
      </c>
      <c r="G1825" t="s">
        <v>38</v>
      </c>
      <c r="H1825">
        <v>25000000</v>
      </c>
      <c r="I1825">
        <v>1986</v>
      </c>
      <c r="J1825">
        <v>7.3</v>
      </c>
      <c r="K1825">
        <v>2.35</v>
      </c>
    </row>
    <row r="1826" spans="1:11" x14ac:dyDescent="0.3">
      <c r="A1826" t="s">
        <v>8565</v>
      </c>
      <c r="B1826">
        <v>140</v>
      </c>
      <c r="C1826">
        <v>13651662</v>
      </c>
      <c r="D1826" t="s">
        <v>3794</v>
      </c>
      <c r="E1826" t="s">
        <v>25988</v>
      </c>
      <c r="F1826" t="s">
        <v>37</v>
      </c>
      <c r="G1826" t="s">
        <v>38</v>
      </c>
      <c r="H1826">
        <v>25000000</v>
      </c>
      <c r="I1826">
        <v>2011</v>
      </c>
      <c r="J1826">
        <v>8.1999999999999993</v>
      </c>
      <c r="K1826">
        <v>2.35</v>
      </c>
    </row>
    <row r="1827" spans="1:11" x14ac:dyDescent="0.3">
      <c r="A1827" t="s">
        <v>5050</v>
      </c>
      <c r="B1827">
        <v>133</v>
      </c>
      <c r="C1827">
        <v>11030963</v>
      </c>
      <c r="D1827" t="s">
        <v>9898</v>
      </c>
      <c r="E1827" t="s">
        <v>25989</v>
      </c>
      <c r="F1827" t="s">
        <v>37</v>
      </c>
      <c r="G1827" t="s">
        <v>56</v>
      </c>
      <c r="H1827">
        <v>28000000</v>
      </c>
      <c r="I1827">
        <v>1996</v>
      </c>
      <c r="J1827">
        <v>7.1</v>
      </c>
      <c r="K1827">
        <v>1.85</v>
      </c>
    </row>
    <row r="1828" spans="1:11" x14ac:dyDescent="0.3">
      <c r="A1828" t="s">
        <v>4782</v>
      </c>
      <c r="B1828">
        <v>271</v>
      </c>
      <c r="C1828">
        <v>10769960</v>
      </c>
      <c r="D1828" t="s">
        <v>1961</v>
      </c>
      <c r="E1828" t="s">
        <v>25990</v>
      </c>
      <c r="F1828" t="s">
        <v>37</v>
      </c>
      <c r="G1828" t="s">
        <v>38</v>
      </c>
      <c r="H1828">
        <v>25000000</v>
      </c>
      <c r="I1828">
        <v>1993</v>
      </c>
      <c r="J1828">
        <v>7.7</v>
      </c>
      <c r="K1828">
        <v>1.85</v>
      </c>
    </row>
    <row r="1829" spans="1:11" x14ac:dyDescent="0.3">
      <c r="A1829" t="s">
        <v>8417</v>
      </c>
      <c r="B1829">
        <v>112</v>
      </c>
      <c r="C1829">
        <v>10911750</v>
      </c>
      <c r="D1829" t="s">
        <v>3396</v>
      </c>
      <c r="E1829" t="s">
        <v>25991</v>
      </c>
      <c r="F1829" t="s">
        <v>37</v>
      </c>
      <c r="G1829" t="s">
        <v>38</v>
      </c>
      <c r="H1829">
        <v>25000000</v>
      </c>
      <c r="I1829">
        <v>2008</v>
      </c>
      <c r="J1829">
        <v>6.5</v>
      </c>
      <c r="K1829">
        <v>1.85</v>
      </c>
    </row>
    <row r="1830" spans="1:11" x14ac:dyDescent="0.3">
      <c r="A1830" t="s">
        <v>5188</v>
      </c>
      <c r="B1830">
        <v>99</v>
      </c>
      <c r="C1830">
        <v>10719367</v>
      </c>
      <c r="D1830" t="s">
        <v>9910</v>
      </c>
      <c r="E1830" t="s">
        <v>25992</v>
      </c>
      <c r="F1830" t="s">
        <v>37</v>
      </c>
      <c r="G1830" t="s">
        <v>38</v>
      </c>
      <c r="H1830">
        <v>25000000</v>
      </c>
      <c r="I1830">
        <v>2002</v>
      </c>
      <c r="J1830">
        <v>4.9000000000000004</v>
      </c>
      <c r="K1830">
        <v>2.35</v>
      </c>
    </row>
    <row r="1831" spans="1:11" x14ac:dyDescent="0.3">
      <c r="A1831" t="s">
        <v>9914</v>
      </c>
      <c r="B1831">
        <v>100</v>
      </c>
      <c r="C1831">
        <v>10114315</v>
      </c>
      <c r="D1831" t="s">
        <v>1924</v>
      </c>
      <c r="E1831" t="s">
        <v>25993</v>
      </c>
      <c r="F1831" t="s">
        <v>37</v>
      </c>
      <c r="G1831" t="s">
        <v>38</v>
      </c>
      <c r="H1831">
        <v>25000000</v>
      </c>
      <c r="I1831">
        <v>1999</v>
      </c>
      <c r="J1831">
        <v>6.4</v>
      </c>
      <c r="K1831">
        <v>2.35</v>
      </c>
    </row>
    <row r="1832" spans="1:11" x14ac:dyDescent="0.3">
      <c r="A1832" t="s">
        <v>9921</v>
      </c>
      <c r="B1832">
        <v>92</v>
      </c>
      <c r="C1832">
        <v>49122319</v>
      </c>
      <c r="D1832" t="s">
        <v>5544</v>
      </c>
      <c r="E1832" t="s">
        <v>25994</v>
      </c>
      <c r="F1832" t="s">
        <v>37</v>
      </c>
      <c r="G1832" t="s">
        <v>38</v>
      </c>
      <c r="H1832">
        <v>14000000</v>
      </c>
      <c r="I1832">
        <v>2012</v>
      </c>
      <c r="J1832">
        <v>5.9</v>
      </c>
      <c r="K1832">
        <v>2.35</v>
      </c>
    </row>
    <row r="1833" spans="1:11" x14ac:dyDescent="0.3">
      <c r="A1833" t="s">
        <v>9927</v>
      </c>
      <c r="B1833">
        <v>105</v>
      </c>
      <c r="C1833">
        <v>10070000</v>
      </c>
      <c r="D1833" t="s">
        <v>1415</v>
      </c>
      <c r="E1833" t="s">
        <v>25995</v>
      </c>
      <c r="F1833" t="s">
        <v>37</v>
      </c>
      <c r="G1833" t="s">
        <v>38</v>
      </c>
      <c r="H1833">
        <v>25000000</v>
      </c>
      <c r="I1833">
        <v>1996</v>
      </c>
      <c r="J1833">
        <v>6.2</v>
      </c>
      <c r="K1833">
        <v>1.85</v>
      </c>
    </row>
    <row r="1834" spans="1:11" x14ac:dyDescent="0.3">
      <c r="A1834" t="s">
        <v>4351</v>
      </c>
      <c r="B1834">
        <v>110</v>
      </c>
      <c r="C1834">
        <v>10324441</v>
      </c>
      <c r="D1834" t="s">
        <v>923</v>
      </c>
      <c r="E1834" t="s">
        <v>25996</v>
      </c>
      <c r="F1834" t="s">
        <v>37</v>
      </c>
      <c r="G1834" t="s">
        <v>38</v>
      </c>
      <c r="H1834">
        <v>25000000</v>
      </c>
      <c r="I1834">
        <v>2011</v>
      </c>
      <c r="J1834">
        <v>5.8</v>
      </c>
      <c r="K1834">
        <v>2.35</v>
      </c>
    </row>
    <row r="1835" spans="1:11" x14ac:dyDescent="0.3">
      <c r="A1835" t="s">
        <v>7635</v>
      </c>
      <c r="B1835">
        <v>116</v>
      </c>
      <c r="C1835">
        <v>7156933</v>
      </c>
      <c r="D1835" t="s">
        <v>2527</v>
      </c>
      <c r="E1835" t="s">
        <v>25997</v>
      </c>
      <c r="F1835" t="s">
        <v>37</v>
      </c>
      <c r="G1835" t="s">
        <v>38</v>
      </c>
      <c r="H1835">
        <v>25000000</v>
      </c>
      <c r="I1835">
        <v>2006</v>
      </c>
      <c r="J1835">
        <v>6.7</v>
      </c>
      <c r="K1835">
        <v>1.85</v>
      </c>
    </row>
    <row r="1836" spans="1:11" x14ac:dyDescent="0.3">
      <c r="A1836" t="s">
        <v>9940</v>
      </c>
      <c r="B1836">
        <v>88</v>
      </c>
      <c r="C1836">
        <v>9286314</v>
      </c>
      <c r="D1836" t="s">
        <v>464</v>
      </c>
      <c r="E1836" t="s">
        <v>25998</v>
      </c>
      <c r="F1836" t="s">
        <v>37</v>
      </c>
      <c r="G1836" t="s">
        <v>38</v>
      </c>
      <c r="H1836">
        <v>17000000</v>
      </c>
      <c r="I1836">
        <v>1991</v>
      </c>
      <c r="J1836">
        <v>5.9</v>
      </c>
      <c r="K1836">
        <v>1.85</v>
      </c>
    </row>
    <row r="1837" spans="1:11" x14ac:dyDescent="0.3">
      <c r="A1837" t="s">
        <v>9947</v>
      </c>
      <c r="B1837">
        <v>111</v>
      </c>
      <c r="C1837">
        <v>56692</v>
      </c>
      <c r="D1837" t="s">
        <v>7043</v>
      </c>
      <c r="E1837" t="s">
        <v>25999</v>
      </c>
      <c r="F1837" t="s">
        <v>37</v>
      </c>
      <c r="G1837" t="s">
        <v>38</v>
      </c>
      <c r="H1837">
        <v>25000000</v>
      </c>
      <c r="I1837">
        <v>2009</v>
      </c>
      <c r="J1837">
        <v>7.3</v>
      </c>
      <c r="K1837">
        <v>2.35</v>
      </c>
    </row>
    <row r="1838" spans="1:11" x14ac:dyDescent="0.3">
      <c r="A1838" t="s">
        <v>9957</v>
      </c>
      <c r="B1838">
        <v>95</v>
      </c>
      <c r="C1838">
        <v>5654777</v>
      </c>
      <c r="D1838" t="s">
        <v>3554</v>
      </c>
      <c r="E1838" t="s">
        <v>26000</v>
      </c>
      <c r="F1838" t="s">
        <v>37</v>
      </c>
      <c r="G1838" t="s">
        <v>38</v>
      </c>
      <c r="H1838">
        <v>25000000</v>
      </c>
      <c r="I1838">
        <v>2005</v>
      </c>
      <c r="J1838">
        <v>4.0999999999999996</v>
      </c>
      <c r="K1838">
        <v>2.35</v>
      </c>
    </row>
    <row r="1839" spans="1:11" x14ac:dyDescent="0.3">
      <c r="A1839" t="s">
        <v>8092</v>
      </c>
      <c r="B1839">
        <v>95</v>
      </c>
      <c r="C1839">
        <v>5516708</v>
      </c>
      <c r="D1839" t="s">
        <v>1681</v>
      </c>
      <c r="E1839" t="s">
        <v>26001</v>
      </c>
      <c r="F1839" t="s">
        <v>37</v>
      </c>
      <c r="G1839" t="s">
        <v>38</v>
      </c>
      <c r="H1839">
        <v>25000000</v>
      </c>
      <c r="I1839">
        <v>2001</v>
      </c>
      <c r="J1839">
        <v>4.9000000000000004</v>
      </c>
      <c r="K1839">
        <v>1.85</v>
      </c>
    </row>
    <row r="1840" spans="1:11" x14ac:dyDescent="0.3">
      <c r="A1840" t="s">
        <v>1489</v>
      </c>
      <c r="B1840">
        <v>127</v>
      </c>
      <c r="C1840">
        <v>5128124</v>
      </c>
      <c r="D1840" t="s">
        <v>1634</v>
      </c>
      <c r="E1840" t="s">
        <v>26002</v>
      </c>
      <c r="F1840" t="s">
        <v>37</v>
      </c>
      <c r="G1840" t="s">
        <v>179</v>
      </c>
      <c r="H1840">
        <v>25000000</v>
      </c>
      <c r="I1840">
        <v>2005</v>
      </c>
      <c r="J1840">
        <v>7.9</v>
      </c>
      <c r="K1840">
        <v>2.35</v>
      </c>
    </row>
    <row r="1841" spans="1:11" x14ac:dyDescent="0.3">
      <c r="A1841" t="s">
        <v>9970</v>
      </c>
      <c r="B1841">
        <v>104</v>
      </c>
      <c r="C1841">
        <v>4064333</v>
      </c>
      <c r="D1841" t="s">
        <v>1904</v>
      </c>
      <c r="E1841" t="s">
        <v>26003</v>
      </c>
      <c r="F1841" t="s">
        <v>37</v>
      </c>
      <c r="G1841" t="s">
        <v>38</v>
      </c>
      <c r="H1841">
        <v>25000000</v>
      </c>
      <c r="I1841">
        <v>1995</v>
      </c>
      <c r="J1841">
        <v>5.2</v>
      </c>
      <c r="K1841">
        <v>2.35</v>
      </c>
    </row>
    <row r="1842" spans="1:11" x14ac:dyDescent="0.3">
      <c r="A1842" t="s">
        <v>9974</v>
      </c>
      <c r="B1842">
        <v>95</v>
      </c>
      <c r="C1842">
        <v>4006906</v>
      </c>
      <c r="D1842" t="s">
        <v>1009</v>
      </c>
      <c r="E1842" t="s">
        <v>26004</v>
      </c>
      <c r="F1842" t="s">
        <v>37</v>
      </c>
      <c r="G1842" t="s">
        <v>38</v>
      </c>
      <c r="H1842">
        <v>15000000</v>
      </c>
      <c r="I1842">
        <v>2005</v>
      </c>
      <c r="J1842">
        <v>4.0999999999999996</v>
      </c>
      <c r="K1842">
        <v>1.85</v>
      </c>
    </row>
    <row r="1843" spans="1:11" x14ac:dyDescent="0.3">
      <c r="A1843" t="s">
        <v>9362</v>
      </c>
      <c r="B1843">
        <v>121</v>
      </c>
      <c r="C1843">
        <v>3073392</v>
      </c>
      <c r="D1843" t="s">
        <v>2202</v>
      </c>
      <c r="E1843" t="s">
        <v>26005</v>
      </c>
      <c r="F1843" t="s">
        <v>37</v>
      </c>
      <c r="G1843" t="s">
        <v>268</v>
      </c>
      <c r="H1843">
        <v>25000000</v>
      </c>
      <c r="I1843">
        <v>2008</v>
      </c>
      <c r="J1843">
        <v>6.6</v>
      </c>
      <c r="K1843">
        <v>1.85</v>
      </c>
    </row>
    <row r="1844" spans="1:11" x14ac:dyDescent="0.3">
      <c r="A1844" t="s">
        <v>4408</v>
      </c>
      <c r="B1844">
        <v>92</v>
      </c>
      <c r="C1844">
        <v>1550000</v>
      </c>
      <c r="D1844" t="s">
        <v>9984</v>
      </c>
      <c r="E1844" t="s">
        <v>26006</v>
      </c>
      <c r="F1844" t="s">
        <v>37</v>
      </c>
      <c r="G1844" t="s">
        <v>38</v>
      </c>
      <c r="H1844">
        <v>25000000</v>
      </c>
      <c r="I1844">
        <v>2005</v>
      </c>
      <c r="J1844">
        <v>2.9</v>
      </c>
      <c r="K1844">
        <v>2.35</v>
      </c>
    </row>
    <row r="1845" spans="1:11" x14ac:dyDescent="0.3">
      <c r="A1845" t="s">
        <v>8638</v>
      </c>
      <c r="B1845">
        <v>107</v>
      </c>
      <c r="C1845">
        <v>871527</v>
      </c>
      <c r="D1845" t="s">
        <v>2142</v>
      </c>
      <c r="E1845" t="s">
        <v>26007</v>
      </c>
      <c r="F1845" t="s">
        <v>37</v>
      </c>
      <c r="G1845" t="s">
        <v>268</v>
      </c>
      <c r="H1845">
        <v>25000000</v>
      </c>
      <c r="I1845">
        <v>2005</v>
      </c>
      <c r="J1845">
        <v>6.5</v>
      </c>
      <c r="K1845">
        <v>2.35</v>
      </c>
    </row>
    <row r="1846" spans="1:11" x14ac:dyDescent="0.3">
      <c r="A1846" t="s">
        <v>10002</v>
      </c>
      <c r="B1846">
        <v>117</v>
      </c>
      <c r="C1846">
        <v>777423</v>
      </c>
      <c r="D1846" t="s">
        <v>1634</v>
      </c>
      <c r="E1846" t="s">
        <v>26008</v>
      </c>
      <c r="F1846" t="s">
        <v>37</v>
      </c>
      <c r="G1846" t="s">
        <v>38</v>
      </c>
      <c r="H1846">
        <v>25000000</v>
      </c>
      <c r="I1846">
        <v>1998</v>
      </c>
      <c r="J1846">
        <v>7.2</v>
      </c>
      <c r="K1846">
        <v>2.35</v>
      </c>
    </row>
    <row r="1847" spans="1:11" x14ac:dyDescent="0.3">
      <c r="A1847" t="s">
        <v>9162</v>
      </c>
      <c r="B1847">
        <v>107</v>
      </c>
      <c r="C1847">
        <v>1186957</v>
      </c>
      <c r="D1847" t="s">
        <v>3409</v>
      </c>
      <c r="E1847" t="s">
        <v>26009</v>
      </c>
      <c r="F1847" t="s">
        <v>37</v>
      </c>
      <c r="G1847" t="s">
        <v>56</v>
      </c>
      <c r="H1847">
        <v>25000000</v>
      </c>
      <c r="I1847">
        <v>2008</v>
      </c>
      <c r="J1847">
        <v>6.8</v>
      </c>
      <c r="K1847">
        <v>2.35</v>
      </c>
    </row>
    <row r="1848" spans="1:11" x14ac:dyDescent="0.3">
      <c r="A1848" t="s">
        <v>10011</v>
      </c>
      <c r="B1848">
        <v>131</v>
      </c>
      <c r="C1848">
        <v>85433</v>
      </c>
      <c r="D1848" t="s">
        <v>10013</v>
      </c>
      <c r="E1848" t="s">
        <v>26010</v>
      </c>
      <c r="F1848" t="s">
        <v>37</v>
      </c>
      <c r="G1848" t="s">
        <v>7090</v>
      </c>
      <c r="H1848">
        <v>13500000</v>
      </c>
      <c r="I1848">
        <v>2013</v>
      </c>
      <c r="J1848">
        <v>7.8</v>
      </c>
      <c r="K1848">
        <v>2.35</v>
      </c>
    </row>
    <row r="1849" spans="1:11" x14ac:dyDescent="0.3">
      <c r="A1849" t="s">
        <v>10018</v>
      </c>
      <c r="B1849">
        <v>122</v>
      </c>
      <c r="C1849">
        <v>1697956</v>
      </c>
      <c r="D1849" t="s">
        <v>1935</v>
      </c>
      <c r="E1849" t="s">
        <v>26011</v>
      </c>
      <c r="F1849" t="s">
        <v>37</v>
      </c>
      <c r="G1849" t="s">
        <v>38</v>
      </c>
      <c r="H1849">
        <v>20000000</v>
      </c>
      <c r="I1849">
        <v>2009</v>
      </c>
      <c r="J1849">
        <v>6.7</v>
      </c>
      <c r="K1849">
        <v>1.85</v>
      </c>
    </row>
    <row r="1850" spans="1:11" x14ac:dyDescent="0.3">
      <c r="A1850" t="s">
        <v>9646</v>
      </c>
      <c r="B1850">
        <v>134</v>
      </c>
      <c r="C1850">
        <v>183662</v>
      </c>
      <c r="D1850" t="s">
        <v>2527</v>
      </c>
      <c r="E1850" t="s">
        <v>26012</v>
      </c>
      <c r="F1850" t="s">
        <v>1464</v>
      </c>
      <c r="G1850" t="s">
        <v>1465</v>
      </c>
      <c r="H1850">
        <v>25000000</v>
      </c>
      <c r="I1850">
        <v>2010</v>
      </c>
      <c r="J1850">
        <v>7.1</v>
      </c>
      <c r="K1850">
        <v>2.35</v>
      </c>
    </row>
    <row r="1851" spans="1:11" x14ac:dyDescent="0.3">
      <c r="A1851" t="s">
        <v>3778</v>
      </c>
      <c r="B1851">
        <v>117</v>
      </c>
      <c r="C1851">
        <v>134904</v>
      </c>
      <c r="D1851" t="s">
        <v>4479</v>
      </c>
      <c r="E1851" t="s">
        <v>26013</v>
      </c>
      <c r="F1851" t="s">
        <v>37</v>
      </c>
      <c r="G1851" t="s">
        <v>38</v>
      </c>
      <c r="H1851">
        <v>25000000</v>
      </c>
      <c r="I1851">
        <v>2010</v>
      </c>
      <c r="J1851">
        <v>5.7</v>
      </c>
      <c r="K1851">
        <v>1.78</v>
      </c>
    </row>
    <row r="1852" spans="1:11" x14ac:dyDescent="0.3">
      <c r="A1852" t="s">
        <v>187</v>
      </c>
      <c r="B1852">
        <v>138</v>
      </c>
      <c r="C1852">
        <v>16969390</v>
      </c>
      <c r="D1852" t="s">
        <v>2125</v>
      </c>
      <c r="E1852" t="s">
        <v>26014</v>
      </c>
      <c r="F1852" t="s">
        <v>37</v>
      </c>
      <c r="G1852" t="s">
        <v>38</v>
      </c>
      <c r="H1852">
        <v>25000000</v>
      </c>
      <c r="I1852">
        <v>2013</v>
      </c>
      <c r="J1852">
        <v>5.3</v>
      </c>
      <c r="K1852">
        <v>2.35</v>
      </c>
    </row>
    <row r="1853" spans="1:11" x14ac:dyDescent="0.3">
      <c r="A1853" t="s">
        <v>10063</v>
      </c>
      <c r="B1853">
        <v>100</v>
      </c>
      <c r="C1853">
        <v>129115</v>
      </c>
      <c r="D1853" t="s">
        <v>777</v>
      </c>
      <c r="E1853" t="s">
        <v>26015</v>
      </c>
      <c r="F1853" t="s">
        <v>7241</v>
      </c>
      <c r="G1853" t="s">
        <v>892</v>
      </c>
      <c r="H1853">
        <v>25000000</v>
      </c>
      <c r="I1853">
        <v>2014</v>
      </c>
      <c r="J1853">
        <v>6.5</v>
      </c>
      <c r="K1853">
        <v>2.35</v>
      </c>
    </row>
    <row r="1854" spans="1:11" x14ac:dyDescent="0.3">
      <c r="A1854" t="s">
        <v>5647</v>
      </c>
      <c r="B1854">
        <v>119</v>
      </c>
      <c r="C1854">
        <v>34700000</v>
      </c>
      <c r="D1854" t="s">
        <v>214</v>
      </c>
      <c r="E1854" t="s">
        <v>26016</v>
      </c>
      <c r="F1854" t="s">
        <v>37</v>
      </c>
      <c r="G1854" t="s">
        <v>38</v>
      </c>
      <c r="H1854">
        <v>14000000</v>
      </c>
      <c r="I1854">
        <v>1988</v>
      </c>
      <c r="J1854">
        <v>7.7</v>
      </c>
      <c r="K1854">
        <v>1.85</v>
      </c>
    </row>
    <row r="1855" spans="1:11" x14ac:dyDescent="0.3">
      <c r="A1855" t="s">
        <v>4382</v>
      </c>
      <c r="B1855">
        <v>137</v>
      </c>
      <c r="C1855">
        <v>717753</v>
      </c>
      <c r="D1855" t="s">
        <v>7043</v>
      </c>
      <c r="E1855" t="s">
        <v>26017</v>
      </c>
      <c r="F1855" t="s">
        <v>37</v>
      </c>
      <c r="G1855" t="s">
        <v>1465</v>
      </c>
      <c r="H1855">
        <v>25000000</v>
      </c>
      <c r="I1855">
        <v>2012</v>
      </c>
      <c r="J1855">
        <v>6.1</v>
      </c>
      <c r="K1855">
        <v>2.35</v>
      </c>
    </row>
    <row r="1856" spans="1:11" x14ac:dyDescent="0.3">
      <c r="A1856" t="s">
        <v>1028</v>
      </c>
      <c r="B1856">
        <v>119</v>
      </c>
      <c r="C1856">
        <v>109713132</v>
      </c>
      <c r="D1856" t="s">
        <v>1875</v>
      </c>
      <c r="E1856" t="s">
        <v>26018</v>
      </c>
      <c r="F1856" t="s">
        <v>37</v>
      </c>
      <c r="G1856" t="s">
        <v>38</v>
      </c>
      <c r="H1856">
        <v>25000000</v>
      </c>
      <c r="I1856">
        <v>1986</v>
      </c>
      <c r="J1856">
        <v>7.3</v>
      </c>
      <c r="K1856">
        <v>2.35</v>
      </c>
    </row>
    <row r="1857" spans="1:11" x14ac:dyDescent="0.3">
      <c r="A1857" t="s">
        <v>1784</v>
      </c>
      <c r="B1857">
        <v>139</v>
      </c>
      <c r="C1857">
        <v>70269171</v>
      </c>
      <c r="D1857" t="s">
        <v>3794</v>
      </c>
      <c r="E1857" t="s">
        <v>26019</v>
      </c>
      <c r="F1857" t="s">
        <v>37</v>
      </c>
      <c r="G1857" t="s">
        <v>38</v>
      </c>
      <c r="H1857">
        <v>24000000</v>
      </c>
      <c r="I1857">
        <v>2006</v>
      </c>
      <c r="J1857">
        <v>7.2</v>
      </c>
      <c r="K1857">
        <v>1.85</v>
      </c>
    </row>
    <row r="1858" spans="1:11" x14ac:dyDescent="0.3">
      <c r="A1858" t="s">
        <v>6308</v>
      </c>
      <c r="B1858">
        <v>120</v>
      </c>
      <c r="C1858">
        <v>101334374</v>
      </c>
      <c r="D1858" t="s">
        <v>5103</v>
      </c>
      <c r="E1858" t="s">
        <v>26020</v>
      </c>
      <c r="F1858" t="s">
        <v>37</v>
      </c>
      <c r="G1858" t="s">
        <v>38</v>
      </c>
      <c r="H1858">
        <v>24000000</v>
      </c>
      <c r="I1858">
        <v>1997</v>
      </c>
      <c r="J1858">
        <v>6.1</v>
      </c>
      <c r="K1858">
        <v>2.35</v>
      </c>
    </row>
    <row r="1859" spans="1:11" x14ac:dyDescent="0.3">
      <c r="A1859" t="s">
        <v>8565</v>
      </c>
      <c r="B1859">
        <v>98</v>
      </c>
      <c r="C1859">
        <v>1512815</v>
      </c>
      <c r="D1859" t="s">
        <v>10088</v>
      </c>
      <c r="E1859" t="s">
        <v>26021</v>
      </c>
      <c r="F1859" t="s">
        <v>37</v>
      </c>
      <c r="G1859" t="s">
        <v>38</v>
      </c>
      <c r="H1859">
        <v>25000000</v>
      </c>
      <c r="I1859">
        <v>2016</v>
      </c>
      <c r="J1859">
        <v>5.8</v>
      </c>
      <c r="K1859">
        <v>2.35</v>
      </c>
    </row>
    <row r="1860" spans="1:11" x14ac:dyDescent="0.3">
      <c r="A1860" t="s">
        <v>1351</v>
      </c>
      <c r="B1860">
        <v>106</v>
      </c>
      <c r="C1860">
        <v>65182182</v>
      </c>
      <c r="D1860" t="s">
        <v>1681</v>
      </c>
      <c r="E1860" t="s">
        <v>26022</v>
      </c>
      <c r="F1860" t="s">
        <v>37</v>
      </c>
      <c r="G1860" t="s">
        <v>38</v>
      </c>
      <c r="H1860">
        <v>24000000</v>
      </c>
      <c r="I1860">
        <v>2014</v>
      </c>
      <c r="J1860">
        <v>5.7</v>
      </c>
      <c r="K1860">
        <v>2.35</v>
      </c>
    </row>
    <row r="1861" spans="1:11" x14ac:dyDescent="0.3">
      <c r="A1861" t="s">
        <v>6963</v>
      </c>
      <c r="B1861">
        <v>98</v>
      </c>
      <c r="C1861">
        <v>57262492</v>
      </c>
      <c r="D1861" t="s">
        <v>1009</v>
      </c>
      <c r="E1861" t="s">
        <v>26023</v>
      </c>
      <c r="F1861" t="s">
        <v>37</v>
      </c>
      <c r="G1861" t="s">
        <v>38</v>
      </c>
      <c r="H1861">
        <v>24000000</v>
      </c>
      <c r="I1861">
        <v>2000</v>
      </c>
      <c r="J1861">
        <v>6.7</v>
      </c>
      <c r="K1861">
        <v>1.85</v>
      </c>
    </row>
    <row r="1862" spans="1:11" x14ac:dyDescent="0.3">
      <c r="A1862" t="s">
        <v>10098</v>
      </c>
      <c r="B1862">
        <v>107</v>
      </c>
      <c r="C1862">
        <v>80000000</v>
      </c>
      <c r="D1862" t="s">
        <v>7837</v>
      </c>
      <c r="E1862" t="s">
        <v>26024</v>
      </c>
      <c r="F1862" t="s">
        <v>37</v>
      </c>
      <c r="G1862" t="s">
        <v>38</v>
      </c>
      <c r="H1862">
        <v>8200000</v>
      </c>
      <c r="I1862">
        <v>1984</v>
      </c>
      <c r="J1862">
        <v>6.5</v>
      </c>
      <c r="K1862">
        <v>1.85</v>
      </c>
    </row>
    <row r="1863" spans="1:11" x14ac:dyDescent="0.3">
      <c r="A1863" t="s">
        <v>2542</v>
      </c>
      <c r="B1863">
        <v>88</v>
      </c>
      <c r="C1863">
        <v>74608545</v>
      </c>
      <c r="D1863" t="s">
        <v>1671</v>
      </c>
      <c r="E1863" t="s">
        <v>26025</v>
      </c>
      <c r="F1863" t="s">
        <v>37</v>
      </c>
      <c r="G1863" t="s">
        <v>38</v>
      </c>
      <c r="H1863">
        <v>24000000</v>
      </c>
      <c r="I1863">
        <v>2003</v>
      </c>
      <c r="J1863">
        <v>7.2</v>
      </c>
      <c r="K1863">
        <v>2.35</v>
      </c>
    </row>
    <row r="1864" spans="1:11" x14ac:dyDescent="0.3">
      <c r="A1864" t="s">
        <v>2791</v>
      </c>
      <c r="B1864">
        <v>137</v>
      </c>
      <c r="C1864">
        <v>41895491</v>
      </c>
      <c r="D1864" t="s">
        <v>7901</v>
      </c>
      <c r="E1864" t="s">
        <v>26026</v>
      </c>
      <c r="F1864" t="s">
        <v>37</v>
      </c>
      <c r="G1864" t="s">
        <v>38</v>
      </c>
      <c r="H1864">
        <v>24000000</v>
      </c>
      <c r="I1864">
        <v>1991</v>
      </c>
      <c r="J1864">
        <v>7.6</v>
      </c>
      <c r="K1864">
        <v>1.85</v>
      </c>
    </row>
    <row r="1865" spans="1:11" x14ac:dyDescent="0.3">
      <c r="A1865" t="s">
        <v>7858</v>
      </c>
      <c r="B1865">
        <v>100</v>
      </c>
      <c r="C1865">
        <v>39989008</v>
      </c>
      <c r="D1865" t="s">
        <v>5103</v>
      </c>
      <c r="E1865" t="s">
        <v>26027</v>
      </c>
      <c r="F1865" t="s">
        <v>37</v>
      </c>
      <c r="G1865" t="s">
        <v>38</v>
      </c>
      <c r="H1865">
        <v>24000000</v>
      </c>
      <c r="I1865">
        <v>1998</v>
      </c>
      <c r="J1865">
        <v>4.5999999999999996</v>
      </c>
      <c r="K1865">
        <v>2.35</v>
      </c>
    </row>
    <row r="1866" spans="1:11" x14ac:dyDescent="0.3">
      <c r="A1866" t="s">
        <v>5011</v>
      </c>
      <c r="B1866">
        <v>115</v>
      </c>
      <c r="C1866">
        <v>32662299</v>
      </c>
      <c r="D1866" t="s">
        <v>1415</v>
      </c>
      <c r="E1866" t="s">
        <v>26028</v>
      </c>
      <c r="F1866" t="s">
        <v>37</v>
      </c>
      <c r="G1866" t="s">
        <v>38</v>
      </c>
      <c r="H1866">
        <v>24000000</v>
      </c>
      <c r="I1866">
        <v>2000</v>
      </c>
      <c r="J1866">
        <v>6.9</v>
      </c>
      <c r="K1866">
        <v>1.85</v>
      </c>
    </row>
    <row r="1867" spans="1:11" x14ac:dyDescent="0.3">
      <c r="A1867" t="s">
        <v>7134</v>
      </c>
      <c r="B1867">
        <v>101</v>
      </c>
      <c r="C1867">
        <v>31452765</v>
      </c>
      <c r="D1867" t="s">
        <v>1681</v>
      </c>
      <c r="E1867" t="s">
        <v>26029</v>
      </c>
      <c r="F1867" t="s">
        <v>37</v>
      </c>
      <c r="G1867" t="s">
        <v>38</v>
      </c>
      <c r="H1867">
        <v>24000000</v>
      </c>
      <c r="I1867">
        <v>2008</v>
      </c>
      <c r="J1867">
        <v>6.6</v>
      </c>
      <c r="K1867">
        <v>1.85</v>
      </c>
    </row>
    <row r="1868" spans="1:11" x14ac:dyDescent="0.3">
      <c r="A1868" t="s">
        <v>10122</v>
      </c>
      <c r="B1868">
        <v>110</v>
      </c>
      <c r="C1868">
        <v>25167270</v>
      </c>
      <c r="D1868" t="s">
        <v>9193</v>
      </c>
      <c r="E1868" t="s">
        <v>26030</v>
      </c>
      <c r="F1868" t="s">
        <v>37</v>
      </c>
      <c r="G1868" t="s">
        <v>767</v>
      </c>
      <c r="H1868">
        <v>24000000</v>
      </c>
      <c r="I1868">
        <v>2000</v>
      </c>
      <c r="J1868">
        <v>6.3</v>
      </c>
      <c r="K1868">
        <v>2.35</v>
      </c>
    </row>
    <row r="1869" spans="1:11" x14ac:dyDescent="0.3">
      <c r="A1869" t="s">
        <v>1490</v>
      </c>
      <c r="B1869">
        <v>94</v>
      </c>
      <c r="C1869">
        <v>32416109</v>
      </c>
      <c r="D1869" t="s">
        <v>6190</v>
      </c>
      <c r="E1869" t="s">
        <v>26031</v>
      </c>
      <c r="F1869" t="s">
        <v>37</v>
      </c>
      <c r="G1869" t="s">
        <v>38</v>
      </c>
      <c r="H1869">
        <v>25000000</v>
      </c>
      <c r="I1869">
        <v>2009</v>
      </c>
      <c r="J1869">
        <v>6.2</v>
      </c>
      <c r="K1869">
        <v>2.35</v>
      </c>
    </row>
    <row r="1870" spans="1:11" x14ac:dyDescent="0.3">
      <c r="A1870" t="s">
        <v>10130</v>
      </c>
      <c r="B1870">
        <v>88</v>
      </c>
      <c r="C1870">
        <v>20218</v>
      </c>
      <c r="D1870" t="s">
        <v>422</v>
      </c>
      <c r="E1870" t="s">
        <v>26032</v>
      </c>
      <c r="F1870" t="s">
        <v>37</v>
      </c>
      <c r="G1870" t="s">
        <v>38</v>
      </c>
      <c r="H1870">
        <v>24000000</v>
      </c>
      <c r="I1870">
        <v>2001</v>
      </c>
      <c r="J1870">
        <v>5.3</v>
      </c>
      <c r="K1870">
        <v>2.35</v>
      </c>
    </row>
    <row r="1871" spans="1:11" x14ac:dyDescent="0.3">
      <c r="A1871" t="s">
        <v>1421</v>
      </c>
      <c r="B1871">
        <v>127</v>
      </c>
      <c r="C1871">
        <v>28871190</v>
      </c>
      <c r="D1871" t="s">
        <v>1544</v>
      </c>
      <c r="E1871" t="s">
        <v>26033</v>
      </c>
      <c r="F1871" t="s">
        <v>37</v>
      </c>
      <c r="G1871" t="s">
        <v>38</v>
      </c>
      <c r="H1871">
        <v>24000000</v>
      </c>
      <c r="I1871">
        <v>1999</v>
      </c>
      <c r="J1871">
        <v>7.3</v>
      </c>
      <c r="K1871">
        <v>1.85</v>
      </c>
    </row>
    <row r="1872" spans="1:11" x14ac:dyDescent="0.3">
      <c r="A1872" t="s">
        <v>3102</v>
      </c>
      <c r="B1872">
        <v>95</v>
      </c>
      <c r="C1872">
        <v>16964743</v>
      </c>
      <c r="D1872" t="s">
        <v>1681</v>
      </c>
      <c r="E1872" t="s">
        <v>26034</v>
      </c>
      <c r="F1872" t="s">
        <v>37</v>
      </c>
      <c r="G1872" t="s">
        <v>38</v>
      </c>
      <c r="H1872">
        <v>24000000</v>
      </c>
      <c r="I1872">
        <v>2004</v>
      </c>
      <c r="J1872">
        <v>5.6</v>
      </c>
      <c r="K1872">
        <v>2.35</v>
      </c>
    </row>
    <row r="1873" spans="1:11" x14ac:dyDescent="0.3">
      <c r="A1873" t="s">
        <v>3917</v>
      </c>
      <c r="B1873">
        <v>87</v>
      </c>
      <c r="C1873">
        <v>16290976</v>
      </c>
      <c r="D1873" t="s">
        <v>10140</v>
      </c>
      <c r="E1873" t="s">
        <v>26035</v>
      </c>
      <c r="F1873" t="s">
        <v>37</v>
      </c>
      <c r="G1873" t="s">
        <v>38</v>
      </c>
      <c r="H1873">
        <v>24000000</v>
      </c>
      <c r="I1873">
        <v>1999</v>
      </c>
      <c r="J1873">
        <v>6.2</v>
      </c>
      <c r="K1873">
        <v>1.85</v>
      </c>
    </row>
    <row r="1874" spans="1:11" x14ac:dyDescent="0.3">
      <c r="A1874" t="s">
        <v>10145</v>
      </c>
      <c r="B1874">
        <v>118</v>
      </c>
      <c r="C1874">
        <v>13000000</v>
      </c>
      <c r="D1874" t="s">
        <v>10147</v>
      </c>
      <c r="E1874" t="s">
        <v>26036</v>
      </c>
      <c r="F1874" t="s">
        <v>37</v>
      </c>
      <c r="G1874" t="s">
        <v>38</v>
      </c>
      <c r="H1874">
        <v>24000000</v>
      </c>
      <c r="I1874">
        <v>1978</v>
      </c>
      <c r="J1874">
        <v>5.2</v>
      </c>
      <c r="K1874">
        <v>1.85</v>
      </c>
    </row>
    <row r="1875" spans="1:11" x14ac:dyDescent="0.3">
      <c r="A1875" t="s">
        <v>4099</v>
      </c>
      <c r="B1875">
        <v>107</v>
      </c>
      <c r="C1875">
        <v>12372410</v>
      </c>
      <c r="D1875" t="s">
        <v>3913</v>
      </c>
      <c r="E1875" t="s">
        <v>26037</v>
      </c>
      <c r="F1875" t="s">
        <v>37</v>
      </c>
      <c r="G1875" t="s">
        <v>38</v>
      </c>
      <c r="H1875">
        <v>24000000</v>
      </c>
      <c r="I1875">
        <v>2000</v>
      </c>
      <c r="J1875">
        <v>5.3</v>
      </c>
      <c r="K1875">
        <v>1.85</v>
      </c>
    </row>
    <row r="1876" spans="1:11" x14ac:dyDescent="0.3">
      <c r="A1876" t="s">
        <v>3159</v>
      </c>
      <c r="B1876">
        <v>124</v>
      </c>
      <c r="C1876">
        <v>8427204</v>
      </c>
      <c r="D1876" t="s">
        <v>6283</v>
      </c>
      <c r="E1876" t="s">
        <v>26038</v>
      </c>
      <c r="F1876" t="s">
        <v>37</v>
      </c>
      <c r="G1876" t="s">
        <v>38</v>
      </c>
      <c r="H1876">
        <v>24000000</v>
      </c>
      <c r="I1876">
        <v>1999</v>
      </c>
      <c r="J1876">
        <v>5.4</v>
      </c>
      <c r="K1876">
        <v>2.35</v>
      </c>
    </row>
    <row r="1877" spans="1:11" x14ac:dyDescent="0.3">
      <c r="A1877" t="s">
        <v>10161</v>
      </c>
      <c r="B1877">
        <v>89</v>
      </c>
      <c r="C1877">
        <v>9639242</v>
      </c>
      <c r="D1877" t="s">
        <v>1681</v>
      </c>
      <c r="E1877" t="s">
        <v>26039</v>
      </c>
      <c r="F1877" t="s">
        <v>37</v>
      </c>
      <c r="G1877" t="s">
        <v>38</v>
      </c>
      <c r="H1877">
        <v>24000000</v>
      </c>
      <c r="I1877">
        <v>2011</v>
      </c>
      <c r="J1877">
        <v>4.9000000000000004</v>
      </c>
      <c r="K1877">
        <v>1.85</v>
      </c>
    </row>
    <row r="1878" spans="1:11" x14ac:dyDescent="0.3">
      <c r="A1878" t="s">
        <v>7480</v>
      </c>
      <c r="B1878">
        <v>88</v>
      </c>
      <c r="C1878">
        <v>25003072</v>
      </c>
      <c r="D1878" t="s">
        <v>7579</v>
      </c>
      <c r="E1878" t="s">
        <v>26040</v>
      </c>
      <c r="F1878" t="s">
        <v>37</v>
      </c>
      <c r="G1878" t="s">
        <v>38</v>
      </c>
      <c r="H1878">
        <v>24000000</v>
      </c>
      <c r="I1878">
        <v>2010</v>
      </c>
      <c r="J1878">
        <v>5.5</v>
      </c>
      <c r="K1878">
        <v>2.35</v>
      </c>
    </row>
    <row r="1879" spans="1:11" x14ac:dyDescent="0.3">
      <c r="A1879" t="s">
        <v>120</v>
      </c>
      <c r="B1879">
        <v>118</v>
      </c>
      <c r="C1879">
        <v>6144806</v>
      </c>
      <c r="D1879" t="s">
        <v>6507</v>
      </c>
      <c r="E1879" t="s">
        <v>26041</v>
      </c>
      <c r="F1879" t="s">
        <v>37</v>
      </c>
      <c r="G1879" t="s">
        <v>38</v>
      </c>
      <c r="H1879">
        <v>23000000</v>
      </c>
      <c r="I1879">
        <v>2004</v>
      </c>
      <c r="J1879">
        <v>6.7</v>
      </c>
      <c r="K1879">
        <v>2.35</v>
      </c>
    </row>
    <row r="1880" spans="1:11" x14ac:dyDescent="0.3">
      <c r="A1880" t="s">
        <v>10176</v>
      </c>
      <c r="B1880">
        <v>80</v>
      </c>
      <c r="C1880">
        <v>669276</v>
      </c>
      <c r="D1880" t="s">
        <v>10178</v>
      </c>
      <c r="E1880" t="s">
        <v>26042</v>
      </c>
      <c r="F1880" t="s">
        <v>37</v>
      </c>
      <c r="G1880" t="s">
        <v>56</v>
      </c>
      <c r="H1880">
        <v>28000000</v>
      </c>
      <c r="I1880">
        <v>1993</v>
      </c>
      <c r="J1880">
        <v>7.2</v>
      </c>
      <c r="K1880">
        <v>2.35</v>
      </c>
    </row>
    <row r="1881" spans="1:11" x14ac:dyDescent="0.3">
      <c r="A1881" t="s">
        <v>10184</v>
      </c>
      <c r="B1881">
        <v>120</v>
      </c>
      <c r="C1881">
        <v>42880</v>
      </c>
      <c r="D1881" t="s">
        <v>214</v>
      </c>
      <c r="E1881" t="s">
        <v>26043</v>
      </c>
      <c r="F1881" t="s">
        <v>37</v>
      </c>
      <c r="G1881" t="s">
        <v>56</v>
      </c>
      <c r="H1881">
        <v>24000000</v>
      </c>
      <c r="I1881">
        <v>2004</v>
      </c>
      <c r="J1881">
        <v>5.0999999999999996</v>
      </c>
      <c r="K1881">
        <v>1.85</v>
      </c>
    </row>
    <row r="1882" spans="1:11" x14ac:dyDescent="0.3">
      <c r="A1882" t="s">
        <v>7785</v>
      </c>
      <c r="B1882">
        <v>98</v>
      </c>
      <c r="C1882">
        <v>23225911</v>
      </c>
      <c r="D1882" t="s">
        <v>464</v>
      </c>
      <c r="E1882" t="s">
        <v>26044</v>
      </c>
      <c r="F1882" t="s">
        <v>37</v>
      </c>
      <c r="G1882" t="s">
        <v>38</v>
      </c>
      <c r="H1882">
        <v>24000000</v>
      </c>
      <c r="I1882">
        <v>2010</v>
      </c>
      <c r="J1882">
        <v>6.5</v>
      </c>
      <c r="K1882">
        <v>2.35</v>
      </c>
    </row>
    <row r="1883" spans="1:11" x14ac:dyDescent="0.3">
      <c r="A1883" t="s">
        <v>7778</v>
      </c>
      <c r="B1883">
        <v>119</v>
      </c>
      <c r="C1883">
        <v>4710455</v>
      </c>
      <c r="D1883" t="s">
        <v>628</v>
      </c>
      <c r="E1883" t="s">
        <v>26045</v>
      </c>
      <c r="F1883" t="s">
        <v>676</v>
      </c>
      <c r="G1883" t="s">
        <v>677</v>
      </c>
      <c r="H1883">
        <v>24000000</v>
      </c>
      <c r="I1883">
        <v>2004</v>
      </c>
      <c r="J1883">
        <v>8.1999999999999993</v>
      </c>
      <c r="K1883">
        <v>1.85</v>
      </c>
    </row>
    <row r="1884" spans="1:11" x14ac:dyDescent="0.3">
      <c r="A1884" t="s">
        <v>4212</v>
      </c>
      <c r="B1884">
        <v>88</v>
      </c>
      <c r="C1884">
        <v>75590286</v>
      </c>
      <c r="D1884" t="s">
        <v>10194</v>
      </c>
      <c r="E1884" t="s">
        <v>26046</v>
      </c>
      <c r="F1884" t="s">
        <v>37</v>
      </c>
      <c r="G1884" t="s">
        <v>38</v>
      </c>
      <c r="H1884">
        <v>23600000</v>
      </c>
      <c r="I1884">
        <v>2009</v>
      </c>
      <c r="J1884">
        <v>7.7</v>
      </c>
      <c r="K1884">
        <v>2.35</v>
      </c>
    </row>
    <row r="1885" spans="1:11" x14ac:dyDescent="0.3">
      <c r="A1885" t="s">
        <v>1627</v>
      </c>
      <c r="B1885">
        <v>90</v>
      </c>
      <c r="C1885">
        <v>161487252</v>
      </c>
      <c r="D1885" t="s">
        <v>3913</v>
      </c>
      <c r="E1885" t="s">
        <v>26047</v>
      </c>
      <c r="F1885" t="s">
        <v>37</v>
      </c>
      <c r="G1885" t="s">
        <v>38</v>
      </c>
      <c r="H1885">
        <v>20000000</v>
      </c>
      <c r="I1885">
        <v>1998</v>
      </c>
      <c r="J1885">
        <v>6.1</v>
      </c>
      <c r="K1885">
        <v>1.85</v>
      </c>
    </row>
    <row r="1886" spans="1:11" x14ac:dyDescent="0.3">
      <c r="A1886" t="s">
        <v>7174</v>
      </c>
      <c r="B1886">
        <v>127</v>
      </c>
      <c r="C1886">
        <v>290158751</v>
      </c>
      <c r="D1886" t="s">
        <v>31</v>
      </c>
      <c r="E1886" t="s">
        <v>26048</v>
      </c>
      <c r="F1886" t="s">
        <v>37</v>
      </c>
      <c r="G1886" t="s">
        <v>38</v>
      </c>
      <c r="H1886">
        <v>18000000</v>
      </c>
      <c r="I1886">
        <v>1980</v>
      </c>
      <c r="J1886">
        <v>8.8000000000000007</v>
      </c>
      <c r="K1886">
        <v>2.35</v>
      </c>
    </row>
    <row r="1887" spans="1:11" x14ac:dyDescent="0.3">
      <c r="A1887" t="s">
        <v>278</v>
      </c>
      <c r="B1887">
        <v>119</v>
      </c>
      <c r="C1887">
        <v>65807024</v>
      </c>
      <c r="D1887" t="s">
        <v>3554</v>
      </c>
      <c r="E1887" t="s">
        <v>26049</v>
      </c>
      <c r="F1887" t="s">
        <v>37</v>
      </c>
      <c r="G1887" t="s">
        <v>38</v>
      </c>
      <c r="H1887">
        <v>19000000</v>
      </c>
      <c r="I1887">
        <v>1995</v>
      </c>
      <c r="J1887">
        <v>6.8</v>
      </c>
      <c r="K1887">
        <v>1.85</v>
      </c>
    </row>
    <row r="1888" spans="1:11" x14ac:dyDescent="0.3">
      <c r="A1888" t="s">
        <v>5702</v>
      </c>
      <c r="B1888">
        <v>85</v>
      </c>
      <c r="C1888">
        <v>86930411</v>
      </c>
      <c r="D1888" t="s">
        <v>1009</v>
      </c>
      <c r="E1888" t="s">
        <v>26050</v>
      </c>
      <c r="F1888" t="s">
        <v>37</v>
      </c>
      <c r="G1888" t="s">
        <v>38</v>
      </c>
      <c r="H1888">
        <v>23000000</v>
      </c>
      <c r="I1888">
        <v>1991</v>
      </c>
      <c r="J1888">
        <v>6.8</v>
      </c>
      <c r="K1888">
        <v>1.85</v>
      </c>
    </row>
    <row r="1889" spans="1:11" x14ac:dyDescent="0.3">
      <c r="A1889" t="s">
        <v>5495</v>
      </c>
      <c r="B1889">
        <v>98</v>
      </c>
      <c r="C1889">
        <v>53302314</v>
      </c>
      <c r="D1889" t="s">
        <v>5544</v>
      </c>
      <c r="E1889" t="s">
        <v>26051</v>
      </c>
      <c r="F1889" t="s">
        <v>37</v>
      </c>
      <c r="G1889" t="s">
        <v>38</v>
      </c>
      <c r="H1889">
        <v>23000000</v>
      </c>
      <c r="I1889">
        <v>2000</v>
      </c>
      <c r="J1889">
        <v>6.7</v>
      </c>
      <c r="K1889">
        <v>1.85</v>
      </c>
    </row>
    <row r="1890" spans="1:11" x14ac:dyDescent="0.3">
      <c r="A1890" t="s">
        <v>3401</v>
      </c>
      <c r="B1890">
        <v>101</v>
      </c>
      <c r="C1890">
        <v>40962534</v>
      </c>
      <c r="D1890" t="s">
        <v>3409</v>
      </c>
      <c r="E1890" t="s">
        <v>26052</v>
      </c>
      <c r="F1890" t="s">
        <v>37</v>
      </c>
      <c r="G1890" t="s">
        <v>38</v>
      </c>
      <c r="H1890">
        <v>12500000</v>
      </c>
      <c r="I1890">
        <v>2011</v>
      </c>
      <c r="J1890">
        <v>7.1</v>
      </c>
      <c r="K1890">
        <v>2.35</v>
      </c>
    </row>
    <row r="1891" spans="1:11" x14ac:dyDescent="0.3">
      <c r="A1891" t="s">
        <v>1394</v>
      </c>
      <c r="B1891">
        <v>112</v>
      </c>
      <c r="C1891">
        <v>39235088</v>
      </c>
      <c r="D1891" t="s">
        <v>10222</v>
      </c>
      <c r="E1891" t="s">
        <v>26053</v>
      </c>
      <c r="F1891" t="s">
        <v>37</v>
      </c>
      <c r="G1891" t="s">
        <v>38</v>
      </c>
      <c r="H1891">
        <v>23000000</v>
      </c>
      <c r="I1891">
        <v>2000</v>
      </c>
      <c r="J1891">
        <v>7.1</v>
      </c>
      <c r="K1891">
        <v>2.35</v>
      </c>
    </row>
    <row r="1892" spans="1:11" x14ac:dyDescent="0.3">
      <c r="A1892" t="s">
        <v>1016</v>
      </c>
      <c r="B1892">
        <v>97</v>
      </c>
      <c r="C1892">
        <v>27338033</v>
      </c>
      <c r="D1892" t="s">
        <v>1681</v>
      </c>
      <c r="E1892" t="s">
        <v>26054</v>
      </c>
      <c r="F1892" t="s">
        <v>37</v>
      </c>
      <c r="G1892" t="s">
        <v>38</v>
      </c>
      <c r="H1892">
        <v>23000000</v>
      </c>
      <c r="I1892">
        <v>2001</v>
      </c>
      <c r="J1892">
        <v>6.1</v>
      </c>
      <c r="K1892">
        <v>1.85</v>
      </c>
    </row>
    <row r="1893" spans="1:11" x14ac:dyDescent="0.3">
      <c r="A1893" t="s">
        <v>1800</v>
      </c>
      <c r="B1893">
        <v>126</v>
      </c>
      <c r="C1893">
        <v>25556065</v>
      </c>
      <c r="D1893" t="s">
        <v>5499</v>
      </c>
      <c r="E1893" t="s">
        <v>26055</v>
      </c>
      <c r="F1893" t="s">
        <v>37</v>
      </c>
      <c r="G1893" t="s">
        <v>38</v>
      </c>
      <c r="H1893">
        <v>23000000</v>
      </c>
      <c r="I1893">
        <v>2013</v>
      </c>
      <c r="J1893">
        <v>8</v>
      </c>
      <c r="K1893">
        <v>1.85</v>
      </c>
    </row>
    <row r="1894" spans="1:11" x14ac:dyDescent="0.3">
      <c r="A1894" t="s">
        <v>4423</v>
      </c>
      <c r="B1894">
        <v>97</v>
      </c>
      <c r="C1894">
        <v>21973182</v>
      </c>
      <c r="D1894" t="s">
        <v>852</v>
      </c>
      <c r="E1894" t="s">
        <v>26056</v>
      </c>
      <c r="F1894" t="s">
        <v>37</v>
      </c>
      <c r="G1894" t="s">
        <v>38</v>
      </c>
      <c r="H1894">
        <v>23000000</v>
      </c>
      <c r="I1894">
        <v>2001</v>
      </c>
      <c r="J1894">
        <v>6.6</v>
      </c>
      <c r="K1894">
        <v>2.35</v>
      </c>
    </row>
    <row r="1895" spans="1:11" x14ac:dyDescent="0.3">
      <c r="A1895" t="s">
        <v>10240</v>
      </c>
      <c r="B1895">
        <v>100</v>
      </c>
      <c r="C1895">
        <v>4756</v>
      </c>
      <c r="D1895" t="s">
        <v>200</v>
      </c>
      <c r="E1895" t="s">
        <v>26057</v>
      </c>
      <c r="F1895" t="s">
        <v>37</v>
      </c>
      <c r="G1895" t="s">
        <v>56</v>
      </c>
      <c r="H1895">
        <v>25000000</v>
      </c>
      <c r="I1895">
        <v>2013</v>
      </c>
      <c r="J1895">
        <v>5.4</v>
      </c>
      <c r="K1895">
        <v>2.35</v>
      </c>
    </row>
    <row r="1896" spans="1:11" x14ac:dyDescent="0.3">
      <c r="A1896" t="s">
        <v>4619</v>
      </c>
      <c r="B1896">
        <v>114</v>
      </c>
      <c r="C1896">
        <v>18653615</v>
      </c>
      <c r="D1896" t="s">
        <v>2527</v>
      </c>
      <c r="E1896" t="s">
        <v>26058</v>
      </c>
      <c r="F1896" t="s">
        <v>37</v>
      </c>
      <c r="G1896" t="s">
        <v>38</v>
      </c>
      <c r="H1896">
        <v>23000000</v>
      </c>
      <c r="I1896">
        <v>1999</v>
      </c>
      <c r="J1896">
        <v>6.1</v>
      </c>
      <c r="K1896">
        <v>2.35</v>
      </c>
    </row>
    <row r="1897" spans="1:11" x14ac:dyDescent="0.3">
      <c r="A1897" t="s">
        <v>10250</v>
      </c>
      <c r="B1897">
        <v>88</v>
      </c>
      <c r="C1897">
        <v>13019253</v>
      </c>
      <c r="D1897" t="s">
        <v>1009</v>
      </c>
      <c r="E1897" t="s">
        <v>26059</v>
      </c>
      <c r="F1897" t="s">
        <v>37</v>
      </c>
      <c r="G1897" t="s">
        <v>38</v>
      </c>
      <c r="H1897">
        <v>23000000</v>
      </c>
      <c r="I1897">
        <v>2000</v>
      </c>
      <c r="J1897">
        <v>5.6</v>
      </c>
      <c r="K1897">
        <v>1.85</v>
      </c>
    </row>
    <row r="1898" spans="1:11" x14ac:dyDescent="0.3">
      <c r="A1898" t="s">
        <v>1526</v>
      </c>
      <c r="B1898">
        <v>93</v>
      </c>
      <c r="C1898">
        <v>18934858</v>
      </c>
      <c r="D1898" t="s">
        <v>59</v>
      </c>
      <c r="E1898" t="s">
        <v>26060</v>
      </c>
      <c r="F1898" t="s">
        <v>37</v>
      </c>
      <c r="G1898" t="s">
        <v>7987</v>
      </c>
      <c r="H1898">
        <v>23000000</v>
      </c>
      <c r="I1898">
        <v>2011</v>
      </c>
      <c r="J1898">
        <v>5.8</v>
      </c>
      <c r="K1898">
        <v>2.35</v>
      </c>
    </row>
    <row r="1899" spans="1:11" x14ac:dyDescent="0.3">
      <c r="A1899" t="s">
        <v>10259</v>
      </c>
      <c r="B1899">
        <v>92</v>
      </c>
      <c r="C1899">
        <v>20763013</v>
      </c>
      <c r="D1899" t="s">
        <v>8570</v>
      </c>
      <c r="E1899" t="s">
        <v>26061</v>
      </c>
      <c r="F1899" t="s">
        <v>37</v>
      </c>
      <c r="G1899" t="s">
        <v>38</v>
      </c>
      <c r="H1899">
        <v>23000000</v>
      </c>
      <c r="I1899">
        <v>1987</v>
      </c>
      <c r="J1899">
        <v>2.8</v>
      </c>
      <c r="K1899">
        <v>2.35</v>
      </c>
    </row>
    <row r="1900" spans="1:11" x14ac:dyDescent="0.3">
      <c r="A1900" t="s">
        <v>10265</v>
      </c>
      <c r="B1900">
        <v>98</v>
      </c>
      <c r="C1900">
        <v>12782508</v>
      </c>
      <c r="D1900" t="s">
        <v>3409</v>
      </c>
      <c r="E1900" t="s">
        <v>26062</v>
      </c>
      <c r="F1900" t="s">
        <v>37</v>
      </c>
      <c r="G1900" t="s">
        <v>38</v>
      </c>
      <c r="H1900">
        <v>23000000</v>
      </c>
      <c r="I1900">
        <v>1996</v>
      </c>
      <c r="J1900">
        <v>6.7</v>
      </c>
      <c r="K1900">
        <v>1.85</v>
      </c>
    </row>
    <row r="1901" spans="1:11" x14ac:dyDescent="0.3">
      <c r="A1901" t="s">
        <v>10269</v>
      </c>
      <c r="B1901">
        <v>94</v>
      </c>
      <c r="C1901">
        <v>11508423</v>
      </c>
      <c r="D1901" t="s">
        <v>10270</v>
      </c>
      <c r="E1901" t="s">
        <v>26063</v>
      </c>
      <c r="F1901" t="s">
        <v>37</v>
      </c>
      <c r="G1901" t="s">
        <v>38</v>
      </c>
      <c r="H1901">
        <v>23000000</v>
      </c>
      <c r="I1901">
        <v>2008</v>
      </c>
      <c r="J1901">
        <v>5.0999999999999996</v>
      </c>
      <c r="K1901">
        <v>2.35</v>
      </c>
    </row>
    <row r="1902" spans="1:11" x14ac:dyDescent="0.3">
      <c r="A1902" t="s">
        <v>5050</v>
      </c>
      <c r="B1902">
        <v>102</v>
      </c>
      <c r="C1902">
        <v>10660147</v>
      </c>
      <c r="D1902" t="s">
        <v>214</v>
      </c>
      <c r="E1902" t="s">
        <v>26064</v>
      </c>
      <c r="F1902" t="s">
        <v>37</v>
      </c>
      <c r="G1902" t="s">
        <v>56</v>
      </c>
      <c r="H1902">
        <v>23000000</v>
      </c>
      <c r="I1902">
        <v>1999</v>
      </c>
      <c r="J1902">
        <v>7.2</v>
      </c>
      <c r="K1902">
        <v>1.85</v>
      </c>
    </row>
    <row r="1903" spans="1:11" x14ac:dyDescent="0.3">
      <c r="A1903" t="s">
        <v>5930</v>
      </c>
      <c r="B1903">
        <v>98</v>
      </c>
      <c r="C1903">
        <v>7434726</v>
      </c>
      <c r="D1903" t="s">
        <v>10280</v>
      </c>
      <c r="E1903" t="s">
        <v>26065</v>
      </c>
      <c r="F1903" t="s">
        <v>37</v>
      </c>
      <c r="G1903" t="s">
        <v>38</v>
      </c>
      <c r="H1903">
        <v>23000000</v>
      </c>
      <c r="I1903">
        <v>1991</v>
      </c>
      <c r="J1903">
        <v>6</v>
      </c>
      <c r="K1903">
        <v>1.85</v>
      </c>
    </row>
    <row r="1904" spans="1:11" x14ac:dyDescent="0.3">
      <c r="A1904" t="s">
        <v>10287</v>
      </c>
      <c r="B1904">
        <v>111</v>
      </c>
      <c r="C1904">
        <v>6109075</v>
      </c>
      <c r="D1904" t="s">
        <v>1544</v>
      </c>
      <c r="E1904" t="s">
        <v>26066</v>
      </c>
      <c r="F1904" t="s">
        <v>1464</v>
      </c>
      <c r="G1904" t="s">
        <v>1465</v>
      </c>
      <c r="H1904">
        <v>19430000</v>
      </c>
      <c r="I1904">
        <v>2009</v>
      </c>
      <c r="J1904">
        <v>6.7</v>
      </c>
      <c r="K1904">
        <v>2.35</v>
      </c>
    </row>
    <row r="1905" spans="1:11" x14ac:dyDescent="0.3">
      <c r="A1905" t="s">
        <v>5647</v>
      </c>
      <c r="B1905">
        <v>100</v>
      </c>
      <c r="C1905">
        <v>2708188</v>
      </c>
      <c r="D1905" t="s">
        <v>1415</v>
      </c>
      <c r="E1905" t="s">
        <v>26067</v>
      </c>
      <c r="F1905" t="s">
        <v>37</v>
      </c>
      <c r="G1905" t="s">
        <v>56</v>
      </c>
      <c r="H1905">
        <v>23000000</v>
      </c>
      <c r="I1905">
        <v>2009</v>
      </c>
      <c r="J1905">
        <v>6.2</v>
      </c>
      <c r="K1905">
        <v>2.35</v>
      </c>
    </row>
    <row r="1906" spans="1:11" x14ac:dyDescent="0.3">
      <c r="A1906" t="s">
        <v>10306</v>
      </c>
      <c r="B1906">
        <v>141</v>
      </c>
      <c r="C1906">
        <v>16123851</v>
      </c>
      <c r="D1906" t="s">
        <v>3409</v>
      </c>
      <c r="E1906" t="s">
        <v>26068</v>
      </c>
      <c r="F1906" t="s">
        <v>37</v>
      </c>
      <c r="G1906" t="s">
        <v>38</v>
      </c>
      <c r="H1906">
        <v>23000000</v>
      </c>
      <c r="I1906">
        <v>2004</v>
      </c>
      <c r="J1906">
        <v>6.2</v>
      </c>
      <c r="K1906">
        <v>2.35</v>
      </c>
    </row>
    <row r="1907" spans="1:11" x14ac:dyDescent="0.3">
      <c r="A1907" t="s">
        <v>3523</v>
      </c>
      <c r="B1907">
        <v>114</v>
      </c>
      <c r="C1907">
        <v>71975611</v>
      </c>
      <c r="D1907" t="s">
        <v>7406</v>
      </c>
      <c r="E1907">
        <v>1408</v>
      </c>
      <c r="F1907" t="s">
        <v>37</v>
      </c>
      <c r="G1907" t="s">
        <v>38</v>
      </c>
      <c r="H1907">
        <v>25000000</v>
      </c>
      <c r="I1907">
        <v>2007</v>
      </c>
      <c r="J1907">
        <v>6.8</v>
      </c>
      <c r="K1907">
        <v>2.35</v>
      </c>
    </row>
    <row r="1908" spans="1:11" x14ac:dyDescent="0.3">
      <c r="A1908" t="s">
        <v>10325</v>
      </c>
      <c r="B1908">
        <v>96</v>
      </c>
      <c r="C1908">
        <v>38119483</v>
      </c>
      <c r="D1908" t="s">
        <v>1875</v>
      </c>
      <c r="E1908" t="s">
        <v>26069</v>
      </c>
      <c r="F1908" t="s">
        <v>37</v>
      </c>
      <c r="G1908" t="s">
        <v>38</v>
      </c>
      <c r="H1908">
        <v>22700000</v>
      </c>
      <c r="I1908">
        <v>1987</v>
      </c>
      <c r="J1908">
        <v>7.1</v>
      </c>
      <c r="K1908">
        <v>1.85</v>
      </c>
    </row>
    <row r="1909" spans="1:11" x14ac:dyDescent="0.3">
      <c r="A1909" t="s">
        <v>10332</v>
      </c>
      <c r="B1909">
        <v>111</v>
      </c>
      <c r="C1909">
        <v>4190530</v>
      </c>
      <c r="D1909" t="s">
        <v>3396</v>
      </c>
      <c r="E1909" t="s">
        <v>26070</v>
      </c>
      <c r="F1909" t="s">
        <v>37</v>
      </c>
      <c r="G1909" t="s">
        <v>370</v>
      </c>
      <c r="H1909">
        <v>22500000</v>
      </c>
      <c r="I1909">
        <v>2014</v>
      </c>
      <c r="J1909">
        <v>7.1</v>
      </c>
      <c r="K1909">
        <v>2.35</v>
      </c>
    </row>
    <row r="1910" spans="1:11" x14ac:dyDescent="0.3">
      <c r="A1910" t="s">
        <v>3129</v>
      </c>
      <c r="B1910">
        <v>127</v>
      </c>
      <c r="C1910">
        <v>217631306</v>
      </c>
      <c r="D1910" t="s">
        <v>10337</v>
      </c>
      <c r="E1910" t="s">
        <v>26071</v>
      </c>
      <c r="F1910" t="s">
        <v>37</v>
      </c>
      <c r="G1910" t="s">
        <v>38</v>
      </c>
      <c r="H1910">
        <v>22000000</v>
      </c>
      <c r="I1910">
        <v>1990</v>
      </c>
      <c r="J1910">
        <v>7</v>
      </c>
      <c r="K1910">
        <v>1.85</v>
      </c>
    </row>
    <row r="1911" spans="1:11" x14ac:dyDescent="0.3">
      <c r="A1911" t="s">
        <v>3494</v>
      </c>
      <c r="B1911">
        <v>107</v>
      </c>
      <c r="C1911">
        <v>176483808</v>
      </c>
      <c r="D1911" t="s">
        <v>1681</v>
      </c>
      <c r="E1911" t="s">
        <v>26072</v>
      </c>
      <c r="F1911" t="s">
        <v>37</v>
      </c>
      <c r="G1911" t="s">
        <v>38</v>
      </c>
      <c r="H1911">
        <v>23000000</v>
      </c>
      <c r="I1911">
        <v>1998</v>
      </c>
      <c r="J1911">
        <v>7.1</v>
      </c>
      <c r="K1911">
        <v>1.85</v>
      </c>
    </row>
    <row r="1912" spans="1:11" x14ac:dyDescent="0.3">
      <c r="A1912" t="s">
        <v>4203</v>
      </c>
      <c r="B1912">
        <v>97</v>
      </c>
      <c r="C1912">
        <v>144833357</v>
      </c>
      <c r="D1912" t="s">
        <v>4795</v>
      </c>
      <c r="E1912" t="s">
        <v>26073</v>
      </c>
      <c r="F1912" t="s">
        <v>37</v>
      </c>
      <c r="G1912" t="s">
        <v>38</v>
      </c>
      <c r="H1912">
        <v>22000000</v>
      </c>
      <c r="I1912">
        <v>1994</v>
      </c>
      <c r="J1912">
        <v>6.4</v>
      </c>
      <c r="K1912">
        <v>1.85</v>
      </c>
    </row>
    <row r="1913" spans="1:11" x14ac:dyDescent="0.3">
      <c r="A1913" t="s">
        <v>2054</v>
      </c>
      <c r="B1913">
        <v>127</v>
      </c>
      <c r="C1913">
        <v>75597042</v>
      </c>
      <c r="D1913" t="s">
        <v>7963</v>
      </c>
      <c r="E1913" t="s">
        <v>26074</v>
      </c>
      <c r="F1913" t="s">
        <v>37</v>
      </c>
      <c r="G1913" t="s">
        <v>38</v>
      </c>
      <c r="H1913">
        <v>20000000</v>
      </c>
      <c r="I1913">
        <v>2002</v>
      </c>
      <c r="J1913">
        <v>7</v>
      </c>
      <c r="K1913">
        <v>2.35</v>
      </c>
    </row>
    <row r="1914" spans="1:11" x14ac:dyDescent="0.3">
      <c r="A1914" t="s">
        <v>5133</v>
      </c>
      <c r="B1914">
        <v>110</v>
      </c>
      <c r="C1914">
        <v>90636983</v>
      </c>
      <c r="D1914" t="s">
        <v>7906</v>
      </c>
      <c r="E1914" t="s">
        <v>26075</v>
      </c>
      <c r="F1914" t="s">
        <v>37</v>
      </c>
      <c r="G1914" t="s">
        <v>38</v>
      </c>
      <c r="H1914">
        <v>22000000</v>
      </c>
      <c r="I1914">
        <v>2007</v>
      </c>
      <c r="J1914">
        <v>6.2</v>
      </c>
      <c r="K1914">
        <v>2.35</v>
      </c>
    </row>
    <row r="1915" spans="1:11" x14ac:dyDescent="0.3">
      <c r="A1915" t="s">
        <v>3694</v>
      </c>
      <c r="B1915">
        <v>135</v>
      </c>
      <c r="C1915">
        <v>70960517</v>
      </c>
      <c r="D1915" t="s">
        <v>214</v>
      </c>
      <c r="E1915" t="s">
        <v>26076</v>
      </c>
      <c r="F1915" t="s">
        <v>37</v>
      </c>
      <c r="G1915" t="s">
        <v>38</v>
      </c>
      <c r="H1915">
        <v>35000000</v>
      </c>
      <c r="I1915">
        <v>1995</v>
      </c>
      <c r="J1915">
        <v>7.5</v>
      </c>
      <c r="K1915">
        <v>1.85</v>
      </c>
    </row>
    <row r="1916" spans="1:11" x14ac:dyDescent="0.3">
      <c r="A1916" t="s">
        <v>7427</v>
      </c>
      <c r="B1916">
        <v>84</v>
      </c>
      <c r="C1916">
        <v>55762229</v>
      </c>
      <c r="D1916" t="s">
        <v>5482</v>
      </c>
      <c r="E1916" t="s">
        <v>26077</v>
      </c>
      <c r="F1916" t="s">
        <v>37</v>
      </c>
      <c r="G1916" t="s">
        <v>38</v>
      </c>
      <c r="H1916">
        <v>22000000</v>
      </c>
      <c r="I1916">
        <v>2001</v>
      </c>
      <c r="J1916">
        <v>4.8</v>
      </c>
      <c r="K1916">
        <v>1.85</v>
      </c>
    </row>
    <row r="1917" spans="1:11" x14ac:dyDescent="0.3">
      <c r="A1917" t="s">
        <v>7635</v>
      </c>
      <c r="B1917">
        <v>122</v>
      </c>
      <c r="C1917">
        <v>54235441</v>
      </c>
      <c r="D1917" t="s">
        <v>2527</v>
      </c>
      <c r="E1917" t="s">
        <v>26078</v>
      </c>
      <c r="F1917" t="s">
        <v>37</v>
      </c>
      <c r="G1917" t="s">
        <v>38</v>
      </c>
      <c r="H1917">
        <v>22000000</v>
      </c>
      <c r="I1917">
        <v>2014</v>
      </c>
      <c r="J1917">
        <v>7.3</v>
      </c>
      <c r="K1917">
        <v>2.35</v>
      </c>
    </row>
    <row r="1918" spans="1:11" x14ac:dyDescent="0.3">
      <c r="A1918" t="s">
        <v>6704</v>
      </c>
      <c r="B1918">
        <v>114</v>
      </c>
      <c r="C1918">
        <v>50728000</v>
      </c>
      <c r="D1918" t="s">
        <v>1120</v>
      </c>
      <c r="E1918" t="s">
        <v>26079</v>
      </c>
      <c r="F1918" t="s">
        <v>37</v>
      </c>
      <c r="G1918" t="s">
        <v>38</v>
      </c>
      <c r="H1918">
        <v>22000000</v>
      </c>
      <c r="I1918">
        <v>1995</v>
      </c>
      <c r="J1918">
        <v>5.8</v>
      </c>
      <c r="K1918">
        <v>1.85</v>
      </c>
    </row>
    <row r="1919" spans="1:11" x14ac:dyDescent="0.3">
      <c r="A1919" t="s">
        <v>10377</v>
      </c>
      <c r="B1919">
        <v>132</v>
      </c>
      <c r="C1919">
        <v>40270895</v>
      </c>
      <c r="D1919" t="s">
        <v>3409</v>
      </c>
      <c r="E1919" t="s">
        <v>26080</v>
      </c>
      <c r="F1919" t="s">
        <v>37</v>
      </c>
      <c r="G1919" t="s">
        <v>38</v>
      </c>
      <c r="H1919">
        <v>22000000</v>
      </c>
      <c r="I1919">
        <v>2001</v>
      </c>
      <c r="J1919">
        <v>7.6</v>
      </c>
      <c r="K1919">
        <v>1.85</v>
      </c>
    </row>
    <row r="1920" spans="1:11" x14ac:dyDescent="0.3">
      <c r="A1920" t="s">
        <v>10381</v>
      </c>
      <c r="B1920">
        <v>170</v>
      </c>
      <c r="C1920">
        <v>59696176</v>
      </c>
      <c r="D1920" t="s">
        <v>5940</v>
      </c>
      <c r="E1920" t="s">
        <v>26081</v>
      </c>
      <c r="F1920" t="s">
        <v>37</v>
      </c>
      <c r="G1920" t="s">
        <v>38</v>
      </c>
      <c r="H1920">
        <v>22000000</v>
      </c>
      <c r="I1920">
        <v>2014</v>
      </c>
      <c r="J1920">
        <v>5.6</v>
      </c>
      <c r="K1920">
        <v>2.35</v>
      </c>
    </row>
    <row r="1921" spans="1:11" x14ac:dyDescent="0.3">
      <c r="A1921" t="s">
        <v>1617</v>
      </c>
      <c r="B1921">
        <v>133</v>
      </c>
      <c r="C1921">
        <v>51483949</v>
      </c>
      <c r="D1921" t="s">
        <v>1364</v>
      </c>
      <c r="E1921" t="s">
        <v>26082</v>
      </c>
      <c r="F1921" t="s">
        <v>37</v>
      </c>
      <c r="G1921" t="s">
        <v>56</v>
      </c>
      <c r="H1921">
        <v>22000000</v>
      </c>
      <c r="I1921">
        <v>2003</v>
      </c>
      <c r="J1921">
        <v>7</v>
      </c>
      <c r="K1921">
        <v>2.35</v>
      </c>
    </row>
    <row r="1922" spans="1:11" x14ac:dyDescent="0.3">
      <c r="A1922" t="s">
        <v>3523</v>
      </c>
      <c r="B1922">
        <v>112</v>
      </c>
      <c r="C1922">
        <v>36020063</v>
      </c>
      <c r="D1922" t="s">
        <v>4075</v>
      </c>
      <c r="E1922" t="s">
        <v>26083</v>
      </c>
      <c r="F1922" t="s">
        <v>37</v>
      </c>
      <c r="G1922" t="s">
        <v>38</v>
      </c>
      <c r="H1922">
        <v>22000000</v>
      </c>
      <c r="I1922">
        <v>2005</v>
      </c>
      <c r="J1922">
        <v>6.6</v>
      </c>
      <c r="K1922">
        <v>2.35</v>
      </c>
    </row>
    <row r="1923" spans="1:11" x14ac:dyDescent="0.3">
      <c r="A1923" t="s">
        <v>1526</v>
      </c>
      <c r="B1923">
        <v>108</v>
      </c>
      <c r="C1923">
        <v>33313582</v>
      </c>
      <c r="D1923" t="s">
        <v>5316</v>
      </c>
      <c r="E1923" t="s">
        <v>26084</v>
      </c>
      <c r="F1923" t="s">
        <v>37</v>
      </c>
      <c r="G1923" t="s">
        <v>38</v>
      </c>
      <c r="H1923">
        <v>21000000</v>
      </c>
      <c r="I1923">
        <v>2009</v>
      </c>
      <c r="J1923">
        <v>6.5</v>
      </c>
      <c r="K1923">
        <v>1.85</v>
      </c>
    </row>
    <row r="1924" spans="1:11" x14ac:dyDescent="0.3">
      <c r="A1924" t="s">
        <v>8807</v>
      </c>
      <c r="B1924">
        <v>115</v>
      </c>
      <c r="C1924">
        <v>25842000</v>
      </c>
      <c r="D1924" t="s">
        <v>6326</v>
      </c>
      <c r="E1924" t="s">
        <v>26085</v>
      </c>
      <c r="F1924" t="s">
        <v>37</v>
      </c>
      <c r="G1924" t="s">
        <v>56</v>
      </c>
      <c r="H1924">
        <v>22000000</v>
      </c>
      <c r="I1924">
        <v>1993</v>
      </c>
      <c r="J1924">
        <v>7.4</v>
      </c>
      <c r="K1924">
        <v>2.35</v>
      </c>
    </row>
    <row r="1925" spans="1:11" x14ac:dyDescent="0.3">
      <c r="A1925" t="s">
        <v>10401</v>
      </c>
      <c r="B1925">
        <v>83</v>
      </c>
      <c r="C1925">
        <v>22264487</v>
      </c>
      <c r="D1925" t="s">
        <v>1671</v>
      </c>
      <c r="E1925" t="s">
        <v>26086</v>
      </c>
      <c r="F1925" t="s">
        <v>37</v>
      </c>
      <c r="G1925" t="s">
        <v>38</v>
      </c>
      <c r="H1925">
        <v>22000000</v>
      </c>
      <c r="I1925">
        <v>2005</v>
      </c>
      <c r="J1925">
        <v>4.5999999999999996</v>
      </c>
      <c r="K1925">
        <v>1.85</v>
      </c>
    </row>
    <row r="1926" spans="1:11" x14ac:dyDescent="0.3">
      <c r="A1926" t="s">
        <v>7754</v>
      </c>
      <c r="B1926">
        <v>105</v>
      </c>
      <c r="C1926">
        <v>30659817</v>
      </c>
      <c r="D1926" t="s">
        <v>2527</v>
      </c>
      <c r="E1926" t="s">
        <v>26087</v>
      </c>
      <c r="F1926" t="s">
        <v>37</v>
      </c>
      <c r="G1926" t="s">
        <v>38</v>
      </c>
      <c r="H1926">
        <v>26000000</v>
      </c>
      <c r="I1926">
        <v>2013</v>
      </c>
      <c r="J1926">
        <v>6.4</v>
      </c>
      <c r="K1926">
        <v>2.35</v>
      </c>
    </row>
    <row r="1927" spans="1:11" x14ac:dyDescent="0.3">
      <c r="A1927" t="s">
        <v>2178</v>
      </c>
      <c r="B1927">
        <v>96</v>
      </c>
      <c r="C1927">
        <v>19351569</v>
      </c>
      <c r="D1927" t="s">
        <v>4262</v>
      </c>
      <c r="E1927" t="s">
        <v>26088</v>
      </c>
      <c r="F1927" t="s">
        <v>37</v>
      </c>
      <c r="G1927" t="s">
        <v>38</v>
      </c>
      <c r="H1927">
        <v>22000000</v>
      </c>
      <c r="I1927">
        <v>2001</v>
      </c>
      <c r="J1927">
        <v>5.9</v>
      </c>
      <c r="K1927">
        <v>1.85</v>
      </c>
    </row>
    <row r="1928" spans="1:11" x14ac:dyDescent="0.3">
      <c r="A1928" t="s">
        <v>935</v>
      </c>
      <c r="B1928">
        <v>94</v>
      </c>
      <c r="C1928">
        <v>49002815</v>
      </c>
      <c r="D1928" t="s">
        <v>3057</v>
      </c>
      <c r="E1928" t="s">
        <v>26089</v>
      </c>
      <c r="F1928" t="s">
        <v>37</v>
      </c>
      <c r="G1928" t="s">
        <v>38</v>
      </c>
      <c r="H1928">
        <v>22000000</v>
      </c>
      <c r="I1928">
        <v>2012</v>
      </c>
      <c r="J1928">
        <v>6.4</v>
      </c>
      <c r="K1928">
        <v>2.35</v>
      </c>
    </row>
    <row r="1929" spans="1:11" x14ac:dyDescent="0.3">
      <c r="A1929" t="s">
        <v>5076</v>
      </c>
      <c r="B1929">
        <v>142</v>
      </c>
      <c r="C1929">
        <v>19283782</v>
      </c>
      <c r="D1929" t="s">
        <v>5274</v>
      </c>
      <c r="E1929" t="s">
        <v>26090</v>
      </c>
      <c r="F1929" t="s">
        <v>37</v>
      </c>
      <c r="G1929" t="s">
        <v>38</v>
      </c>
      <c r="H1929">
        <v>22000000</v>
      </c>
      <c r="I1929">
        <v>1999</v>
      </c>
      <c r="J1929">
        <v>6.6</v>
      </c>
      <c r="K1929">
        <v>1.85</v>
      </c>
    </row>
    <row r="1930" spans="1:11" x14ac:dyDescent="0.3">
      <c r="A1930" t="s">
        <v>7134</v>
      </c>
      <c r="B1930">
        <v>104</v>
      </c>
      <c r="C1930">
        <v>30059386</v>
      </c>
      <c r="D1930" t="s">
        <v>1671</v>
      </c>
      <c r="E1930" t="s">
        <v>26091</v>
      </c>
      <c r="F1930" t="s">
        <v>37</v>
      </c>
      <c r="G1930" t="s">
        <v>38</v>
      </c>
      <c r="H1930">
        <v>22000000</v>
      </c>
      <c r="I1930">
        <v>2001</v>
      </c>
      <c r="J1930">
        <v>6.9</v>
      </c>
      <c r="K1930">
        <v>2.35</v>
      </c>
    </row>
    <row r="1931" spans="1:11" x14ac:dyDescent="0.3">
      <c r="A1931" t="s">
        <v>10435</v>
      </c>
      <c r="B1931">
        <v>106</v>
      </c>
      <c r="C1931">
        <v>17951431</v>
      </c>
      <c r="D1931" t="s">
        <v>2142</v>
      </c>
      <c r="E1931" t="s">
        <v>26092</v>
      </c>
      <c r="F1931" t="s">
        <v>37</v>
      </c>
      <c r="G1931" t="s">
        <v>38</v>
      </c>
      <c r="H1931">
        <v>30000000</v>
      </c>
      <c r="I1931">
        <v>2001</v>
      </c>
      <c r="J1931">
        <v>5.8</v>
      </c>
      <c r="K1931">
        <v>2.35</v>
      </c>
    </row>
    <row r="1932" spans="1:11" x14ac:dyDescent="0.3">
      <c r="A1932" t="s">
        <v>7113</v>
      </c>
      <c r="B1932">
        <v>106</v>
      </c>
      <c r="C1932">
        <v>29997095</v>
      </c>
      <c r="D1932" t="s">
        <v>10440</v>
      </c>
      <c r="E1932" t="s">
        <v>26093</v>
      </c>
      <c r="F1932" t="s">
        <v>37</v>
      </c>
      <c r="G1932" t="s">
        <v>56</v>
      </c>
      <c r="H1932">
        <v>22000000</v>
      </c>
      <c r="I1932">
        <v>2016</v>
      </c>
      <c r="J1932">
        <v>6.4</v>
      </c>
      <c r="K1932">
        <v>1.85</v>
      </c>
    </row>
    <row r="1933" spans="1:11" x14ac:dyDescent="0.3">
      <c r="A1933" t="s">
        <v>10444</v>
      </c>
      <c r="B1933">
        <v>98</v>
      </c>
      <c r="C1933">
        <v>14252830</v>
      </c>
      <c r="D1933" t="s">
        <v>6419</v>
      </c>
      <c r="E1933" t="s">
        <v>26094</v>
      </c>
      <c r="F1933" t="s">
        <v>37</v>
      </c>
      <c r="G1933" t="s">
        <v>268</v>
      </c>
      <c r="H1933">
        <v>22000000</v>
      </c>
      <c r="I1933">
        <v>2001</v>
      </c>
      <c r="J1933">
        <v>5.3</v>
      </c>
      <c r="K1933">
        <v>1.85</v>
      </c>
    </row>
    <row r="1934" spans="1:11" x14ac:dyDescent="0.3">
      <c r="A1934" t="s">
        <v>5164</v>
      </c>
      <c r="B1934">
        <v>100</v>
      </c>
      <c r="C1934">
        <v>19783777</v>
      </c>
      <c r="D1934" t="s">
        <v>464</v>
      </c>
      <c r="E1934" t="s">
        <v>26095</v>
      </c>
      <c r="F1934" t="s">
        <v>37</v>
      </c>
      <c r="G1934" t="s">
        <v>38</v>
      </c>
      <c r="H1934">
        <v>22000000</v>
      </c>
      <c r="I1934">
        <v>2013</v>
      </c>
      <c r="J1934">
        <v>6.5</v>
      </c>
      <c r="K1934">
        <v>2.35</v>
      </c>
    </row>
    <row r="1935" spans="1:11" x14ac:dyDescent="0.3">
      <c r="A1935" t="s">
        <v>10453</v>
      </c>
      <c r="B1935">
        <v>95</v>
      </c>
      <c r="C1935">
        <v>13555988</v>
      </c>
      <c r="D1935" t="s">
        <v>787</v>
      </c>
      <c r="E1935" t="s">
        <v>26096</v>
      </c>
      <c r="F1935" t="s">
        <v>37</v>
      </c>
      <c r="G1935" t="s">
        <v>767</v>
      </c>
      <c r="H1935">
        <v>22000000</v>
      </c>
      <c r="I1935">
        <v>2000</v>
      </c>
      <c r="J1935">
        <v>5.7</v>
      </c>
      <c r="K1935">
        <v>1.85</v>
      </c>
    </row>
    <row r="1936" spans="1:11" x14ac:dyDescent="0.3">
      <c r="A1936" t="s">
        <v>4166</v>
      </c>
      <c r="B1936">
        <v>107</v>
      </c>
      <c r="C1936">
        <v>12784713</v>
      </c>
      <c r="D1936" t="s">
        <v>1671</v>
      </c>
      <c r="E1936" t="s">
        <v>26097</v>
      </c>
      <c r="F1936" t="s">
        <v>37</v>
      </c>
      <c r="G1936" t="s">
        <v>38</v>
      </c>
      <c r="H1936">
        <v>22000000</v>
      </c>
      <c r="I1936">
        <v>2004</v>
      </c>
      <c r="J1936">
        <v>6.7</v>
      </c>
      <c r="K1936">
        <v>2.35</v>
      </c>
    </row>
    <row r="1937" spans="1:11" x14ac:dyDescent="0.3">
      <c r="A1937" t="s">
        <v>10460</v>
      </c>
      <c r="B1937">
        <v>104</v>
      </c>
      <c r="C1937">
        <v>10696210</v>
      </c>
      <c r="D1937" t="s">
        <v>1401</v>
      </c>
      <c r="E1937" t="s">
        <v>26098</v>
      </c>
      <c r="F1937" t="s">
        <v>37</v>
      </c>
      <c r="G1937" t="s">
        <v>38</v>
      </c>
      <c r="H1937">
        <v>23500000</v>
      </c>
      <c r="I1937">
        <v>1993</v>
      </c>
      <c r="J1937">
        <v>3.9</v>
      </c>
      <c r="K1937">
        <v>1.85</v>
      </c>
    </row>
    <row r="1938" spans="1:11" x14ac:dyDescent="0.3">
      <c r="A1938" t="s">
        <v>10464</v>
      </c>
      <c r="B1938">
        <v>104</v>
      </c>
      <c r="C1938">
        <v>5974653</v>
      </c>
      <c r="D1938" t="s">
        <v>262</v>
      </c>
      <c r="E1938" t="s">
        <v>26099</v>
      </c>
      <c r="F1938" t="s">
        <v>37</v>
      </c>
      <c r="G1938" t="s">
        <v>38</v>
      </c>
      <c r="H1938">
        <v>22000000</v>
      </c>
      <c r="I1938">
        <v>2001</v>
      </c>
      <c r="J1938">
        <v>4.0999999999999996</v>
      </c>
      <c r="K1938">
        <v>1.85</v>
      </c>
    </row>
    <row r="1939" spans="1:11" x14ac:dyDescent="0.3">
      <c r="A1939" t="s">
        <v>10468</v>
      </c>
      <c r="B1939">
        <v>143</v>
      </c>
      <c r="C1939">
        <v>5000000</v>
      </c>
      <c r="D1939" t="s">
        <v>10470</v>
      </c>
      <c r="E1939" t="s">
        <v>26100</v>
      </c>
      <c r="F1939" t="s">
        <v>37</v>
      </c>
      <c r="G1939" t="s">
        <v>38</v>
      </c>
      <c r="H1939">
        <v>25000000</v>
      </c>
      <c r="I1939">
        <v>1970</v>
      </c>
      <c r="J1939">
        <v>6.2</v>
      </c>
      <c r="K1939">
        <v>2.35</v>
      </c>
    </row>
    <row r="1940" spans="1:11" x14ac:dyDescent="0.3">
      <c r="A1940" t="s">
        <v>7498</v>
      </c>
      <c r="B1940">
        <v>77</v>
      </c>
      <c r="C1940">
        <v>9694105</v>
      </c>
      <c r="D1940" t="s">
        <v>2717</v>
      </c>
      <c r="E1940" t="s">
        <v>26101</v>
      </c>
      <c r="F1940" t="s">
        <v>37</v>
      </c>
      <c r="G1940" t="s">
        <v>38</v>
      </c>
      <c r="H1940">
        <v>22000000</v>
      </c>
      <c r="I1940">
        <v>1999</v>
      </c>
      <c r="J1940">
        <v>3.8</v>
      </c>
      <c r="K1940">
        <v>2.35</v>
      </c>
    </row>
    <row r="1941" spans="1:11" x14ac:dyDescent="0.3">
      <c r="A1941" t="s">
        <v>9043</v>
      </c>
      <c r="B1941">
        <v>96</v>
      </c>
      <c r="C1941">
        <v>16027866</v>
      </c>
      <c r="D1941" t="s">
        <v>334</v>
      </c>
      <c r="E1941" t="s">
        <v>26102</v>
      </c>
      <c r="F1941" t="s">
        <v>37</v>
      </c>
      <c r="G1941" t="s">
        <v>1465</v>
      </c>
      <c r="H1941">
        <v>25000000</v>
      </c>
      <c r="I1941">
        <v>2015</v>
      </c>
      <c r="J1941">
        <v>5.0999999999999996</v>
      </c>
      <c r="K1941">
        <v>2.35</v>
      </c>
    </row>
    <row r="1942" spans="1:11" x14ac:dyDescent="0.3">
      <c r="A1942" t="s">
        <v>1304</v>
      </c>
      <c r="B1942">
        <v>145</v>
      </c>
      <c r="C1942">
        <v>4398392</v>
      </c>
      <c r="D1942" t="s">
        <v>7622</v>
      </c>
      <c r="E1942" t="s">
        <v>26103</v>
      </c>
      <c r="F1942" t="s">
        <v>10490</v>
      </c>
      <c r="G1942" t="s">
        <v>10491</v>
      </c>
      <c r="H1942">
        <v>21000000</v>
      </c>
      <c r="I1942">
        <v>2006</v>
      </c>
      <c r="J1942">
        <v>7.8</v>
      </c>
      <c r="K1942">
        <v>2.35</v>
      </c>
    </row>
    <row r="1943" spans="1:11" x14ac:dyDescent="0.3">
      <c r="A1943" t="s">
        <v>10492</v>
      </c>
      <c r="B1943">
        <v>116</v>
      </c>
      <c r="C1943">
        <v>1050445</v>
      </c>
      <c r="D1943" t="s">
        <v>10493</v>
      </c>
      <c r="E1943" t="s">
        <v>26104</v>
      </c>
      <c r="F1943" t="s">
        <v>1464</v>
      </c>
      <c r="G1943" t="s">
        <v>1465</v>
      </c>
      <c r="H1943">
        <v>22000000</v>
      </c>
      <c r="I1943">
        <v>2005</v>
      </c>
      <c r="J1943">
        <v>7.8</v>
      </c>
      <c r="K1943">
        <v>2.35</v>
      </c>
    </row>
    <row r="1944" spans="1:11" x14ac:dyDescent="0.3">
      <c r="A1944" t="s">
        <v>10497</v>
      </c>
      <c r="B1944">
        <v>100</v>
      </c>
      <c r="C1944">
        <v>13746550</v>
      </c>
      <c r="D1944" t="s">
        <v>1423</v>
      </c>
      <c r="E1944" t="s">
        <v>26105</v>
      </c>
      <c r="F1944" t="s">
        <v>37</v>
      </c>
      <c r="G1944" t="s">
        <v>38</v>
      </c>
      <c r="H1944">
        <v>2000000</v>
      </c>
      <c r="I1944">
        <v>2012</v>
      </c>
      <c r="J1944">
        <v>6.1</v>
      </c>
      <c r="K1944">
        <v>2.35</v>
      </c>
    </row>
    <row r="1945" spans="1:11" x14ac:dyDescent="0.3">
      <c r="A1945" t="s">
        <v>9089</v>
      </c>
      <c r="B1945">
        <v>104</v>
      </c>
      <c r="C1945">
        <v>20668843</v>
      </c>
      <c r="D1945" t="s">
        <v>5967</v>
      </c>
      <c r="E1945" t="s">
        <v>26106</v>
      </c>
      <c r="F1945" t="s">
        <v>37</v>
      </c>
      <c r="G1945" t="s">
        <v>38</v>
      </c>
      <c r="H1945">
        <v>22000000</v>
      </c>
      <c r="I1945">
        <v>2008</v>
      </c>
      <c r="J1945">
        <v>5.8</v>
      </c>
      <c r="K1945">
        <v>2.35</v>
      </c>
    </row>
    <row r="1946" spans="1:11" x14ac:dyDescent="0.3">
      <c r="A1946" t="s">
        <v>10505</v>
      </c>
      <c r="B1946">
        <v>92</v>
      </c>
      <c r="C1946">
        <v>2963012</v>
      </c>
      <c r="D1946" t="s">
        <v>1924</v>
      </c>
      <c r="E1946" t="s">
        <v>26107</v>
      </c>
      <c r="F1946" t="s">
        <v>37</v>
      </c>
      <c r="G1946" t="s">
        <v>56</v>
      </c>
      <c r="H1946">
        <v>22000000</v>
      </c>
      <c r="I1946">
        <v>2014</v>
      </c>
      <c r="J1946">
        <v>6.3</v>
      </c>
      <c r="K1946">
        <v>2.35</v>
      </c>
    </row>
    <row r="1947" spans="1:11" x14ac:dyDescent="0.3">
      <c r="A1947" t="s">
        <v>10516</v>
      </c>
      <c r="B1947">
        <v>105</v>
      </c>
      <c r="C1947">
        <v>1796024</v>
      </c>
      <c r="D1947" t="s">
        <v>4075</v>
      </c>
      <c r="E1947" t="s">
        <v>26108</v>
      </c>
      <c r="F1947" t="s">
        <v>37</v>
      </c>
      <c r="G1947" t="s">
        <v>38</v>
      </c>
      <c r="H1947">
        <v>22000000</v>
      </c>
      <c r="I1947">
        <v>2010</v>
      </c>
      <c r="J1947">
        <v>5.4</v>
      </c>
      <c r="K1947">
        <v>2.35</v>
      </c>
    </row>
    <row r="1948" spans="1:11" x14ac:dyDescent="0.3">
      <c r="A1948" t="s">
        <v>8712</v>
      </c>
      <c r="B1948">
        <v>120</v>
      </c>
      <c r="C1948">
        <v>634277</v>
      </c>
      <c r="D1948" t="s">
        <v>10521</v>
      </c>
      <c r="E1948" t="s">
        <v>26109</v>
      </c>
      <c r="F1948" t="s">
        <v>1464</v>
      </c>
      <c r="G1948" t="s">
        <v>1465</v>
      </c>
      <c r="H1948">
        <v>16000000</v>
      </c>
      <c r="I1948">
        <v>2007</v>
      </c>
      <c r="J1948">
        <v>7.3</v>
      </c>
      <c r="K1948">
        <v>2.35</v>
      </c>
    </row>
    <row r="1949" spans="1:11" x14ac:dyDescent="0.3">
      <c r="A1949" t="s">
        <v>4893</v>
      </c>
      <c r="B1949">
        <v>116</v>
      </c>
      <c r="C1949">
        <v>11326836</v>
      </c>
      <c r="D1949" t="s">
        <v>2125</v>
      </c>
      <c r="E1949" t="s">
        <v>26110</v>
      </c>
      <c r="F1949" t="s">
        <v>37</v>
      </c>
      <c r="G1949" t="s">
        <v>38</v>
      </c>
      <c r="H1949">
        <v>22000000</v>
      </c>
      <c r="I1949">
        <v>2013</v>
      </c>
      <c r="J1949">
        <v>6.8</v>
      </c>
      <c r="K1949">
        <v>2.35</v>
      </c>
    </row>
    <row r="1950" spans="1:11" x14ac:dyDescent="0.3">
      <c r="A1950" t="s">
        <v>1318</v>
      </c>
      <c r="B1950">
        <v>119</v>
      </c>
      <c r="C1950">
        <v>49024969</v>
      </c>
      <c r="D1950" t="s">
        <v>2142</v>
      </c>
      <c r="E1950" t="s">
        <v>26111</v>
      </c>
      <c r="F1950" t="s">
        <v>37</v>
      </c>
      <c r="G1950" t="s">
        <v>38</v>
      </c>
      <c r="H1950">
        <v>25000000</v>
      </c>
      <c r="I1950">
        <v>2007</v>
      </c>
      <c r="J1950">
        <v>7.3</v>
      </c>
      <c r="K1950">
        <v>2.35</v>
      </c>
    </row>
    <row r="1951" spans="1:11" x14ac:dyDescent="0.3">
      <c r="A1951" t="s">
        <v>2467</v>
      </c>
      <c r="B1951">
        <v>101</v>
      </c>
      <c r="C1951">
        <v>22294341</v>
      </c>
      <c r="D1951" t="s">
        <v>4219</v>
      </c>
      <c r="E1951" t="s">
        <v>26112</v>
      </c>
      <c r="F1951" t="s">
        <v>37</v>
      </c>
      <c r="G1951" t="s">
        <v>38</v>
      </c>
      <c r="H1951">
        <v>21500000</v>
      </c>
      <c r="I1951">
        <v>1996</v>
      </c>
      <c r="J1951">
        <v>6.5</v>
      </c>
      <c r="K1951">
        <v>1.85</v>
      </c>
    </row>
    <row r="1952" spans="1:11" x14ac:dyDescent="0.3">
      <c r="A1952" t="s">
        <v>6131</v>
      </c>
      <c r="B1952">
        <v>117</v>
      </c>
      <c r="C1952">
        <v>24362501</v>
      </c>
      <c r="D1952" t="s">
        <v>2125</v>
      </c>
      <c r="E1952" t="s">
        <v>26113</v>
      </c>
      <c r="F1952" t="s">
        <v>37</v>
      </c>
      <c r="G1952" t="s">
        <v>38</v>
      </c>
      <c r="H1952">
        <v>21500000</v>
      </c>
      <c r="I1952">
        <v>1999</v>
      </c>
      <c r="J1952">
        <v>7.2</v>
      </c>
      <c r="K1952">
        <v>2.35</v>
      </c>
    </row>
    <row r="1953" spans="1:11" x14ac:dyDescent="0.3">
      <c r="A1953" t="s">
        <v>4003</v>
      </c>
      <c r="B1953">
        <v>112</v>
      </c>
      <c r="C1953">
        <v>16684352</v>
      </c>
      <c r="D1953" t="s">
        <v>1681</v>
      </c>
      <c r="E1953" t="s">
        <v>26114</v>
      </c>
      <c r="F1953" t="s">
        <v>37</v>
      </c>
      <c r="G1953" t="s">
        <v>38</v>
      </c>
      <c r="H1953">
        <v>17000000</v>
      </c>
      <c r="I1953">
        <v>2012</v>
      </c>
      <c r="J1953">
        <v>6.3</v>
      </c>
      <c r="K1953">
        <v>1.85</v>
      </c>
    </row>
    <row r="1954" spans="1:11" x14ac:dyDescent="0.3">
      <c r="A1954" t="s">
        <v>3694</v>
      </c>
      <c r="B1954">
        <v>136</v>
      </c>
      <c r="C1954">
        <v>46700000</v>
      </c>
      <c r="D1954" t="s">
        <v>50</v>
      </c>
      <c r="E1954" t="s">
        <v>26115</v>
      </c>
      <c r="F1954" t="s">
        <v>37</v>
      </c>
      <c r="G1954" t="s">
        <v>38</v>
      </c>
      <c r="H1954">
        <v>21000000</v>
      </c>
      <c r="I1954">
        <v>1982</v>
      </c>
      <c r="J1954">
        <v>5.9</v>
      </c>
      <c r="K1954">
        <v>2.35</v>
      </c>
    </row>
    <row r="1955" spans="1:11" x14ac:dyDescent="0.3">
      <c r="A1955" t="s">
        <v>10558</v>
      </c>
      <c r="B1955">
        <v>81</v>
      </c>
      <c r="C1955">
        <v>52008288</v>
      </c>
      <c r="D1955" t="s">
        <v>10559</v>
      </c>
      <c r="E1955" t="s">
        <v>26116</v>
      </c>
      <c r="F1955" t="s">
        <v>37</v>
      </c>
      <c r="G1955" t="s">
        <v>38</v>
      </c>
      <c r="H1955">
        <v>21000000</v>
      </c>
      <c r="I1955">
        <v>1999</v>
      </c>
      <c r="J1955">
        <v>7.8</v>
      </c>
      <c r="K1955">
        <v>1.85</v>
      </c>
    </row>
    <row r="1956" spans="1:11" x14ac:dyDescent="0.3">
      <c r="A1956" t="s">
        <v>1954</v>
      </c>
      <c r="B1956">
        <v>87</v>
      </c>
      <c r="C1956">
        <v>8579684</v>
      </c>
      <c r="D1956" t="s">
        <v>1671</v>
      </c>
      <c r="E1956" t="s">
        <v>26117</v>
      </c>
      <c r="F1956" t="s">
        <v>37</v>
      </c>
      <c r="G1956" t="s">
        <v>38</v>
      </c>
      <c r="H1956">
        <v>9000000</v>
      </c>
      <c r="I1956">
        <v>2007</v>
      </c>
      <c r="J1956">
        <v>7.4</v>
      </c>
      <c r="K1956">
        <v>1.85</v>
      </c>
    </row>
    <row r="1957" spans="1:11" x14ac:dyDescent="0.3">
      <c r="A1957" t="s">
        <v>10566</v>
      </c>
      <c r="B1957">
        <v>96</v>
      </c>
      <c r="C1957">
        <v>42660000</v>
      </c>
      <c r="D1957" t="s">
        <v>165</v>
      </c>
      <c r="E1957" t="s">
        <v>26118</v>
      </c>
      <c r="F1957" t="s">
        <v>37</v>
      </c>
      <c r="G1957" t="s">
        <v>38</v>
      </c>
      <c r="H1957">
        <v>17000000</v>
      </c>
      <c r="I1957">
        <v>1993</v>
      </c>
      <c r="J1957">
        <v>4.8</v>
      </c>
      <c r="K1957">
        <v>1.85</v>
      </c>
    </row>
    <row r="1958" spans="1:11" x14ac:dyDescent="0.3">
      <c r="A1958" t="s">
        <v>4099</v>
      </c>
      <c r="B1958">
        <v>106</v>
      </c>
      <c r="C1958">
        <v>40219708</v>
      </c>
      <c r="D1958" t="s">
        <v>3794</v>
      </c>
      <c r="E1958" t="s">
        <v>26119</v>
      </c>
      <c r="F1958" t="s">
        <v>37</v>
      </c>
      <c r="G1958" t="s">
        <v>38</v>
      </c>
      <c r="H1958">
        <v>21000000</v>
      </c>
      <c r="I1958">
        <v>2001</v>
      </c>
      <c r="J1958">
        <v>6.3</v>
      </c>
      <c r="K1958">
        <v>1.85</v>
      </c>
    </row>
    <row r="1959" spans="1:11" x14ac:dyDescent="0.3">
      <c r="A1959" t="s">
        <v>4166</v>
      </c>
      <c r="B1959">
        <v>122</v>
      </c>
      <c r="C1959">
        <v>132088910</v>
      </c>
      <c r="D1959" t="s">
        <v>1415</v>
      </c>
      <c r="E1959" t="s">
        <v>26120</v>
      </c>
      <c r="F1959" t="s">
        <v>37</v>
      </c>
      <c r="G1959" t="s">
        <v>38</v>
      </c>
      <c r="H1959">
        <v>21000000</v>
      </c>
      <c r="I1959">
        <v>2012</v>
      </c>
      <c r="J1959">
        <v>7.8</v>
      </c>
      <c r="K1959">
        <v>2.35</v>
      </c>
    </row>
    <row r="1960" spans="1:11" x14ac:dyDescent="0.3">
      <c r="A1960" t="s">
        <v>5462</v>
      </c>
      <c r="B1960">
        <v>123</v>
      </c>
      <c r="C1960">
        <v>36581633</v>
      </c>
      <c r="D1960" t="s">
        <v>1726</v>
      </c>
      <c r="E1960" t="s">
        <v>26121</v>
      </c>
      <c r="F1960" t="s">
        <v>37</v>
      </c>
      <c r="G1960" t="s">
        <v>767</v>
      </c>
      <c r="H1960">
        <v>21000000</v>
      </c>
      <c r="I1960">
        <v>2007</v>
      </c>
      <c r="J1960">
        <v>7.5</v>
      </c>
      <c r="K1960">
        <v>1.85</v>
      </c>
    </row>
    <row r="1961" spans="1:11" x14ac:dyDescent="0.3">
      <c r="A1961" t="s">
        <v>1114</v>
      </c>
      <c r="B1961">
        <v>92</v>
      </c>
      <c r="C1961">
        <v>25296447</v>
      </c>
      <c r="D1961" t="s">
        <v>334</v>
      </c>
      <c r="E1961" t="s">
        <v>26122</v>
      </c>
      <c r="F1961" t="s">
        <v>37</v>
      </c>
      <c r="G1961" t="s">
        <v>1465</v>
      </c>
      <c r="H1961">
        <v>21000000</v>
      </c>
      <c r="I1961">
        <v>2002</v>
      </c>
      <c r="J1961">
        <v>6.8</v>
      </c>
      <c r="K1961">
        <v>2.35</v>
      </c>
    </row>
    <row r="1962" spans="1:11" x14ac:dyDescent="0.3">
      <c r="A1962" t="s">
        <v>9031</v>
      </c>
      <c r="B1962">
        <v>110</v>
      </c>
      <c r="C1962">
        <v>24848292</v>
      </c>
      <c r="D1962" t="s">
        <v>3265</v>
      </c>
      <c r="E1962" t="s">
        <v>26123</v>
      </c>
      <c r="F1962" t="s">
        <v>37</v>
      </c>
      <c r="G1962" t="s">
        <v>38</v>
      </c>
      <c r="H1962">
        <v>20000000</v>
      </c>
      <c r="I1962">
        <v>2008</v>
      </c>
      <c r="J1962">
        <v>6.6</v>
      </c>
      <c r="K1962">
        <v>2.35</v>
      </c>
    </row>
    <row r="1963" spans="1:11" x14ac:dyDescent="0.3">
      <c r="A1963" t="s">
        <v>10593</v>
      </c>
      <c r="B1963">
        <v>104</v>
      </c>
      <c r="C1963">
        <v>17757087</v>
      </c>
      <c r="D1963" t="s">
        <v>4332</v>
      </c>
      <c r="E1963" t="s">
        <v>26124</v>
      </c>
      <c r="F1963" t="s">
        <v>37</v>
      </c>
      <c r="G1963" t="s">
        <v>38</v>
      </c>
      <c r="H1963">
        <v>21000000</v>
      </c>
      <c r="I1963">
        <v>1999</v>
      </c>
      <c r="J1963">
        <v>4.5999999999999996</v>
      </c>
      <c r="K1963">
        <v>1.85</v>
      </c>
    </row>
    <row r="1964" spans="1:11" x14ac:dyDescent="0.3">
      <c r="A1964" t="s">
        <v>48</v>
      </c>
      <c r="B1964">
        <v>98</v>
      </c>
      <c r="C1964">
        <v>9430988</v>
      </c>
      <c r="D1964" t="s">
        <v>1415</v>
      </c>
      <c r="E1964" t="s">
        <v>26125</v>
      </c>
      <c r="F1964" t="s">
        <v>37</v>
      </c>
      <c r="G1964" t="s">
        <v>38</v>
      </c>
      <c r="H1964">
        <v>17000000</v>
      </c>
      <c r="I1964">
        <v>2009</v>
      </c>
      <c r="J1964">
        <v>7.1</v>
      </c>
      <c r="K1964">
        <v>2.35</v>
      </c>
    </row>
    <row r="1965" spans="1:11" x14ac:dyDescent="0.3">
      <c r="A1965" t="s">
        <v>10607</v>
      </c>
      <c r="B1965">
        <v>120</v>
      </c>
      <c r="C1965">
        <v>16284360</v>
      </c>
      <c r="D1965" t="s">
        <v>2527</v>
      </c>
      <c r="E1965" t="s">
        <v>26126</v>
      </c>
      <c r="F1965" t="s">
        <v>37</v>
      </c>
      <c r="G1965" t="s">
        <v>38</v>
      </c>
      <c r="H1965">
        <v>21000000</v>
      </c>
      <c r="I1965">
        <v>2008</v>
      </c>
      <c r="J1965">
        <v>6.1</v>
      </c>
      <c r="K1965">
        <v>2.35</v>
      </c>
    </row>
    <row r="1966" spans="1:11" x14ac:dyDescent="0.3">
      <c r="A1966" t="s">
        <v>1873</v>
      </c>
      <c r="B1966">
        <v>112</v>
      </c>
      <c r="C1966">
        <v>6830957</v>
      </c>
      <c r="D1966" t="s">
        <v>214</v>
      </c>
      <c r="E1966" t="s">
        <v>26127</v>
      </c>
      <c r="F1966" t="s">
        <v>37</v>
      </c>
      <c r="G1966" t="s">
        <v>38</v>
      </c>
      <c r="H1966">
        <v>21000000</v>
      </c>
      <c r="I1966">
        <v>2002</v>
      </c>
      <c r="J1966">
        <v>6.7</v>
      </c>
      <c r="K1966">
        <v>2.35</v>
      </c>
    </row>
    <row r="1967" spans="1:11" x14ac:dyDescent="0.3">
      <c r="A1967" t="s">
        <v>10614</v>
      </c>
      <c r="B1967">
        <v>127</v>
      </c>
      <c r="C1967">
        <v>24104113</v>
      </c>
      <c r="D1967" t="s">
        <v>1924</v>
      </c>
      <c r="E1967" t="s">
        <v>26128</v>
      </c>
      <c r="F1967" t="s">
        <v>37</v>
      </c>
      <c r="G1967" t="s">
        <v>1465</v>
      </c>
      <c r="H1967">
        <v>20000000</v>
      </c>
      <c r="I1967">
        <v>2011</v>
      </c>
      <c r="J1967">
        <v>7.1</v>
      </c>
      <c r="K1967">
        <v>2.35</v>
      </c>
    </row>
    <row r="1968" spans="1:11" x14ac:dyDescent="0.3">
      <c r="A1968" t="s">
        <v>10618</v>
      </c>
      <c r="B1968">
        <v>102</v>
      </c>
      <c r="C1968">
        <v>15593</v>
      </c>
      <c r="D1968" t="s">
        <v>1415</v>
      </c>
      <c r="E1968" t="s">
        <v>26129</v>
      </c>
      <c r="F1968" t="s">
        <v>37</v>
      </c>
      <c r="G1968" t="s">
        <v>38</v>
      </c>
      <c r="H1968">
        <v>21000000</v>
      </c>
      <c r="I1968">
        <v>1999</v>
      </c>
      <c r="J1968">
        <v>5.8</v>
      </c>
      <c r="K1968">
        <v>1.85</v>
      </c>
    </row>
    <row r="1969" spans="1:11" x14ac:dyDescent="0.3">
      <c r="A1969" t="s">
        <v>9184</v>
      </c>
      <c r="B1969">
        <v>91</v>
      </c>
      <c r="C1969">
        <v>958319</v>
      </c>
      <c r="D1969" t="s">
        <v>3409</v>
      </c>
      <c r="E1969" t="s">
        <v>26130</v>
      </c>
      <c r="F1969" t="s">
        <v>37</v>
      </c>
      <c r="G1969" t="s">
        <v>38</v>
      </c>
      <c r="H1969">
        <v>21000000</v>
      </c>
      <c r="I1969">
        <v>2011</v>
      </c>
      <c r="J1969">
        <v>6.7</v>
      </c>
      <c r="K1969">
        <v>2.35</v>
      </c>
    </row>
    <row r="1970" spans="1:11" x14ac:dyDescent="0.3">
      <c r="A1970" t="s">
        <v>10627</v>
      </c>
      <c r="B1970">
        <v>114</v>
      </c>
      <c r="C1970">
        <v>69700000</v>
      </c>
      <c r="D1970" t="s">
        <v>5926</v>
      </c>
      <c r="E1970" t="s">
        <v>26131</v>
      </c>
      <c r="F1970" t="s">
        <v>37</v>
      </c>
      <c r="G1970" t="s">
        <v>38</v>
      </c>
      <c r="H1970">
        <v>35000000</v>
      </c>
      <c r="I1970">
        <v>1982</v>
      </c>
      <c r="J1970">
        <v>5.8</v>
      </c>
      <c r="K1970">
        <v>2.35</v>
      </c>
    </row>
    <row r="1971" spans="1:11" x14ac:dyDescent="0.3">
      <c r="A1971" t="s">
        <v>5403</v>
      </c>
      <c r="B1971">
        <v>115</v>
      </c>
      <c r="C1971">
        <v>2840417</v>
      </c>
      <c r="D1971" t="s">
        <v>4332</v>
      </c>
      <c r="E1971" t="s">
        <v>26132</v>
      </c>
      <c r="F1971" t="s">
        <v>37</v>
      </c>
      <c r="G1971" t="s">
        <v>268</v>
      </c>
      <c r="H1971">
        <v>31000000</v>
      </c>
      <c r="I1971">
        <v>1999</v>
      </c>
      <c r="J1971">
        <v>6.8</v>
      </c>
      <c r="K1971">
        <v>1.85</v>
      </c>
    </row>
    <row r="1972" spans="1:11" x14ac:dyDescent="0.3">
      <c r="A1972" t="s">
        <v>389</v>
      </c>
      <c r="B1972">
        <v>115</v>
      </c>
      <c r="C1972">
        <v>242374454</v>
      </c>
      <c r="D1972" t="s">
        <v>127</v>
      </c>
      <c r="E1972" t="s">
        <v>26133</v>
      </c>
      <c r="F1972" t="s">
        <v>37</v>
      </c>
      <c r="G1972" t="s">
        <v>38</v>
      </c>
      <c r="H1972">
        <v>18000000</v>
      </c>
      <c r="I1972">
        <v>1981</v>
      </c>
      <c r="J1972">
        <v>8.5</v>
      </c>
      <c r="K1972">
        <v>2.35</v>
      </c>
    </row>
    <row r="1973" spans="1:11" x14ac:dyDescent="0.3">
      <c r="A1973" t="s">
        <v>1252</v>
      </c>
      <c r="B1973">
        <v>120</v>
      </c>
      <c r="C1973">
        <v>173585516</v>
      </c>
      <c r="D1973" t="s">
        <v>2358</v>
      </c>
      <c r="E1973" t="s">
        <v>26134</v>
      </c>
      <c r="F1973" t="s">
        <v>37</v>
      </c>
      <c r="G1973" t="s">
        <v>38</v>
      </c>
      <c r="H1973">
        <v>18000000</v>
      </c>
      <c r="I1973">
        <v>1992</v>
      </c>
      <c r="J1973">
        <v>6.6</v>
      </c>
      <c r="K1973">
        <v>1.85</v>
      </c>
    </row>
    <row r="1974" spans="1:11" x14ac:dyDescent="0.3">
      <c r="A1974" t="s">
        <v>389</v>
      </c>
      <c r="B1974">
        <v>135</v>
      </c>
      <c r="C1974">
        <v>128300000</v>
      </c>
      <c r="D1974" t="s">
        <v>1849</v>
      </c>
      <c r="E1974" t="s">
        <v>26135</v>
      </c>
      <c r="F1974" t="s">
        <v>37</v>
      </c>
      <c r="G1974" t="s">
        <v>38</v>
      </c>
      <c r="H1974">
        <v>19400870</v>
      </c>
      <c r="I1974">
        <v>1977</v>
      </c>
      <c r="J1974">
        <v>7.7</v>
      </c>
      <c r="K1974">
        <v>2.35</v>
      </c>
    </row>
    <row r="1975" spans="1:11" x14ac:dyDescent="0.3">
      <c r="A1975" t="s">
        <v>10645</v>
      </c>
      <c r="B1975">
        <v>90</v>
      </c>
      <c r="C1975">
        <v>20259297</v>
      </c>
      <c r="D1975" t="s">
        <v>3171</v>
      </c>
      <c r="E1975" t="s">
        <v>26136</v>
      </c>
      <c r="F1975" t="s">
        <v>37</v>
      </c>
      <c r="G1975" t="s">
        <v>38</v>
      </c>
      <c r="H1975">
        <v>20000000</v>
      </c>
      <c r="I1975">
        <v>2006</v>
      </c>
      <c r="J1975">
        <v>4.7</v>
      </c>
      <c r="K1975">
        <v>2.35</v>
      </c>
    </row>
    <row r="1976" spans="1:11" x14ac:dyDescent="0.3">
      <c r="A1976" t="s">
        <v>1739</v>
      </c>
      <c r="B1976">
        <v>100</v>
      </c>
      <c r="C1976">
        <v>153665036</v>
      </c>
      <c r="D1976" t="s">
        <v>422</v>
      </c>
      <c r="E1976" t="s">
        <v>26137</v>
      </c>
      <c r="F1976" t="s">
        <v>37</v>
      </c>
      <c r="G1976" t="s">
        <v>38</v>
      </c>
      <c r="H1976">
        <v>28000000</v>
      </c>
      <c r="I1976">
        <v>1987</v>
      </c>
      <c r="J1976">
        <v>6.4</v>
      </c>
      <c r="K1976">
        <v>2.35</v>
      </c>
    </row>
    <row r="1977" spans="1:11" x14ac:dyDescent="0.3">
      <c r="A1977" t="s">
        <v>2612</v>
      </c>
      <c r="B1977">
        <v>105</v>
      </c>
      <c r="C1977">
        <v>132541238</v>
      </c>
      <c r="D1977" t="s">
        <v>1671</v>
      </c>
      <c r="E1977" t="s">
        <v>26138</v>
      </c>
      <c r="F1977" t="s">
        <v>37</v>
      </c>
      <c r="G1977" t="s">
        <v>38</v>
      </c>
      <c r="H1977">
        <v>33000000</v>
      </c>
      <c r="I1977">
        <v>2003</v>
      </c>
      <c r="J1977">
        <v>5.5</v>
      </c>
      <c r="K1977">
        <v>2.35</v>
      </c>
    </row>
    <row r="1978" spans="1:11" x14ac:dyDescent="0.3">
      <c r="A1978" t="s">
        <v>2728</v>
      </c>
      <c r="B1978">
        <v>138</v>
      </c>
      <c r="C1978">
        <v>130727000</v>
      </c>
      <c r="D1978" t="s">
        <v>6648</v>
      </c>
      <c r="E1978" t="s">
        <v>26139</v>
      </c>
      <c r="F1978" t="s">
        <v>37</v>
      </c>
      <c r="G1978" t="s">
        <v>38</v>
      </c>
      <c r="H1978">
        <v>19000000</v>
      </c>
      <c r="I1978">
        <v>1991</v>
      </c>
      <c r="J1978">
        <v>8.6</v>
      </c>
      <c r="K1978">
        <v>1.85</v>
      </c>
    </row>
    <row r="1979" spans="1:11" x14ac:dyDescent="0.3">
      <c r="A1979" t="s">
        <v>10661</v>
      </c>
      <c r="B1979">
        <v>94</v>
      </c>
      <c r="C1979">
        <v>121697350</v>
      </c>
      <c r="D1979" t="s">
        <v>6419</v>
      </c>
      <c r="E1979" t="s">
        <v>26140</v>
      </c>
      <c r="F1979" t="s">
        <v>37</v>
      </c>
      <c r="G1979" t="s">
        <v>38</v>
      </c>
      <c r="H1979">
        <v>20000000</v>
      </c>
      <c r="I1979">
        <v>1992</v>
      </c>
      <c r="J1979">
        <v>7</v>
      </c>
      <c r="K1979">
        <v>1.85</v>
      </c>
    </row>
    <row r="1980" spans="1:11" x14ac:dyDescent="0.3">
      <c r="A1980" t="s">
        <v>10665</v>
      </c>
      <c r="B1980">
        <v>101</v>
      </c>
      <c r="C1980">
        <v>117224271</v>
      </c>
      <c r="D1980" t="s">
        <v>10667</v>
      </c>
      <c r="E1980" t="s">
        <v>26141</v>
      </c>
      <c r="F1980" t="s">
        <v>37</v>
      </c>
      <c r="G1980" t="s">
        <v>38</v>
      </c>
      <c r="H1980">
        <v>20000000</v>
      </c>
      <c r="I1980">
        <v>2010</v>
      </c>
      <c r="J1980">
        <v>7.1</v>
      </c>
      <c r="K1980">
        <v>1.78</v>
      </c>
    </row>
    <row r="1981" spans="1:11" x14ac:dyDescent="0.3">
      <c r="A1981" t="s">
        <v>10673</v>
      </c>
      <c r="B1981">
        <v>131</v>
      </c>
      <c r="C1981">
        <v>102922376</v>
      </c>
      <c r="D1981" t="s">
        <v>8570</v>
      </c>
      <c r="E1981" t="s">
        <v>26142</v>
      </c>
      <c r="F1981" t="s">
        <v>37</v>
      </c>
      <c r="G1981" t="s">
        <v>38</v>
      </c>
      <c r="H1981">
        <v>20000000</v>
      </c>
      <c r="I1981">
        <v>1978</v>
      </c>
      <c r="J1981">
        <v>5.7</v>
      </c>
      <c r="K1981">
        <v>2.35</v>
      </c>
    </row>
    <row r="1982" spans="1:11" x14ac:dyDescent="0.3">
      <c r="A1982" t="s">
        <v>1575</v>
      </c>
      <c r="B1982">
        <v>91</v>
      </c>
      <c r="C1982">
        <v>94497271</v>
      </c>
      <c r="D1982" t="s">
        <v>10679</v>
      </c>
      <c r="E1982" t="s">
        <v>26143</v>
      </c>
      <c r="F1982" t="s">
        <v>37</v>
      </c>
      <c r="G1982" t="s">
        <v>38</v>
      </c>
      <c r="H1982">
        <v>20000000</v>
      </c>
      <c r="I1982">
        <v>2008</v>
      </c>
      <c r="J1982">
        <v>3.7</v>
      </c>
      <c r="K1982">
        <v>2.35</v>
      </c>
    </row>
    <row r="1983" spans="1:11" x14ac:dyDescent="0.3">
      <c r="A1983" t="s">
        <v>332</v>
      </c>
      <c r="B1983">
        <v>112</v>
      </c>
      <c r="C1983">
        <v>137387272</v>
      </c>
      <c r="D1983" t="s">
        <v>3030</v>
      </c>
      <c r="E1983" t="s">
        <v>26144</v>
      </c>
      <c r="F1983" t="s">
        <v>37</v>
      </c>
      <c r="G1983" t="s">
        <v>38</v>
      </c>
      <c r="H1983">
        <v>20000000</v>
      </c>
      <c r="I1983">
        <v>2013</v>
      </c>
      <c r="J1983">
        <v>7.5</v>
      </c>
      <c r="K1983">
        <v>2.35</v>
      </c>
    </row>
    <row r="1984" spans="1:11" x14ac:dyDescent="0.3">
      <c r="A1984" t="s">
        <v>4107</v>
      </c>
      <c r="B1984">
        <v>95</v>
      </c>
      <c r="C1984">
        <v>82301521</v>
      </c>
      <c r="D1984" t="s">
        <v>9780</v>
      </c>
      <c r="E1984" t="s">
        <v>26145</v>
      </c>
      <c r="F1984" t="s">
        <v>37</v>
      </c>
      <c r="G1984" t="s">
        <v>38</v>
      </c>
      <c r="H1984">
        <v>32000000</v>
      </c>
      <c r="I1984">
        <v>2005</v>
      </c>
      <c r="J1984">
        <v>4.5999999999999996</v>
      </c>
      <c r="K1984">
        <v>1.85</v>
      </c>
    </row>
    <row r="1985" spans="1:11" x14ac:dyDescent="0.3">
      <c r="A1985" t="s">
        <v>4309</v>
      </c>
      <c r="B1985">
        <v>100</v>
      </c>
      <c r="C1985">
        <v>84518155</v>
      </c>
      <c r="D1985" t="s">
        <v>1671</v>
      </c>
      <c r="E1985" t="s">
        <v>26146</v>
      </c>
      <c r="F1985" t="s">
        <v>37</v>
      </c>
      <c r="G1985" t="s">
        <v>38</v>
      </c>
      <c r="H1985">
        <v>20000000</v>
      </c>
      <c r="I1985">
        <v>2014</v>
      </c>
      <c r="J1985">
        <v>4.9000000000000004</v>
      </c>
      <c r="K1985">
        <v>1.85</v>
      </c>
    </row>
    <row r="1986" spans="1:11" x14ac:dyDescent="0.3">
      <c r="A1986" t="s">
        <v>9162</v>
      </c>
      <c r="B1986">
        <v>108</v>
      </c>
      <c r="C1986">
        <v>81257845</v>
      </c>
      <c r="D1986" t="s">
        <v>6419</v>
      </c>
      <c r="E1986" t="s">
        <v>26147</v>
      </c>
      <c r="F1986" t="s">
        <v>37</v>
      </c>
      <c r="G1986" t="s">
        <v>38</v>
      </c>
      <c r="H1986">
        <v>35000000</v>
      </c>
      <c r="I1986">
        <v>2003</v>
      </c>
      <c r="J1986">
        <v>7.1</v>
      </c>
      <c r="K1986">
        <v>1.85</v>
      </c>
    </row>
    <row r="1987" spans="1:11" x14ac:dyDescent="0.3">
      <c r="A1987" t="s">
        <v>2331</v>
      </c>
      <c r="B1987">
        <v>101</v>
      </c>
      <c r="C1987">
        <v>70360285</v>
      </c>
      <c r="D1987" t="s">
        <v>262</v>
      </c>
      <c r="E1987" t="s">
        <v>26148</v>
      </c>
      <c r="F1987" t="s">
        <v>37</v>
      </c>
      <c r="G1987" t="s">
        <v>38</v>
      </c>
      <c r="H1987">
        <v>18000000</v>
      </c>
      <c r="I1987">
        <v>1995</v>
      </c>
      <c r="J1987">
        <v>5.8</v>
      </c>
      <c r="K1987">
        <v>1.85</v>
      </c>
    </row>
    <row r="1988" spans="1:11" x14ac:dyDescent="0.3">
      <c r="A1988" t="s">
        <v>3880</v>
      </c>
      <c r="B1988">
        <v>109</v>
      </c>
      <c r="C1988">
        <v>69148997</v>
      </c>
      <c r="D1988" t="s">
        <v>1009</v>
      </c>
      <c r="E1988" t="s">
        <v>26149</v>
      </c>
      <c r="F1988" t="s">
        <v>37</v>
      </c>
      <c r="G1988" t="s">
        <v>38</v>
      </c>
      <c r="H1988">
        <v>37000000</v>
      </c>
      <c r="I1988">
        <v>2004</v>
      </c>
      <c r="J1988">
        <v>5.4</v>
      </c>
      <c r="K1988">
        <v>1.85</v>
      </c>
    </row>
    <row r="1989" spans="1:11" x14ac:dyDescent="0.3">
      <c r="A1989" t="s">
        <v>8191</v>
      </c>
      <c r="B1989">
        <v>115</v>
      </c>
      <c r="C1989">
        <v>82624961</v>
      </c>
      <c r="D1989" t="s">
        <v>2527</v>
      </c>
      <c r="E1989" t="s">
        <v>26150</v>
      </c>
      <c r="F1989" t="s">
        <v>37</v>
      </c>
      <c r="G1989" t="s">
        <v>38</v>
      </c>
      <c r="H1989">
        <v>20000000</v>
      </c>
      <c r="I1989">
        <v>2011</v>
      </c>
      <c r="J1989">
        <v>7.3</v>
      </c>
      <c r="K1989">
        <v>2.35</v>
      </c>
    </row>
    <row r="1990" spans="1:11" x14ac:dyDescent="0.3">
      <c r="A1990" t="s">
        <v>2433</v>
      </c>
      <c r="B1990">
        <v>117</v>
      </c>
      <c r="C1990">
        <v>67325559</v>
      </c>
      <c r="D1990" t="s">
        <v>10711</v>
      </c>
      <c r="E1990" t="s">
        <v>26151</v>
      </c>
      <c r="F1990" t="s">
        <v>37</v>
      </c>
      <c r="G1990" t="s">
        <v>38</v>
      </c>
      <c r="H1990">
        <v>20000000</v>
      </c>
      <c r="I1990">
        <v>2003</v>
      </c>
      <c r="J1990">
        <v>7.1</v>
      </c>
      <c r="K1990">
        <v>1.85</v>
      </c>
    </row>
    <row r="1991" spans="1:11" x14ac:dyDescent="0.3">
      <c r="A1991" t="s">
        <v>6171</v>
      </c>
      <c r="B1991">
        <v>107</v>
      </c>
      <c r="C1991">
        <v>62933793</v>
      </c>
      <c r="D1991" t="s">
        <v>10717</v>
      </c>
      <c r="E1991" t="s">
        <v>26152</v>
      </c>
      <c r="F1991" t="s">
        <v>37</v>
      </c>
      <c r="G1991" t="s">
        <v>38</v>
      </c>
      <c r="H1991">
        <v>20000000</v>
      </c>
      <c r="I1991">
        <v>2010</v>
      </c>
      <c r="J1991">
        <v>5.8</v>
      </c>
      <c r="K1991">
        <v>2.35</v>
      </c>
    </row>
    <row r="1992" spans="1:11" x14ac:dyDescent="0.3">
      <c r="A1992" t="s">
        <v>10722</v>
      </c>
      <c r="B1992">
        <v>134</v>
      </c>
      <c r="C1992">
        <v>56667870</v>
      </c>
      <c r="D1992" t="s">
        <v>5940</v>
      </c>
      <c r="E1992" t="s">
        <v>26153</v>
      </c>
      <c r="F1992" t="s">
        <v>37</v>
      </c>
      <c r="G1992" t="s">
        <v>38</v>
      </c>
      <c r="H1992">
        <v>20000000</v>
      </c>
      <c r="I1992">
        <v>2013</v>
      </c>
      <c r="J1992">
        <v>8.1</v>
      </c>
      <c r="K1992">
        <v>2.35</v>
      </c>
    </row>
    <row r="1993" spans="1:11" x14ac:dyDescent="0.3">
      <c r="A1993" t="s">
        <v>8504</v>
      </c>
      <c r="B1993">
        <v>118</v>
      </c>
      <c r="C1993">
        <v>56398162</v>
      </c>
      <c r="D1993" t="s">
        <v>5788</v>
      </c>
      <c r="E1993" t="s">
        <v>26154</v>
      </c>
      <c r="F1993" t="s">
        <v>37</v>
      </c>
      <c r="G1993" t="s">
        <v>38</v>
      </c>
      <c r="H1993">
        <v>20000000</v>
      </c>
      <c r="I1993">
        <v>2002</v>
      </c>
      <c r="J1993">
        <v>5.7</v>
      </c>
      <c r="K1993">
        <v>2.35</v>
      </c>
    </row>
    <row r="1994" spans="1:11" x14ac:dyDescent="0.3">
      <c r="A1994" t="s">
        <v>9516</v>
      </c>
      <c r="B1994">
        <v>121</v>
      </c>
      <c r="C1994">
        <v>60072596</v>
      </c>
      <c r="D1994" t="s">
        <v>1415</v>
      </c>
      <c r="E1994" t="s">
        <v>26155</v>
      </c>
      <c r="F1994" t="s">
        <v>37</v>
      </c>
      <c r="G1994" t="s">
        <v>38</v>
      </c>
      <c r="H1994">
        <v>20000000</v>
      </c>
      <c r="I1994">
        <v>2010</v>
      </c>
      <c r="J1994">
        <v>4.4000000000000004</v>
      </c>
      <c r="K1994">
        <v>1.85</v>
      </c>
    </row>
    <row r="1995" spans="1:11" x14ac:dyDescent="0.3">
      <c r="A1995" t="s">
        <v>255</v>
      </c>
      <c r="B1995">
        <v>105</v>
      </c>
      <c r="C1995">
        <v>56362352</v>
      </c>
      <c r="D1995" t="s">
        <v>10734</v>
      </c>
      <c r="E1995" t="s">
        <v>26156</v>
      </c>
      <c r="F1995" t="s">
        <v>37</v>
      </c>
      <c r="G1995" t="s">
        <v>38</v>
      </c>
      <c r="H1995">
        <v>20000000</v>
      </c>
      <c r="I1995">
        <v>1990</v>
      </c>
      <c r="J1995">
        <v>7.9</v>
      </c>
      <c r="K1995">
        <v>1.85</v>
      </c>
    </row>
    <row r="1996" spans="1:11" x14ac:dyDescent="0.3">
      <c r="A1996" t="s">
        <v>10738</v>
      </c>
      <c r="B1996">
        <v>110</v>
      </c>
      <c r="C1996">
        <v>56154094</v>
      </c>
      <c r="D1996" t="s">
        <v>214</v>
      </c>
      <c r="E1996" t="s">
        <v>26157</v>
      </c>
      <c r="F1996" t="s">
        <v>37</v>
      </c>
      <c r="G1996" t="s">
        <v>56</v>
      </c>
      <c r="H1996">
        <v>20000000</v>
      </c>
      <c r="I1996">
        <v>2016</v>
      </c>
      <c r="J1996">
        <v>7.6</v>
      </c>
      <c r="K1996">
        <v>2.35</v>
      </c>
    </row>
    <row r="1997" spans="1:11" x14ac:dyDescent="0.3">
      <c r="A1997" t="s">
        <v>9516</v>
      </c>
      <c r="B1997">
        <v>114</v>
      </c>
      <c r="C1997">
        <v>65623128</v>
      </c>
      <c r="D1997" t="s">
        <v>9193</v>
      </c>
      <c r="E1997" t="s">
        <v>26158</v>
      </c>
      <c r="F1997" t="s">
        <v>37</v>
      </c>
      <c r="G1997" t="s">
        <v>38</v>
      </c>
      <c r="H1997">
        <v>20000000</v>
      </c>
      <c r="I1997">
        <v>2012</v>
      </c>
      <c r="J1997">
        <v>4.8</v>
      </c>
      <c r="K1997">
        <v>1.85</v>
      </c>
    </row>
    <row r="1998" spans="1:11" x14ac:dyDescent="0.3">
      <c r="A1998" t="s">
        <v>10756</v>
      </c>
      <c r="B1998">
        <v>85</v>
      </c>
      <c r="C1998">
        <v>48546578</v>
      </c>
      <c r="D1998" t="s">
        <v>1681</v>
      </c>
      <c r="E1998" t="s">
        <v>26159</v>
      </c>
      <c r="F1998" t="s">
        <v>37</v>
      </c>
      <c r="G1998" t="s">
        <v>38</v>
      </c>
      <c r="H1998">
        <v>20000000</v>
      </c>
      <c r="I1998">
        <v>2006</v>
      </c>
      <c r="J1998">
        <v>2.7</v>
      </c>
      <c r="K1998">
        <v>1.85</v>
      </c>
    </row>
    <row r="1999" spans="1:11" x14ac:dyDescent="0.3">
      <c r="A1999" t="s">
        <v>10760</v>
      </c>
      <c r="B1999">
        <v>72</v>
      </c>
      <c r="C1999">
        <v>48423368</v>
      </c>
      <c r="D1999" t="s">
        <v>628</v>
      </c>
      <c r="E1999" t="s">
        <v>26160</v>
      </c>
      <c r="F1999" t="s">
        <v>37</v>
      </c>
      <c r="G1999" t="s">
        <v>38</v>
      </c>
      <c r="H1999">
        <v>20000000</v>
      </c>
      <c r="I1999">
        <v>2002</v>
      </c>
      <c r="J1999">
        <v>5.8</v>
      </c>
      <c r="K1999">
        <v>1.66</v>
      </c>
    </row>
    <row r="2000" spans="1:11" x14ac:dyDescent="0.3">
      <c r="A2000" t="s">
        <v>10764</v>
      </c>
      <c r="B2000">
        <v>128</v>
      </c>
      <c r="C2000">
        <v>52066000</v>
      </c>
      <c r="D2000" t="s">
        <v>5940</v>
      </c>
      <c r="E2000" t="s">
        <v>26161</v>
      </c>
      <c r="F2000" t="s">
        <v>37</v>
      </c>
      <c r="G2000" t="s">
        <v>56</v>
      </c>
      <c r="H2000">
        <v>20000000</v>
      </c>
      <c r="I2000">
        <v>2014</v>
      </c>
      <c r="J2000">
        <v>7.5</v>
      </c>
      <c r="K2000">
        <v>2.35</v>
      </c>
    </row>
    <row r="2001" spans="1:11" x14ac:dyDescent="0.3">
      <c r="A2001" t="s">
        <v>10768</v>
      </c>
      <c r="B2001">
        <v>72</v>
      </c>
      <c r="C2001">
        <v>47887943</v>
      </c>
      <c r="D2001" t="s">
        <v>10770</v>
      </c>
      <c r="E2001" t="s">
        <v>26162</v>
      </c>
      <c r="F2001" t="s">
        <v>37</v>
      </c>
      <c r="G2001" t="s">
        <v>38</v>
      </c>
      <c r="H2001">
        <v>20000000</v>
      </c>
      <c r="I2001">
        <v>2003</v>
      </c>
      <c r="J2001">
        <v>5.4</v>
      </c>
      <c r="K2001">
        <v>1.85</v>
      </c>
    </row>
    <row r="2002" spans="1:11" x14ac:dyDescent="0.3">
      <c r="A2002" t="s">
        <v>6731</v>
      </c>
      <c r="B2002">
        <v>89</v>
      </c>
      <c r="C2002">
        <v>46363118</v>
      </c>
      <c r="D2002" t="s">
        <v>6132</v>
      </c>
      <c r="E2002" t="s">
        <v>26163</v>
      </c>
      <c r="F2002" t="s">
        <v>37</v>
      </c>
      <c r="G2002" t="s">
        <v>38</v>
      </c>
      <c r="H2002">
        <v>20000000</v>
      </c>
      <c r="I2002">
        <v>2005</v>
      </c>
      <c r="J2002">
        <v>4.0999999999999996</v>
      </c>
      <c r="K2002">
        <v>1.85</v>
      </c>
    </row>
    <row r="2003" spans="1:11" x14ac:dyDescent="0.3">
      <c r="A2003" t="s">
        <v>10781</v>
      </c>
      <c r="B2003">
        <v>96</v>
      </c>
      <c r="C2003">
        <v>47852604</v>
      </c>
      <c r="D2003" t="s">
        <v>1924</v>
      </c>
      <c r="E2003" t="s">
        <v>26164</v>
      </c>
      <c r="F2003" t="s">
        <v>37</v>
      </c>
      <c r="G2003" t="s">
        <v>38</v>
      </c>
      <c r="H2003">
        <v>20000000</v>
      </c>
      <c r="I2003">
        <v>2007</v>
      </c>
      <c r="J2003">
        <v>5.9</v>
      </c>
      <c r="K2003">
        <v>2.35</v>
      </c>
    </row>
    <row r="2004" spans="1:11" x14ac:dyDescent="0.3">
      <c r="A2004" t="s">
        <v>10786</v>
      </c>
      <c r="B2004">
        <v>77</v>
      </c>
      <c r="C2004">
        <v>45542421</v>
      </c>
      <c r="D2004" t="s">
        <v>10787</v>
      </c>
      <c r="E2004" t="s">
        <v>26165</v>
      </c>
      <c r="F2004" t="s">
        <v>37</v>
      </c>
      <c r="G2004" t="s">
        <v>38</v>
      </c>
      <c r="H2004">
        <v>30000000</v>
      </c>
      <c r="I2004">
        <v>2000</v>
      </c>
      <c r="J2004">
        <v>6.3</v>
      </c>
      <c r="K2004">
        <v>1.78</v>
      </c>
    </row>
    <row r="2005" spans="1:11" x14ac:dyDescent="0.3">
      <c r="A2005" t="s">
        <v>7862</v>
      </c>
      <c r="B2005">
        <v>111</v>
      </c>
      <c r="C2005">
        <v>42652003</v>
      </c>
      <c r="D2005" t="s">
        <v>9353</v>
      </c>
      <c r="E2005" t="s">
        <v>26166</v>
      </c>
      <c r="F2005" t="s">
        <v>37</v>
      </c>
      <c r="G2005" t="s">
        <v>38</v>
      </c>
      <c r="H2005">
        <v>20000000</v>
      </c>
      <c r="I2005">
        <v>2015</v>
      </c>
      <c r="J2005">
        <v>6.8</v>
      </c>
      <c r="K2005">
        <v>2.35</v>
      </c>
    </row>
    <row r="2006" spans="1:11" x14ac:dyDescent="0.3">
      <c r="A2006" t="s">
        <v>8382</v>
      </c>
      <c r="B2006">
        <v>93</v>
      </c>
      <c r="C2006">
        <v>39737645</v>
      </c>
      <c r="D2006" t="s">
        <v>4219</v>
      </c>
      <c r="E2006" t="s">
        <v>26167</v>
      </c>
      <c r="F2006" t="s">
        <v>37</v>
      </c>
      <c r="G2006" t="s">
        <v>38</v>
      </c>
      <c r="H2006">
        <v>20000000</v>
      </c>
      <c r="I2006">
        <v>2007</v>
      </c>
      <c r="J2006">
        <v>2.2999999999999998</v>
      </c>
      <c r="K2006">
        <v>1.85</v>
      </c>
    </row>
    <row r="2007" spans="1:11" x14ac:dyDescent="0.3">
      <c r="A2007" t="s">
        <v>432</v>
      </c>
      <c r="B2007">
        <v>128</v>
      </c>
      <c r="C2007">
        <v>44988180</v>
      </c>
      <c r="D2007" t="s">
        <v>10811</v>
      </c>
      <c r="E2007" t="s">
        <v>26168</v>
      </c>
      <c r="F2007" t="s">
        <v>37</v>
      </c>
      <c r="G2007" t="s">
        <v>38</v>
      </c>
      <c r="H2007">
        <v>20000000</v>
      </c>
      <c r="I2007">
        <v>2015</v>
      </c>
      <c r="J2007">
        <v>8.1</v>
      </c>
      <c r="K2007">
        <v>1.85</v>
      </c>
    </row>
    <row r="2008" spans="1:11" x14ac:dyDescent="0.3">
      <c r="A2008" t="s">
        <v>10122</v>
      </c>
      <c r="B2008">
        <v>110</v>
      </c>
      <c r="C2008">
        <v>39263506</v>
      </c>
      <c r="D2008" t="s">
        <v>2125</v>
      </c>
      <c r="E2008" t="s">
        <v>26169</v>
      </c>
      <c r="F2008" t="s">
        <v>37</v>
      </c>
      <c r="G2008" t="s">
        <v>38</v>
      </c>
      <c r="H2008">
        <v>22000000</v>
      </c>
      <c r="I2008">
        <v>2008</v>
      </c>
      <c r="J2008">
        <v>6.1</v>
      </c>
      <c r="K2008">
        <v>2.35</v>
      </c>
    </row>
    <row r="2009" spans="1:11" x14ac:dyDescent="0.3">
      <c r="A2009" t="s">
        <v>10819</v>
      </c>
      <c r="B2009">
        <v>137</v>
      </c>
      <c r="C2009">
        <v>39143839</v>
      </c>
      <c r="D2009" t="s">
        <v>5544</v>
      </c>
      <c r="E2009" t="s">
        <v>26170</v>
      </c>
      <c r="F2009" t="s">
        <v>37</v>
      </c>
      <c r="G2009" t="s">
        <v>38</v>
      </c>
      <c r="H2009">
        <v>20000000</v>
      </c>
      <c r="I2009">
        <v>2006</v>
      </c>
      <c r="J2009">
        <v>5</v>
      </c>
      <c r="K2009">
        <v>1.85</v>
      </c>
    </row>
    <row r="2010" spans="1:11" x14ac:dyDescent="0.3">
      <c r="A2010" t="s">
        <v>7302</v>
      </c>
      <c r="B2010">
        <v>124</v>
      </c>
      <c r="C2010">
        <v>37672350</v>
      </c>
      <c r="D2010" t="s">
        <v>1415</v>
      </c>
      <c r="E2010" t="s">
        <v>26171</v>
      </c>
      <c r="F2010" t="s">
        <v>37</v>
      </c>
      <c r="G2010" t="s">
        <v>38</v>
      </c>
      <c r="H2010">
        <v>20000000</v>
      </c>
      <c r="I2010">
        <v>1998</v>
      </c>
      <c r="J2010">
        <v>5.5</v>
      </c>
      <c r="K2010">
        <v>1.85</v>
      </c>
    </row>
    <row r="2011" spans="1:11" x14ac:dyDescent="0.3">
      <c r="A2011" t="s">
        <v>5111</v>
      </c>
      <c r="B2011">
        <v>93</v>
      </c>
      <c r="C2011">
        <v>38037513</v>
      </c>
      <c r="D2011" t="s">
        <v>10827</v>
      </c>
      <c r="E2011" t="s">
        <v>26172</v>
      </c>
      <c r="F2011" t="s">
        <v>37</v>
      </c>
      <c r="G2011" t="s">
        <v>38</v>
      </c>
      <c r="H2011">
        <v>20000000</v>
      </c>
      <c r="I2011">
        <v>1991</v>
      </c>
      <c r="J2011">
        <v>6.2</v>
      </c>
      <c r="K2011">
        <v>1.85</v>
      </c>
    </row>
    <row r="2012" spans="1:11" x14ac:dyDescent="0.3">
      <c r="A2012" t="s">
        <v>3122</v>
      </c>
      <c r="B2012">
        <v>115</v>
      </c>
      <c r="C2012">
        <v>37442180</v>
      </c>
      <c r="D2012" t="s">
        <v>9762</v>
      </c>
      <c r="E2012" t="s">
        <v>26173</v>
      </c>
      <c r="F2012" t="s">
        <v>37</v>
      </c>
      <c r="G2012" t="s">
        <v>38</v>
      </c>
      <c r="H2012">
        <v>20000000</v>
      </c>
      <c r="I2012">
        <v>2006</v>
      </c>
      <c r="J2012">
        <v>6.2</v>
      </c>
      <c r="K2012">
        <v>2.35</v>
      </c>
    </row>
    <row r="2013" spans="1:11" x14ac:dyDescent="0.3">
      <c r="A2013" t="s">
        <v>10841</v>
      </c>
      <c r="B2013">
        <v>105</v>
      </c>
      <c r="C2013">
        <v>35596227</v>
      </c>
      <c r="D2013" t="s">
        <v>2125</v>
      </c>
      <c r="E2013" t="s">
        <v>26174</v>
      </c>
      <c r="F2013" t="s">
        <v>37</v>
      </c>
      <c r="G2013" t="s">
        <v>38</v>
      </c>
      <c r="H2013">
        <v>20000000</v>
      </c>
      <c r="I2013">
        <v>2010</v>
      </c>
      <c r="J2013">
        <v>6.3</v>
      </c>
      <c r="K2013">
        <v>2.35</v>
      </c>
    </row>
    <row r="2014" spans="1:11" x14ac:dyDescent="0.3">
      <c r="A2014" t="s">
        <v>10848</v>
      </c>
      <c r="B2014">
        <v>127</v>
      </c>
      <c r="C2014">
        <v>35422828</v>
      </c>
      <c r="D2014" t="s">
        <v>4296</v>
      </c>
      <c r="E2014" t="s">
        <v>26175</v>
      </c>
      <c r="F2014" t="s">
        <v>37</v>
      </c>
      <c r="G2014" t="s">
        <v>38</v>
      </c>
      <c r="H2014">
        <v>20000000</v>
      </c>
      <c r="I2014">
        <v>1997</v>
      </c>
      <c r="J2014">
        <v>6.7</v>
      </c>
      <c r="K2014">
        <v>2.35</v>
      </c>
    </row>
    <row r="2015" spans="1:11" x14ac:dyDescent="0.3">
      <c r="A2015" t="s">
        <v>8382</v>
      </c>
      <c r="B2015">
        <v>82</v>
      </c>
      <c r="C2015">
        <v>36658108</v>
      </c>
      <c r="D2015" t="s">
        <v>1671</v>
      </c>
      <c r="E2015" t="s">
        <v>26176</v>
      </c>
      <c r="F2015" t="s">
        <v>37</v>
      </c>
      <c r="G2015" t="s">
        <v>38</v>
      </c>
      <c r="H2015">
        <v>20000000</v>
      </c>
      <c r="I2015">
        <v>2010</v>
      </c>
      <c r="J2015">
        <v>3.5</v>
      </c>
      <c r="K2015">
        <v>1.85</v>
      </c>
    </row>
    <row r="2016" spans="1:11" x14ac:dyDescent="0.3">
      <c r="A2016" t="s">
        <v>1133</v>
      </c>
      <c r="B2016">
        <v>143</v>
      </c>
      <c r="C2016">
        <v>34300771</v>
      </c>
      <c r="D2016" t="s">
        <v>3409</v>
      </c>
      <c r="E2016" t="s">
        <v>26177</v>
      </c>
      <c r="F2016" t="s">
        <v>37</v>
      </c>
      <c r="G2016" t="s">
        <v>1465</v>
      </c>
      <c r="H2016">
        <v>25000000</v>
      </c>
      <c r="I2016">
        <v>2006</v>
      </c>
      <c r="J2016">
        <v>7.5</v>
      </c>
      <c r="K2016">
        <v>1.85</v>
      </c>
    </row>
    <row r="2017" spans="1:11" x14ac:dyDescent="0.3">
      <c r="A2017" t="s">
        <v>809</v>
      </c>
      <c r="B2017">
        <v>103</v>
      </c>
      <c r="C2017">
        <v>34290142</v>
      </c>
      <c r="D2017" t="s">
        <v>2527</v>
      </c>
      <c r="E2017" t="s">
        <v>26178</v>
      </c>
      <c r="F2017" t="s">
        <v>37</v>
      </c>
      <c r="G2017" t="s">
        <v>38</v>
      </c>
      <c r="H2017">
        <v>19800000</v>
      </c>
      <c r="I2017">
        <v>2014</v>
      </c>
      <c r="J2017">
        <v>6.6</v>
      </c>
      <c r="K2017">
        <v>2.35</v>
      </c>
    </row>
    <row r="2018" spans="1:11" x14ac:dyDescent="0.3">
      <c r="A2018" t="s">
        <v>10865</v>
      </c>
      <c r="B2018">
        <v>104</v>
      </c>
      <c r="C2018">
        <v>33422556</v>
      </c>
      <c r="D2018" t="s">
        <v>8060</v>
      </c>
      <c r="E2018" t="s">
        <v>26179</v>
      </c>
      <c r="F2018" t="s">
        <v>37</v>
      </c>
      <c r="G2018" t="s">
        <v>38</v>
      </c>
      <c r="H2018">
        <v>20000000</v>
      </c>
      <c r="I2018">
        <v>2008</v>
      </c>
      <c r="J2018">
        <v>7.5</v>
      </c>
      <c r="K2018">
        <v>1.85</v>
      </c>
    </row>
    <row r="2019" spans="1:11" x14ac:dyDescent="0.3">
      <c r="A2019" t="s">
        <v>10558</v>
      </c>
      <c r="B2019">
        <v>98</v>
      </c>
      <c r="C2019">
        <v>32774834</v>
      </c>
      <c r="D2019" t="s">
        <v>2136</v>
      </c>
      <c r="E2019" t="s">
        <v>26180</v>
      </c>
      <c r="F2019" t="s">
        <v>37</v>
      </c>
      <c r="G2019" t="s">
        <v>38</v>
      </c>
      <c r="H2019">
        <v>30000000</v>
      </c>
      <c r="I2019">
        <v>2004</v>
      </c>
      <c r="J2019">
        <v>7.2</v>
      </c>
      <c r="K2019">
        <v>2.35</v>
      </c>
    </row>
    <row r="2020" spans="1:11" x14ac:dyDescent="0.3">
      <c r="A2020" t="s">
        <v>7926</v>
      </c>
      <c r="B2020">
        <v>92</v>
      </c>
      <c r="C2020">
        <v>34334256</v>
      </c>
      <c r="D2020" t="s">
        <v>5544</v>
      </c>
      <c r="E2020" t="s">
        <v>26181</v>
      </c>
      <c r="F2020" t="s">
        <v>37</v>
      </c>
      <c r="G2020" t="s">
        <v>38</v>
      </c>
      <c r="H2020">
        <v>11000000</v>
      </c>
      <c r="I2020">
        <v>2013</v>
      </c>
      <c r="J2020">
        <v>4.8</v>
      </c>
      <c r="K2020">
        <v>2.35</v>
      </c>
    </row>
    <row r="2021" spans="1:11" x14ac:dyDescent="0.3">
      <c r="A2021" t="s">
        <v>2461</v>
      </c>
      <c r="B2021">
        <v>123</v>
      </c>
      <c r="C2021">
        <v>32051917</v>
      </c>
      <c r="D2021" t="s">
        <v>2142</v>
      </c>
      <c r="E2021" t="s">
        <v>26182</v>
      </c>
      <c r="F2021" t="s">
        <v>37</v>
      </c>
      <c r="G2021" t="s">
        <v>38</v>
      </c>
      <c r="H2021">
        <v>20000000</v>
      </c>
      <c r="I2021">
        <v>1995</v>
      </c>
      <c r="J2021">
        <v>6.6</v>
      </c>
      <c r="K2021">
        <v>2.35</v>
      </c>
    </row>
    <row r="2022" spans="1:11" x14ac:dyDescent="0.3">
      <c r="A2022" t="s">
        <v>6800</v>
      </c>
      <c r="B2022">
        <v>88</v>
      </c>
      <c r="C2022">
        <v>32014289</v>
      </c>
      <c r="D2022" t="s">
        <v>1671</v>
      </c>
      <c r="E2022" t="s">
        <v>26183</v>
      </c>
      <c r="F2022" t="s">
        <v>37</v>
      </c>
      <c r="G2022" t="s">
        <v>38</v>
      </c>
      <c r="H2022">
        <v>20000000</v>
      </c>
      <c r="I2022">
        <v>2013</v>
      </c>
      <c r="J2022">
        <v>3.5</v>
      </c>
      <c r="K2022">
        <v>1.85</v>
      </c>
    </row>
    <row r="2023" spans="1:11" x14ac:dyDescent="0.3">
      <c r="A2023" t="s">
        <v>6051</v>
      </c>
      <c r="B2023">
        <v>128</v>
      </c>
      <c r="C2023">
        <v>31838002</v>
      </c>
      <c r="D2023" t="s">
        <v>5940</v>
      </c>
      <c r="E2023" t="s">
        <v>26184</v>
      </c>
      <c r="F2023" t="s">
        <v>37</v>
      </c>
      <c r="G2023" t="s">
        <v>38</v>
      </c>
      <c r="H2023">
        <v>20000000</v>
      </c>
      <c r="I2023">
        <v>2008</v>
      </c>
      <c r="J2023">
        <v>7.6</v>
      </c>
      <c r="K2023">
        <v>1.85</v>
      </c>
    </row>
    <row r="2024" spans="1:11" x14ac:dyDescent="0.3">
      <c r="A2024" t="s">
        <v>528</v>
      </c>
      <c r="B2024">
        <v>107</v>
      </c>
      <c r="C2024">
        <v>36874745</v>
      </c>
      <c r="D2024" t="s">
        <v>10898</v>
      </c>
      <c r="E2024" t="s">
        <v>26185</v>
      </c>
      <c r="F2024" t="s">
        <v>37</v>
      </c>
      <c r="G2024" t="s">
        <v>38</v>
      </c>
      <c r="H2024">
        <v>20000000</v>
      </c>
      <c r="I2024">
        <v>2016</v>
      </c>
      <c r="J2024">
        <v>6.3</v>
      </c>
      <c r="K2024">
        <v>2.35</v>
      </c>
    </row>
    <row r="2025" spans="1:11" x14ac:dyDescent="0.3">
      <c r="A2025" t="s">
        <v>10903</v>
      </c>
      <c r="B2025">
        <v>91</v>
      </c>
      <c r="C2025">
        <v>30079316</v>
      </c>
      <c r="D2025" t="s">
        <v>6403</v>
      </c>
      <c r="E2025" t="s">
        <v>26186</v>
      </c>
      <c r="F2025" t="s">
        <v>37</v>
      </c>
      <c r="G2025" t="s">
        <v>38</v>
      </c>
      <c r="H2025">
        <v>35000000</v>
      </c>
      <c r="I2025">
        <v>2002</v>
      </c>
      <c r="J2025">
        <v>5.5</v>
      </c>
      <c r="K2025">
        <v>1.85</v>
      </c>
    </row>
    <row r="2026" spans="1:11" x14ac:dyDescent="0.3">
      <c r="A2026" t="s">
        <v>10909</v>
      </c>
      <c r="B2026">
        <v>90</v>
      </c>
      <c r="C2026">
        <v>35033759</v>
      </c>
      <c r="D2026" t="s">
        <v>4219</v>
      </c>
      <c r="E2026" t="s">
        <v>26187</v>
      </c>
      <c r="F2026" t="s">
        <v>37</v>
      </c>
      <c r="G2026" t="s">
        <v>38</v>
      </c>
      <c r="H2026">
        <v>19000000</v>
      </c>
      <c r="I2026">
        <v>2011</v>
      </c>
      <c r="J2026">
        <v>6.3</v>
      </c>
      <c r="K2026">
        <v>2.35</v>
      </c>
    </row>
    <row r="2027" spans="1:11" x14ac:dyDescent="0.3">
      <c r="A2027" t="s">
        <v>10913</v>
      </c>
      <c r="B2027">
        <v>115</v>
      </c>
      <c r="C2027">
        <v>29753944</v>
      </c>
      <c r="D2027" t="s">
        <v>2142</v>
      </c>
      <c r="E2027" t="s">
        <v>26188</v>
      </c>
      <c r="F2027" t="s">
        <v>37</v>
      </c>
      <c r="G2027" t="s">
        <v>38</v>
      </c>
      <c r="H2027">
        <v>20000000</v>
      </c>
      <c r="I2027">
        <v>1998</v>
      </c>
      <c r="J2027">
        <v>6.5</v>
      </c>
      <c r="K2027">
        <v>2.35</v>
      </c>
    </row>
    <row r="2028" spans="1:11" x14ac:dyDescent="0.3">
      <c r="A2028" t="s">
        <v>4537</v>
      </c>
      <c r="B2028">
        <v>113</v>
      </c>
      <c r="C2028">
        <v>31146570</v>
      </c>
      <c r="D2028" t="s">
        <v>4075</v>
      </c>
      <c r="E2028" t="s">
        <v>26189</v>
      </c>
      <c r="F2028" t="s">
        <v>37</v>
      </c>
      <c r="G2028" t="s">
        <v>38</v>
      </c>
      <c r="H2028">
        <v>20000000</v>
      </c>
      <c r="I2028">
        <v>2010</v>
      </c>
      <c r="J2028">
        <v>6.9</v>
      </c>
      <c r="K2028">
        <v>2.35</v>
      </c>
    </row>
    <row r="2029" spans="1:11" x14ac:dyDescent="0.3">
      <c r="A2029" t="s">
        <v>5647</v>
      </c>
      <c r="B2029">
        <v>113</v>
      </c>
      <c r="C2029">
        <v>27277055</v>
      </c>
      <c r="D2029" t="s">
        <v>5788</v>
      </c>
      <c r="E2029" t="s">
        <v>26190</v>
      </c>
      <c r="F2029" t="s">
        <v>37</v>
      </c>
      <c r="G2029" t="s">
        <v>56</v>
      </c>
      <c r="H2029">
        <v>20000000</v>
      </c>
      <c r="I2029">
        <v>2000</v>
      </c>
      <c r="J2029">
        <v>7.6</v>
      </c>
      <c r="K2029">
        <v>1.85</v>
      </c>
    </row>
    <row r="2030" spans="1:11" x14ac:dyDescent="0.3">
      <c r="A2030" t="s">
        <v>10931</v>
      </c>
      <c r="B2030">
        <v>87</v>
      </c>
      <c r="C2030">
        <v>26876529</v>
      </c>
      <c r="D2030" t="s">
        <v>5103</v>
      </c>
      <c r="E2030" t="s">
        <v>26191</v>
      </c>
      <c r="F2030" t="s">
        <v>37</v>
      </c>
      <c r="G2030" t="s">
        <v>677</v>
      </c>
      <c r="H2030">
        <v>27000000</v>
      </c>
      <c r="I2030">
        <v>2008</v>
      </c>
      <c r="J2030">
        <v>3.9</v>
      </c>
      <c r="K2030">
        <v>1.85</v>
      </c>
    </row>
    <row r="2031" spans="1:11" x14ac:dyDescent="0.3">
      <c r="A2031" t="s">
        <v>9813</v>
      </c>
      <c r="B2031">
        <v>101</v>
      </c>
      <c r="C2031">
        <v>53146000</v>
      </c>
      <c r="D2031" t="s">
        <v>2125</v>
      </c>
      <c r="E2031" t="s">
        <v>26192</v>
      </c>
      <c r="F2031" t="s">
        <v>37</v>
      </c>
      <c r="G2031" t="s">
        <v>38</v>
      </c>
      <c r="H2031">
        <v>20000000</v>
      </c>
      <c r="I2031">
        <v>1996</v>
      </c>
      <c r="J2031">
        <v>6.1</v>
      </c>
      <c r="K2031">
        <v>1.85</v>
      </c>
    </row>
    <row r="2032" spans="1:11" x14ac:dyDescent="0.3">
      <c r="A2032" t="s">
        <v>1489</v>
      </c>
      <c r="B2032">
        <v>111</v>
      </c>
      <c r="C2032">
        <v>30028592</v>
      </c>
      <c r="D2032" t="s">
        <v>5274</v>
      </c>
      <c r="E2032" t="s">
        <v>26193</v>
      </c>
      <c r="F2032" t="s">
        <v>37</v>
      </c>
      <c r="G2032" t="s">
        <v>56</v>
      </c>
      <c r="H2032">
        <v>20000000</v>
      </c>
      <c r="I2032">
        <v>2008</v>
      </c>
      <c r="J2032">
        <v>7.3</v>
      </c>
      <c r="K2032">
        <v>2.35</v>
      </c>
    </row>
    <row r="2033" spans="1:11" x14ac:dyDescent="0.3">
      <c r="A2033" t="s">
        <v>1555</v>
      </c>
      <c r="B2033">
        <v>108</v>
      </c>
      <c r="C2033">
        <v>34126138</v>
      </c>
      <c r="D2033" t="s">
        <v>6919</v>
      </c>
      <c r="E2033" t="s">
        <v>26194</v>
      </c>
      <c r="F2033" t="s">
        <v>37</v>
      </c>
      <c r="G2033" t="s">
        <v>38</v>
      </c>
      <c r="H2033">
        <v>20000000</v>
      </c>
      <c r="I2033">
        <v>2004</v>
      </c>
      <c r="J2033">
        <v>8.3000000000000007</v>
      </c>
      <c r="K2033">
        <v>1.85</v>
      </c>
    </row>
    <row r="2034" spans="1:11" x14ac:dyDescent="0.3">
      <c r="A2034" t="s">
        <v>5133</v>
      </c>
      <c r="B2034">
        <v>105</v>
      </c>
      <c r="C2034">
        <v>25677801</v>
      </c>
      <c r="D2034" t="s">
        <v>2717</v>
      </c>
      <c r="E2034" t="s">
        <v>26195</v>
      </c>
      <c r="F2034" t="s">
        <v>37</v>
      </c>
      <c r="G2034" t="s">
        <v>38</v>
      </c>
      <c r="H2034">
        <v>20000000</v>
      </c>
      <c r="I2034">
        <v>2010</v>
      </c>
      <c r="J2034">
        <v>5.8</v>
      </c>
      <c r="K2034">
        <v>2.35</v>
      </c>
    </row>
    <row r="2035" spans="1:11" x14ac:dyDescent="0.3">
      <c r="A2035" t="s">
        <v>507</v>
      </c>
      <c r="B2035">
        <v>109</v>
      </c>
      <c r="C2035">
        <v>26415649</v>
      </c>
      <c r="D2035" t="s">
        <v>464</v>
      </c>
      <c r="E2035" t="s">
        <v>26196</v>
      </c>
      <c r="F2035" t="s">
        <v>37</v>
      </c>
      <c r="G2035" t="s">
        <v>38</v>
      </c>
      <c r="H2035">
        <v>20000000</v>
      </c>
      <c r="I2035">
        <v>2008</v>
      </c>
      <c r="J2035">
        <v>6.8</v>
      </c>
      <c r="K2035">
        <v>2.35</v>
      </c>
    </row>
    <row r="2036" spans="1:11" x14ac:dyDescent="0.3">
      <c r="A2036" t="s">
        <v>2453</v>
      </c>
      <c r="B2036">
        <v>109</v>
      </c>
      <c r="C2036">
        <v>26003149</v>
      </c>
      <c r="D2036" t="s">
        <v>1904</v>
      </c>
      <c r="E2036" t="s">
        <v>26197</v>
      </c>
      <c r="F2036" t="s">
        <v>37</v>
      </c>
      <c r="G2036" t="s">
        <v>56</v>
      </c>
      <c r="H2036">
        <v>20000000</v>
      </c>
      <c r="I2036">
        <v>2013</v>
      </c>
      <c r="J2036">
        <v>7</v>
      </c>
      <c r="K2036">
        <v>2.35</v>
      </c>
    </row>
    <row r="2037" spans="1:11" x14ac:dyDescent="0.3">
      <c r="A2037" t="s">
        <v>10959</v>
      </c>
      <c r="B2037">
        <v>99</v>
      </c>
      <c r="C2037">
        <v>25584685</v>
      </c>
      <c r="D2037" t="s">
        <v>10960</v>
      </c>
      <c r="E2037" t="s">
        <v>26198</v>
      </c>
      <c r="F2037" t="s">
        <v>37</v>
      </c>
      <c r="G2037" t="s">
        <v>38</v>
      </c>
      <c r="H2037">
        <v>20000000</v>
      </c>
      <c r="I2037">
        <v>2007</v>
      </c>
      <c r="J2037">
        <v>5.9</v>
      </c>
      <c r="K2037">
        <v>2.35</v>
      </c>
    </row>
    <row r="2038" spans="1:11" x14ac:dyDescent="0.3">
      <c r="A2038" t="s">
        <v>10965</v>
      </c>
      <c r="B2038">
        <v>98</v>
      </c>
      <c r="C2038">
        <v>29975979</v>
      </c>
      <c r="D2038" t="s">
        <v>2208</v>
      </c>
      <c r="E2038" t="s">
        <v>26199</v>
      </c>
      <c r="F2038" t="s">
        <v>37</v>
      </c>
      <c r="G2038" t="s">
        <v>370</v>
      </c>
      <c r="H2038">
        <v>20000000</v>
      </c>
      <c r="I2038">
        <v>2009</v>
      </c>
      <c r="J2038">
        <v>6.5</v>
      </c>
      <c r="K2038">
        <v>2.35</v>
      </c>
    </row>
    <row r="2039" spans="1:11" x14ac:dyDescent="0.3">
      <c r="A2039" t="s">
        <v>10972</v>
      </c>
      <c r="B2039">
        <v>104</v>
      </c>
      <c r="C2039">
        <v>31584722</v>
      </c>
      <c r="D2039" t="s">
        <v>1681</v>
      </c>
      <c r="E2039" t="s">
        <v>26200</v>
      </c>
      <c r="F2039" t="s">
        <v>37</v>
      </c>
      <c r="G2039" t="s">
        <v>38</v>
      </c>
      <c r="H2039">
        <v>20000000</v>
      </c>
      <c r="I2039">
        <v>2010</v>
      </c>
      <c r="J2039">
        <v>6.4</v>
      </c>
      <c r="K2039">
        <v>2.35</v>
      </c>
    </row>
    <row r="2040" spans="1:11" x14ac:dyDescent="0.3">
      <c r="A2040" t="s">
        <v>10977</v>
      </c>
      <c r="B2040">
        <v>109</v>
      </c>
      <c r="C2040">
        <v>23179303</v>
      </c>
      <c r="D2040" t="s">
        <v>9780</v>
      </c>
      <c r="E2040" t="s">
        <v>26201</v>
      </c>
      <c r="F2040" t="s">
        <v>37</v>
      </c>
      <c r="G2040" t="s">
        <v>10982</v>
      </c>
      <c r="H2040">
        <v>20000000</v>
      </c>
      <c r="I2040">
        <v>2011</v>
      </c>
      <c r="J2040">
        <v>5.8</v>
      </c>
      <c r="K2040">
        <v>1.85</v>
      </c>
    </row>
    <row r="2041" spans="1:11" x14ac:dyDescent="0.3">
      <c r="A2041" t="s">
        <v>10983</v>
      </c>
      <c r="B2041">
        <v>75</v>
      </c>
      <c r="C2041">
        <v>23078294</v>
      </c>
      <c r="D2041" t="s">
        <v>5544</v>
      </c>
      <c r="E2041" t="s">
        <v>26202</v>
      </c>
      <c r="F2041" t="s">
        <v>37</v>
      </c>
      <c r="G2041" t="s">
        <v>38</v>
      </c>
      <c r="H2041">
        <v>9000000</v>
      </c>
      <c r="I2041">
        <v>2006</v>
      </c>
      <c r="J2041">
        <v>5.0999999999999996</v>
      </c>
      <c r="K2041">
        <v>2.35</v>
      </c>
    </row>
    <row r="2042" spans="1:11" x14ac:dyDescent="0.3">
      <c r="A2042" t="s">
        <v>5930</v>
      </c>
      <c r="B2042">
        <v>119</v>
      </c>
      <c r="C2042">
        <v>21413105</v>
      </c>
      <c r="D2042" t="s">
        <v>10987</v>
      </c>
      <c r="E2042" t="s">
        <v>26203</v>
      </c>
      <c r="F2042" t="s">
        <v>37</v>
      </c>
      <c r="G2042" t="s">
        <v>370</v>
      </c>
      <c r="H2042">
        <v>20000000</v>
      </c>
      <c r="I2042">
        <v>1990</v>
      </c>
      <c r="J2042">
        <v>6.8</v>
      </c>
      <c r="K2042">
        <v>2.35</v>
      </c>
    </row>
    <row r="2043" spans="1:11" x14ac:dyDescent="0.3">
      <c r="A2043" t="s">
        <v>10991</v>
      </c>
      <c r="B2043">
        <v>90</v>
      </c>
      <c r="C2043">
        <v>25077977</v>
      </c>
      <c r="D2043" t="s">
        <v>1985</v>
      </c>
      <c r="E2043" t="s">
        <v>26204</v>
      </c>
      <c r="F2043" t="s">
        <v>37</v>
      </c>
      <c r="G2043" t="s">
        <v>38</v>
      </c>
      <c r="H2043">
        <v>20000000</v>
      </c>
      <c r="I2043">
        <v>2010</v>
      </c>
      <c r="J2043">
        <v>5.3</v>
      </c>
      <c r="K2043">
        <v>1.85</v>
      </c>
    </row>
    <row r="2044" spans="1:11" x14ac:dyDescent="0.3">
      <c r="A2044" t="s">
        <v>2066</v>
      </c>
      <c r="B2044">
        <v>97</v>
      </c>
      <c r="C2044">
        <v>23292105</v>
      </c>
      <c r="D2044" t="s">
        <v>8945</v>
      </c>
      <c r="E2044" t="s">
        <v>26205</v>
      </c>
      <c r="F2044" t="s">
        <v>37</v>
      </c>
      <c r="G2044" t="s">
        <v>38</v>
      </c>
      <c r="H2044">
        <v>20000000</v>
      </c>
      <c r="I2044">
        <v>2006</v>
      </c>
      <c r="J2044">
        <v>5.3</v>
      </c>
      <c r="K2044">
        <v>2.35</v>
      </c>
    </row>
    <row r="2045" spans="1:11" x14ac:dyDescent="0.3">
      <c r="A2045" t="s">
        <v>4903</v>
      </c>
      <c r="B2045">
        <v>89</v>
      </c>
      <c r="C2045">
        <v>20916309</v>
      </c>
      <c r="D2045" t="s">
        <v>515</v>
      </c>
      <c r="E2045" t="s">
        <v>26206</v>
      </c>
      <c r="F2045" t="s">
        <v>37</v>
      </c>
      <c r="G2045" t="s">
        <v>38</v>
      </c>
      <c r="H2045">
        <v>40000000</v>
      </c>
      <c r="I2045">
        <v>2009</v>
      </c>
      <c r="J2045">
        <v>4.9000000000000004</v>
      </c>
      <c r="K2045">
        <v>1.85</v>
      </c>
    </row>
    <row r="2046" spans="1:11" x14ac:dyDescent="0.3">
      <c r="A2046" t="s">
        <v>6051</v>
      </c>
      <c r="B2046">
        <v>106</v>
      </c>
      <c r="C2046">
        <v>21200000</v>
      </c>
      <c r="D2046" t="s">
        <v>9193</v>
      </c>
      <c r="E2046" t="s">
        <v>26207</v>
      </c>
      <c r="F2046" t="s">
        <v>37</v>
      </c>
      <c r="G2046" t="s">
        <v>38</v>
      </c>
      <c r="H2046">
        <v>20000000</v>
      </c>
      <c r="I2046">
        <v>1995</v>
      </c>
      <c r="J2046">
        <v>6.8</v>
      </c>
      <c r="K2046">
        <v>1.85</v>
      </c>
    </row>
    <row r="2047" spans="1:11" x14ac:dyDescent="0.3">
      <c r="A2047" t="s">
        <v>5367</v>
      </c>
      <c r="B2047">
        <v>104</v>
      </c>
      <c r="C2047">
        <v>20241395</v>
      </c>
      <c r="D2047" t="s">
        <v>4904</v>
      </c>
      <c r="E2047" t="s">
        <v>26208</v>
      </c>
      <c r="F2047" t="s">
        <v>37</v>
      </c>
      <c r="G2047" t="s">
        <v>38</v>
      </c>
      <c r="H2047">
        <v>20000000</v>
      </c>
      <c r="I2047">
        <v>1998</v>
      </c>
      <c r="J2047">
        <v>6.1</v>
      </c>
      <c r="K2047">
        <v>2.35</v>
      </c>
    </row>
    <row r="2048" spans="1:11" x14ac:dyDescent="0.3">
      <c r="A2048" t="s">
        <v>11032</v>
      </c>
      <c r="B2048">
        <v>108</v>
      </c>
      <c r="C2048">
        <v>32000000</v>
      </c>
      <c r="D2048" t="s">
        <v>3030</v>
      </c>
      <c r="E2048" t="s">
        <v>26209</v>
      </c>
      <c r="F2048" t="s">
        <v>37</v>
      </c>
      <c r="G2048" t="s">
        <v>38</v>
      </c>
      <c r="H2048">
        <v>806947</v>
      </c>
      <c r="I2048">
        <v>1960</v>
      </c>
      <c r="J2048">
        <v>8.5</v>
      </c>
      <c r="K2048">
        <v>1.85</v>
      </c>
    </row>
    <row r="2049" spans="1:11" x14ac:dyDescent="0.3">
      <c r="A2049" t="s">
        <v>5225</v>
      </c>
      <c r="B2049">
        <v>112</v>
      </c>
      <c r="C2049">
        <v>19151864</v>
      </c>
      <c r="D2049" t="s">
        <v>1681</v>
      </c>
      <c r="E2049" t="s">
        <v>26210</v>
      </c>
      <c r="F2049" t="s">
        <v>37</v>
      </c>
      <c r="G2049" t="s">
        <v>38</v>
      </c>
      <c r="H2049">
        <v>40000000</v>
      </c>
      <c r="I2049">
        <v>2008</v>
      </c>
      <c r="J2049">
        <v>5.9</v>
      </c>
      <c r="K2049">
        <v>1.85</v>
      </c>
    </row>
    <row r="2050" spans="1:11" x14ac:dyDescent="0.3">
      <c r="A2050" t="s">
        <v>11043</v>
      </c>
      <c r="B2050">
        <v>104</v>
      </c>
      <c r="C2050">
        <v>23393765</v>
      </c>
      <c r="D2050" t="s">
        <v>214</v>
      </c>
      <c r="E2050" t="s">
        <v>26211</v>
      </c>
      <c r="F2050" t="s">
        <v>37</v>
      </c>
      <c r="G2050" t="s">
        <v>38</v>
      </c>
      <c r="H2050">
        <v>20000000</v>
      </c>
      <c r="I2050">
        <v>2014</v>
      </c>
      <c r="J2050">
        <v>6.3</v>
      </c>
      <c r="K2050">
        <v>2.35</v>
      </c>
    </row>
    <row r="2051" spans="1:11" x14ac:dyDescent="0.3">
      <c r="A2051" t="s">
        <v>3303</v>
      </c>
      <c r="B2051">
        <v>113</v>
      </c>
      <c r="C2051">
        <v>18882880</v>
      </c>
      <c r="D2051" t="s">
        <v>2527</v>
      </c>
      <c r="E2051" t="s">
        <v>26212</v>
      </c>
      <c r="F2051" t="s">
        <v>37</v>
      </c>
      <c r="G2051" t="s">
        <v>38</v>
      </c>
      <c r="H2051">
        <v>20000000</v>
      </c>
      <c r="I2051">
        <v>2007</v>
      </c>
      <c r="J2051">
        <v>5.9</v>
      </c>
      <c r="K2051">
        <v>2.35</v>
      </c>
    </row>
    <row r="2052" spans="1:11" x14ac:dyDescent="0.3">
      <c r="A2052" t="s">
        <v>11050</v>
      </c>
      <c r="B2052">
        <v>98</v>
      </c>
      <c r="C2052">
        <v>8500000</v>
      </c>
      <c r="D2052" t="s">
        <v>1671</v>
      </c>
      <c r="E2052" t="s">
        <v>26213</v>
      </c>
      <c r="F2052" t="s">
        <v>37</v>
      </c>
      <c r="G2052" t="s">
        <v>38</v>
      </c>
      <c r="H2052">
        <v>20000000</v>
      </c>
      <c r="I2052">
        <v>1981</v>
      </c>
      <c r="J2052">
        <v>5.4</v>
      </c>
      <c r="K2052">
        <v>1.78</v>
      </c>
    </row>
    <row r="2053" spans="1:11" x14ac:dyDescent="0.3">
      <c r="A2053" t="s">
        <v>1362</v>
      </c>
      <c r="B2053">
        <v>114</v>
      </c>
      <c r="C2053">
        <v>18252684</v>
      </c>
      <c r="D2053" t="s">
        <v>3932</v>
      </c>
      <c r="E2053" t="s">
        <v>26214</v>
      </c>
      <c r="F2053" t="s">
        <v>37</v>
      </c>
      <c r="G2053" t="s">
        <v>38</v>
      </c>
      <c r="H2053">
        <v>30000000</v>
      </c>
      <c r="I2053">
        <v>1998</v>
      </c>
      <c r="J2053">
        <v>6.9</v>
      </c>
      <c r="K2053">
        <v>1.85</v>
      </c>
    </row>
    <row r="2054" spans="1:11" x14ac:dyDescent="0.3">
      <c r="A2054" t="s">
        <v>11065</v>
      </c>
      <c r="B2054">
        <v>124</v>
      </c>
      <c r="C2054">
        <v>19661987</v>
      </c>
      <c r="D2054" t="s">
        <v>3409</v>
      </c>
      <c r="E2054" t="s">
        <v>26215</v>
      </c>
      <c r="F2054" t="s">
        <v>37</v>
      </c>
      <c r="G2054" t="s">
        <v>38</v>
      </c>
      <c r="H2054">
        <v>20000000</v>
      </c>
      <c r="I2054">
        <v>2007</v>
      </c>
      <c r="J2054">
        <v>7.5</v>
      </c>
      <c r="K2054">
        <v>2.35</v>
      </c>
    </row>
    <row r="2055" spans="1:11" x14ac:dyDescent="0.3">
      <c r="A2055" t="s">
        <v>5918</v>
      </c>
      <c r="B2055">
        <v>148</v>
      </c>
      <c r="C2055">
        <v>18352454</v>
      </c>
      <c r="D2055" t="s">
        <v>11069</v>
      </c>
      <c r="E2055" t="s">
        <v>26216</v>
      </c>
      <c r="F2055" t="s">
        <v>37</v>
      </c>
      <c r="G2055" t="s">
        <v>38</v>
      </c>
      <c r="H2055">
        <v>15000000</v>
      </c>
      <c r="I2055">
        <v>2007</v>
      </c>
      <c r="J2055">
        <v>8.1999999999999993</v>
      </c>
      <c r="K2055">
        <v>2.35</v>
      </c>
    </row>
    <row r="2056" spans="1:11" x14ac:dyDescent="0.3">
      <c r="A2056" t="s">
        <v>2542</v>
      </c>
      <c r="B2056">
        <v>108</v>
      </c>
      <c r="C2056">
        <v>17803796</v>
      </c>
      <c r="D2056" t="s">
        <v>1671</v>
      </c>
      <c r="E2056" t="s">
        <v>26217</v>
      </c>
      <c r="F2056" t="s">
        <v>37</v>
      </c>
      <c r="G2056" t="s">
        <v>38</v>
      </c>
      <c r="H2056">
        <v>20000000</v>
      </c>
      <c r="I2056">
        <v>2006</v>
      </c>
      <c r="J2056">
        <v>5.9</v>
      </c>
      <c r="K2056">
        <v>2.35</v>
      </c>
    </row>
    <row r="2057" spans="1:11" x14ac:dyDescent="0.3">
      <c r="A2057" t="s">
        <v>11076</v>
      </c>
      <c r="B2057">
        <v>95</v>
      </c>
      <c r="C2057">
        <v>17529157</v>
      </c>
      <c r="D2057" t="s">
        <v>11077</v>
      </c>
      <c r="E2057" t="s">
        <v>26218</v>
      </c>
      <c r="F2057" t="s">
        <v>37</v>
      </c>
      <c r="G2057" t="s">
        <v>1465</v>
      </c>
      <c r="H2057">
        <v>20000000</v>
      </c>
      <c r="I2057">
        <v>2012</v>
      </c>
      <c r="J2057">
        <v>5</v>
      </c>
      <c r="K2057">
        <v>2.35</v>
      </c>
    </row>
    <row r="2058" spans="1:11" x14ac:dyDescent="0.3">
      <c r="A2058" t="s">
        <v>4903</v>
      </c>
      <c r="B2058">
        <v>108</v>
      </c>
      <c r="C2058">
        <v>25753840</v>
      </c>
      <c r="D2058" t="s">
        <v>11081</v>
      </c>
      <c r="E2058" t="s">
        <v>26219</v>
      </c>
      <c r="F2058" t="s">
        <v>37</v>
      </c>
      <c r="G2058" t="s">
        <v>38</v>
      </c>
      <c r="H2058">
        <v>19000000</v>
      </c>
      <c r="I2058">
        <v>1996</v>
      </c>
      <c r="J2058">
        <v>7.3</v>
      </c>
      <c r="K2058">
        <v>1.85</v>
      </c>
    </row>
    <row r="2059" spans="1:11" x14ac:dyDescent="0.3">
      <c r="A2059" t="s">
        <v>11085</v>
      </c>
      <c r="B2059">
        <v>68</v>
      </c>
      <c r="C2059">
        <v>18081626</v>
      </c>
      <c r="D2059" t="s">
        <v>11086</v>
      </c>
      <c r="E2059" t="s">
        <v>26220</v>
      </c>
      <c r="F2059" t="s">
        <v>37</v>
      </c>
      <c r="G2059" t="s">
        <v>38</v>
      </c>
      <c r="H2059">
        <v>20000000</v>
      </c>
      <c r="I2059">
        <v>2005</v>
      </c>
      <c r="J2059">
        <v>6.4</v>
      </c>
      <c r="K2059">
        <v>1.85</v>
      </c>
    </row>
    <row r="2060" spans="1:11" x14ac:dyDescent="0.3">
      <c r="A2060" t="s">
        <v>9184</v>
      </c>
      <c r="B2060">
        <v>103</v>
      </c>
      <c r="C2060">
        <v>17518220</v>
      </c>
      <c r="D2060" t="s">
        <v>1415</v>
      </c>
      <c r="E2060" t="s">
        <v>26221</v>
      </c>
      <c r="F2060" t="s">
        <v>37</v>
      </c>
      <c r="G2060" t="s">
        <v>38</v>
      </c>
      <c r="H2060">
        <v>20000000</v>
      </c>
      <c r="I2060">
        <v>1995</v>
      </c>
      <c r="J2060">
        <v>6.6</v>
      </c>
      <c r="K2060">
        <v>1.85</v>
      </c>
    </row>
    <row r="2061" spans="1:11" x14ac:dyDescent="0.3">
      <c r="A2061" t="s">
        <v>11094</v>
      </c>
      <c r="B2061">
        <v>99</v>
      </c>
      <c r="C2061">
        <v>17104669</v>
      </c>
      <c r="D2061" t="s">
        <v>11096</v>
      </c>
      <c r="E2061" t="s">
        <v>26222</v>
      </c>
      <c r="F2061" t="s">
        <v>7241</v>
      </c>
      <c r="G2061" t="s">
        <v>3859</v>
      </c>
      <c r="H2061">
        <v>20000000</v>
      </c>
      <c r="I2061">
        <v>2004</v>
      </c>
      <c r="J2061">
        <v>7.8</v>
      </c>
      <c r="K2061">
        <v>2.35</v>
      </c>
    </row>
    <row r="2062" spans="1:11" x14ac:dyDescent="0.3">
      <c r="A2062" t="s">
        <v>11107</v>
      </c>
      <c r="B2062">
        <v>88</v>
      </c>
      <c r="C2062">
        <v>16988996</v>
      </c>
      <c r="D2062" t="s">
        <v>11108</v>
      </c>
      <c r="E2062" t="s">
        <v>26223</v>
      </c>
      <c r="F2062" t="s">
        <v>37</v>
      </c>
      <c r="G2062" t="s">
        <v>38</v>
      </c>
      <c r="H2062">
        <v>35000000</v>
      </c>
      <c r="I2062">
        <v>2002</v>
      </c>
      <c r="J2062">
        <v>4</v>
      </c>
      <c r="K2062">
        <v>1.85</v>
      </c>
    </row>
    <row r="2063" spans="1:11" x14ac:dyDescent="0.3">
      <c r="A2063" t="s">
        <v>125</v>
      </c>
      <c r="B2063">
        <v>128</v>
      </c>
      <c r="C2063">
        <v>15797907</v>
      </c>
      <c r="D2063" t="s">
        <v>3409</v>
      </c>
      <c r="E2063" t="s">
        <v>26224</v>
      </c>
      <c r="F2063" t="s">
        <v>11117</v>
      </c>
      <c r="G2063" t="s">
        <v>38</v>
      </c>
      <c r="H2063">
        <v>20000000</v>
      </c>
      <c r="I2063">
        <v>2007</v>
      </c>
      <c r="J2063">
        <v>7.6</v>
      </c>
      <c r="K2063">
        <v>2.35</v>
      </c>
    </row>
    <row r="2064" spans="1:11" x14ac:dyDescent="0.3">
      <c r="A2064" t="s">
        <v>1133</v>
      </c>
      <c r="B2064">
        <v>124</v>
      </c>
      <c r="C2064">
        <v>16248701</v>
      </c>
      <c r="D2064" t="s">
        <v>3409</v>
      </c>
      <c r="E2064" t="s">
        <v>26225</v>
      </c>
      <c r="F2064" t="s">
        <v>37</v>
      </c>
      <c r="G2064" t="s">
        <v>38</v>
      </c>
      <c r="H2064">
        <v>20000000</v>
      </c>
      <c r="I2064">
        <v>2003</v>
      </c>
      <c r="J2064">
        <v>7.7</v>
      </c>
      <c r="K2064">
        <v>1.85</v>
      </c>
    </row>
    <row r="2065" spans="1:11" x14ac:dyDescent="0.3">
      <c r="A2065" t="s">
        <v>11121</v>
      </c>
      <c r="B2065">
        <v>84</v>
      </c>
      <c r="C2065">
        <v>15712072</v>
      </c>
      <c r="D2065" t="s">
        <v>464</v>
      </c>
      <c r="E2065" t="s">
        <v>26226</v>
      </c>
      <c r="F2065" t="s">
        <v>37</v>
      </c>
      <c r="G2065" t="s">
        <v>38</v>
      </c>
      <c r="H2065">
        <v>20000000</v>
      </c>
      <c r="I2065">
        <v>2004</v>
      </c>
      <c r="J2065">
        <v>5.8</v>
      </c>
      <c r="K2065">
        <v>2.35</v>
      </c>
    </row>
    <row r="2066" spans="1:11" x14ac:dyDescent="0.3">
      <c r="A2066" t="s">
        <v>11127</v>
      </c>
      <c r="B2066">
        <v>101</v>
      </c>
      <c r="C2066">
        <v>15408822</v>
      </c>
      <c r="D2066" t="s">
        <v>1681</v>
      </c>
      <c r="E2066" t="s">
        <v>26227</v>
      </c>
      <c r="F2066" t="s">
        <v>37</v>
      </c>
      <c r="G2066" t="s">
        <v>38</v>
      </c>
      <c r="H2066">
        <v>20000000</v>
      </c>
      <c r="I2066">
        <v>2003</v>
      </c>
      <c r="J2066">
        <v>5.6</v>
      </c>
      <c r="K2066">
        <v>1.85</v>
      </c>
    </row>
    <row r="2067" spans="1:11" x14ac:dyDescent="0.3">
      <c r="A2067" t="s">
        <v>11131</v>
      </c>
      <c r="B2067">
        <v>98</v>
      </c>
      <c r="C2067">
        <v>15464026</v>
      </c>
      <c r="D2067" t="s">
        <v>1681</v>
      </c>
      <c r="E2067" t="s">
        <v>26228</v>
      </c>
      <c r="F2067" t="s">
        <v>37</v>
      </c>
      <c r="G2067" t="s">
        <v>38</v>
      </c>
      <c r="H2067">
        <v>20000000</v>
      </c>
      <c r="I2067">
        <v>2000</v>
      </c>
      <c r="J2067">
        <v>5.3</v>
      </c>
      <c r="K2067">
        <v>1.85</v>
      </c>
    </row>
    <row r="2068" spans="1:11" x14ac:dyDescent="0.3">
      <c r="A2068" t="s">
        <v>11143</v>
      </c>
      <c r="B2068">
        <v>225</v>
      </c>
      <c r="C2068">
        <v>8000000</v>
      </c>
      <c r="D2068" t="s">
        <v>5940</v>
      </c>
      <c r="E2068" t="s">
        <v>26229</v>
      </c>
      <c r="F2068" t="s">
        <v>37</v>
      </c>
      <c r="G2068" t="s">
        <v>38</v>
      </c>
      <c r="H2068">
        <v>20000000</v>
      </c>
      <c r="I2068">
        <v>1965</v>
      </c>
      <c r="J2068">
        <v>6.6</v>
      </c>
      <c r="K2068">
        <v>2.76</v>
      </c>
    </row>
    <row r="2069" spans="1:11" x14ac:dyDescent="0.3">
      <c r="A2069" t="s">
        <v>8382</v>
      </c>
      <c r="B2069">
        <v>88</v>
      </c>
      <c r="C2069">
        <v>14174654</v>
      </c>
      <c r="D2069" t="s">
        <v>1671</v>
      </c>
      <c r="E2069" t="s">
        <v>26230</v>
      </c>
      <c r="F2069" t="s">
        <v>37</v>
      </c>
      <c r="G2069" t="s">
        <v>38</v>
      </c>
      <c r="H2069">
        <v>25000000</v>
      </c>
      <c r="I2069">
        <v>2008</v>
      </c>
      <c r="J2069">
        <v>1.9</v>
      </c>
      <c r="K2069">
        <v>1.85</v>
      </c>
    </row>
    <row r="2070" spans="1:11" x14ac:dyDescent="0.3">
      <c r="A2070" t="s">
        <v>6472</v>
      </c>
      <c r="B2070">
        <v>88</v>
      </c>
      <c r="C2070">
        <v>15988876</v>
      </c>
      <c r="D2070" t="s">
        <v>334</v>
      </c>
      <c r="E2070" t="s">
        <v>26231</v>
      </c>
      <c r="F2070" t="s">
        <v>37</v>
      </c>
      <c r="G2070" t="s">
        <v>38</v>
      </c>
      <c r="H2070">
        <v>27000000</v>
      </c>
      <c r="I2070">
        <v>2009</v>
      </c>
      <c r="J2070">
        <v>5.7</v>
      </c>
      <c r="K2070">
        <v>2.35</v>
      </c>
    </row>
    <row r="2071" spans="1:11" x14ac:dyDescent="0.3">
      <c r="A2071" t="s">
        <v>2461</v>
      </c>
      <c r="B2071">
        <v>94</v>
      </c>
      <c r="C2071">
        <v>13801755</v>
      </c>
      <c r="D2071" t="s">
        <v>422</v>
      </c>
      <c r="E2071" t="s">
        <v>26232</v>
      </c>
      <c r="F2071" t="s">
        <v>37</v>
      </c>
      <c r="G2071" t="s">
        <v>38</v>
      </c>
      <c r="H2071">
        <v>20000000</v>
      </c>
      <c r="I2071">
        <v>1997</v>
      </c>
      <c r="J2071">
        <v>6.6</v>
      </c>
      <c r="K2071">
        <v>1.85</v>
      </c>
    </row>
    <row r="2072" spans="1:11" x14ac:dyDescent="0.3">
      <c r="A2072" t="s">
        <v>11164</v>
      </c>
      <c r="B2072">
        <v>117</v>
      </c>
      <c r="C2072">
        <v>13987482</v>
      </c>
      <c r="D2072" t="s">
        <v>1681</v>
      </c>
      <c r="E2072" t="s">
        <v>26233</v>
      </c>
      <c r="F2072" t="s">
        <v>37</v>
      </c>
      <c r="G2072" t="s">
        <v>38</v>
      </c>
      <c r="H2072">
        <v>20000000</v>
      </c>
      <c r="I2072">
        <v>2011</v>
      </c>
      <c r="J2072">
        <v>6</v>
      </c>
      <c r="K2072">
        <v>1.85</v>
      </c>
    </row>
    <row r="2073" spans="1:11" x14ac:dyDescent="0.3">
      <c r="A2073" t="s">
        <v>11168</v>
      </c>
      <c r="B2073">
        <v>95</v>
      </c>
      <c r="C2073">
        <v>14291570</v>
      </c>
      <c r="D2073" t="s">
        <v>227</v>
      </c>
      <c r="E2073" t="s">
        <v>26234</v>
      </c>
      <c r="F2073" t="s">
        <v>37</v>
      </c>
      <c r="G2073" t="s">
        <v>1465</v>
      </c>
      <c r="H2073">
        <v>20000000</v>
      </c>
      <c r="I2073">
        <v>2012</v>
      </c>
      <c r="J2073">
        <v>6.1</v>
      </c>
      <c r="K2073">
        <v>2.35</v>
      </c>
    </row>
    <row r="2074" spans="1:11" x14ac:dyDescent="0.3">
      <c r="A2074" t="s">
        <v>3122</v>
      </c>
      <c r="B2074">
        <v>99</v>
      </c>
      <c r="C2074">
        <v>12181484</v>
      </c>
      <c r="D2074" t="s">
        <v>1671</v>
      </c>
      <c r="E2074" t="s">
        <v>26235</v>
      </c>
      <c r="F2074" t="s">
        <v>37</v>
      </c>
      <c r="G2074" t="s">
        <v>38</v>
      </c>
      <c r="H2074">
        <v>40000000</v>
      </c>
      <c r="I2074">
        <v>2004</v>
      </c>
      <c r="J2074">
        <v>4.8</v>
      </c>
      <c r="K2074">
        <v>1.85</v>
      </c>
    </row>
    <row r="2075" spans="1:11" x14ac:dyDescent="0.3">
      <c r="A2075" t="s">
        <v>4531</v>
      </c>
      <c r="B2075">
        <v>96</v>
      </c>
      <c r="C2075">
        <v>13630226</v>
      </c>
      <c r="D2075" t="s">
        <v>1401</v>
      </c>
      <c r="E2075" t="s">
        <v>26236</v>
      </c>
      <c r="F2075" t="s">
        <v>37</v>
      </c>
      <c r="G2075" t="s">
        <v>38</v>
      </c>
      <c r="H2075">
        <v>20000000</v>
      </c>
      <c r="I2075">
        <v>2009</v>
      </c>
      <c r="J2075">
        <v>6.2</v>
      </c>
      <c r="K2075">
        <v>1.85</v>
      </c>
    </row>
    <row r="2076" spans="1:11" x14ac:dyDescent="0.3">
      <c r="A2076" t="s">
        <v>4003</v>
      </c>
      <c r="B2076">
        <v>98</v>
      </c>
      <c r="C2076">
        <v>13383737</v>
      </c>
      <c r="D2076" t="s">
        <v>1009</v>
      </c>
      <c r="E2076" t="s">
        <v>26237</v>
      </c>
      <c r="F2076" t="s">
        <v>37</v>
      </c>
      <c r="G2076" t="s">
        <v>38</v>
      </c>
      <c r="H2076">
        <v>20000000</v>
      </c>
      <c r="I2076">
        <v>1994</v>
      </c>
      <c r="J2076">
        <v>7.5</v>
      </c>
      <c r="K2076">
        <v>1.85</v>
      </c>
    </row>
    <row r="2077" spans="1:11" x14ac:dyDescent="0.3">
      <c r="A2077" t="s">
        <v>11183</v>
      </c>
      <c r="B2077">
        <v>123</v>
      </c>
      <c r="C2077">
        <v>13391174</v>
      </c>
      <c r="D2077" t="s">
        <v>5940</v>
      </c>
      <c r="E2077" t="s">
        <v>26238</v>
      </c>
      <c r="F2077" t="s">
        <v>37</v>
      </c>
      <c r="G2077" t="s">
        <v>38</v>
      </c>
      <c r="H2077">
        <v>20000000</v>
      </c>
      <c r="I2077">
        <v>2006</v>
      </c>
      <c r="J2077">
        <v>6.3</v>
      </c>
      <c r="K2077">
        <v>2.35</v>
      </c>
    </row>
    <row r="2078" spans="1:11" x14ac:dyDescent="0.3">
      <c r="A2078" t="s">
        <v>1198</v>
      </c>
      <c r="B2078">
        <v>101</v>
      </c>
      <c r="C2078">
        <v>12987647</v>
      </c>
      <c r="D2078" t="s">
        <v>11190</v>
      </c>
      <c r="E2078" t="s">
        <v>26239</v>
      </c>
      <c r="F2078" t="s">
        <v>37</v>
      </c>
      <c r="G2078" t="s">
        <v>56</v>
      </c>
      <c r="H2078">
        <v>30000000</v>
      </c>
      <c r="I2078">
        <v>2002</v>
      </c>
      <c r="J2078">
        <v>7.1</v>
      </c>
      <c r="K2078">
        <v>2.35</v>
      </c>
    </row>
    <row r="2079" spans="1:11" x14ac:dyDescent="0.3">
      <c r="A2079" t="s">
        <v>40</v>
      </c>
      <c r="B2079">
        <v>102</v>
      </c>
      <c r="C2079">
        <v>12469811</v>
      </c>
      <c r="D2079" t="s">
        <v>2527</v>
      </c>
      <c r="E2079" t="s">
        <v>26240</v>
      </c>
      <c r="F2079" t="s">
        <v>37</v>
      </c>
      <c r="G2079" t="s">
        <v>38</v>
      </c>
      <c r="H2079">
        <v>22000000</v>
      </c>
      <c r="I2079">
        <v>2005</v>
      </c>
      <c r="J2079">
        <v>6.6</v>
      </c>
      <c r="K2079">
        <v>1.85</v>
      </c>
    </row>
    <row r="2080" spans="1:11" x14ac:dyDescent="0.3">
      <c r="A2080" t="s">
        <v>4356</v>
      </c>
      <c r="B2080">
        <v>94</v>
      </c>
      <c r="C2080">
        <v>12398628</v>
      </c>
      <c r="D2080" t="s">
        <v>11197</v>
      </c>
      <c r="E2080" t="s">
        <v>26241</v>
      </c>
      <c r="F2080" t="s">
        <v>37</v>
      </c>
      <c r="G2080" t="s">
        <v>38</v>
      </c>
      <c r="H2080">
        <v>20000000</v>
      </c>
      <c r="I2080">
        <v>2002</v>
      </c>
      <c r="J2080">
        <v>6.1</v>
      </c>
      <c r="K2080">
        <v>2.35</v>
      </c>
    </row>
    <row r="2081" spans="1:11" x14ac:dyDescent="0.3">
      <c r="A2081" t="s">
        <v>4401</v>
      </c>
      <c r="B2081">
        <v>102</v>
      </c>
      <c r="C2081">
        <v>13214030</v>
      </c>
      <c r="D2081" t="s">
        <v>2490</v>
      </c>
      <c r="E2081" t="s">
        <v>26242</v>
      </c>
      <c r="F2081" t="s">
        <v>37</v>
      </c>
      <c r="G2081" t="s">
        <v>38</v>
      </c>
      <c r="H2081">
        <v>20000000</v>
      </c>
      <c r="I2081">
        <v>2008</v>
      </c>
      <c r="J2081">
        <v>6.7</v>
      </c>
      <c r="K2081">
        <v>1.85</v>
      </c>
    </row>
    <row r="2082" spans="1:11" x14ac:dyDescent="0.3">
      <c r="A2082" t="s">
        <v>2066</v>
      </c>
      <c r="B2082">
        <v>108</v>
      </c>
      <c r="C2082">
        <v>12232937</v>
      </c>
      <c r="D2082" t="s">
        <v>334</v>
      </c>
      <c r="E2082" t="s">
        <v>26243</v>
      </c>
      <c r="F2082" t="s">
        <v>37</v>
      </c>
      <c r="G2082" t="s">
        <v>38</v>
      </c>
      <c r="H2082">
        <v>22000000</v>
      </c>
      <c r="I2082">
        <v>2009</v>
      </c>
      <c r="J2082">
        <v>5.6</v>
      </c>
      <c r="K2082">
        <v>2.35</v>
      </c>
    </row>
    <row r="2083" spans="1:11" x14ac:dyDescent="0.3">
      <c r="A2083" t="s">
        <v>570</v>
      </c>
      <c r="B2083">
        <v>116</v>
      </c>
      <c r="C2083">
        <v>12134420</v>
      </c>
      <c r="D2083" t="s">
        <v>5979</v>
      </c>
      <c r="E2083" t="s">
        <v>26244</v>
      </c>
      <c r="F2083" t="s">
        <v>37</v>
      </c>
      <c r="G2083" t="s">
        <v>56</v>
      </c>
      <c r="H2083">
        <v>20000000</v>
      </c>
      <c r="I2083">
        <v>2010</v>
      </c>
      <c r="J2083">
        <v>7.2</v>
      </c>
      <c r="K2083">
        <v>2.35</v>
      </c>
    </row>
    <row r="2084" spans="1:11" x14ac:dyDescent="0.3">
      <c r="A2084" t="s">
        <v>11214</v>
      </c>
      <c r="B2084">
        <v>93</v>
      </c>
      <c r="C2084">
        <v>11784000</v>
      </c>
      <c r="D2084" t="s">
        <v>8997</v>
      </c>
      <c r="E2084" t="s">
        <v>26245</v>
      </c>
      <c r="F2084" t="s">
        <v>37</v>
      </c>
      <c r="G2084" t="s">
        <v>38</v>
      </c>
      <c r="H2084">
        <v>20000000</v>
      </c>
      <c r="I2084">
        <v>1994</v>
      </c>
      <c r="J2084">
        <v>4.3</v>
      </c>
      <c r="K2084">
        <v>1.85</v>
      </c>
    </row>
    <row r="2085" spans="1:11" x14ac:dyDescent="0.3">
      <c r="A2085" t="s">
        <v>1555</v>
      </c>
      <c r="B2085">
        <v>102</v>
      </c>
      <c r="C2085">
        <v>11169531</v>
      </c>
      <c r="D2085" t="s">
        <v>1671</v>
      </c>
      <c r="E2085" t="s">
        <v>26246</v>
      </c>
      <c r="F2085" t="s">
        <v>37</v>
      </c>
      <c r="G2085" t="s">
        <v>56</v>
      </c>
      <c r="H2085">
        <v>20000000</v>
      </c>
      <c r="I2085">
        <v>2008</v>
      </c>
      <c r="J2085">
        <v>6.4</v>
      </c>
      <c r="K2085">
        <v>2.35</v>
      </c>
    </row>
    <row r="2086" spans="1:11" x14ac:dyDescent="0.3">
      <c r="A2086" t="s">
        <v>5647</v>
      </c>
      <c r="B2086">
        <v>103</v>
      </c>
      <c r="C2086">
        <v>11034436</v>
      </c>
      <c r="D2086" t="s">
        <v>11225</v>
      </c>
      <c r="E2086" t="s">
        <v>26247</v>
      </c>
      <c r="F2086" t="s">
        <v>37</v>
      </c>
      <c r="G2086" t="s">
        <v>56</v>
      </c>
      <c r="H2086">
        <v>20000000</v>
      </c>
      <c r="I2086">
        <v>2005</v>
      </c>
      <c r="J2086">
        <v>7.1</v>
      </c>
      <c r="K2086">
        <v>1.85</v>
      </c>
    </row>
    <row r="2087" spans="1:11" x14ac:dyDescent="0.3">
      <c r="A2087" t="s">
        <v>9947</v>
      </c>
      <c r="B2087">
        <v>115</v>
      </c>
      <c r="C2087">
        <v>12626905</v>
      </c>
      <c r="D2087" t="s">
        <v>464</v>
      </c>
      <c r="E2087" t="s">
        <v>26248</v>
      </c>
      <c r="F2087" t="s">
        <v>37</v>
      </c>
      <c r="G2087" t="s">
        <v>38</v>
      </c>
      <c r="H2087">
        <v>20000000</v>
      </c>
      <c r="I2087">
        <v>2016</v>
      </c>
      <c r="J2087">
        <v>6.3</v>
      </c>
      <c r="K2087">
        <v>2.35</v>
      </c>
    </row>
    <row r="2088" spans="1:11" x14ac:dyDescent="0.3">
      <c r="A2088" t="s">
        <v>4003</v>
      </c>
      <c r="B2088">
        <v>96</v>
      </c>
      <c r="C2088">
        <v>10569071</v>
      </c>
      <c r="D2088" t="s">
        <v>1671</v>
      </c>
      <c r="E2088" t="s">
        <v>26249</v>
      </c>
      <c r="F2088" t="s">
        <v>37</v>
      </c>
      <c r="G2088" t="s">
        <v>38</v>
      </c>
      <c r="H2088">
        <v>20000000</v>
      </c>
      <c r="I2088">
        <v>1997</v>
      </c>
      <c r="J2088">
        <v>7.4</v>
      </c>
      <c r="K2088">
        <v>1.85</v>
      </c>
    </row>
    <row r="2089" spans="1:11" x14ac:dyDescent="0.3">
      <c r="A2089" t="s">
        <v>11237</v>
      </c>
      <c r="B2089">
        <v>98</v>
      </c>
      <c r="C2089">
        <v>10544143</v>
      </c>
      <c r="D2089" t="s">
        <v>1681</v>
      </c>
      <c r="E2089" t="s">
        <v>26250</v>
      </c>
      <c r="F2089" t="s">
        <v>37</v>
      </c>
      <c r="G2089" t="s">
        <v>370</v>
      </c>
      <c r="H2089">
        <v>20000000</v>
      </c>
      <c r="I2089">
        <v>1999</v>
      </c>
      <c r="J2089">
        <v>6.1</v>
      </c>
      <c r="K2089">
        <v>1.37</v>
      </c>
    </row>
    <row r="2090" spans="1:11" x14ac:dyDescent="0.3">
      <c r="A2090" t="s">
        <v>9710</v>
      </c>
      <c r="B2090">
        <v>101</v>
      </c>
      <c r="C2090">
        <v>13650738</v>
      </c>
      <c r="D2090" t="s">
        <v>2527</v>
      </c>
      <c r="E2090" t="s">
        <v>26251</v>
      </c>
      <c r="F2090" t="s">
        <v>37</v>
      </c>
      <c r="G2090" t="s">
        <v>38</v>
      </c>
      <c r="H2090">
        <v>20000000</v>
      </c>
      <c r="I2090">
        <v>2015</v>
      </c>
      <c r="J2090">
        <v>6.6</v>
      </c>
      <c r="K2090">
        <v>2.35</v>
      </c>
    </row>
    <row r="2091" spans="1:11" x14ac:dyDescent="0.3">
      <c r="A2091" t="s">
        <v>5050</v>
      </c>
      <c r="B2091">
        <v>106</v>
      </c>
      <c r="C2091">
        <v>10555348</v>
      </c>
      <c r="D2091" t="s">
        <v>1009</v>
      </c>
      <c r="E2091" t="s">
        <v>26252</v>
      </c>
      <c r="F2091" t="s">
        <v>37</v>
      </c>
      <c r="G2091" t="s">
        <v>38</v>
      </c>
      <c r="H2091">
        <v>20000000</v>
      </c>
      <c r="I2091">
        <v>1989</v>
      </c>
      <c r="J2091">
        <v>6</v>
      </c>
      <c r="K2091">
        <v>2.35</v>
      </c>
    </row>
    <row r="2092" spans="1:11" x14ac:dyDescent="0.3">
      <c r="A2092" t="s">
        <v>4003</v>
      </c>
      <c r="B2092">
        <v>101</v>
      </c>
      <c r="C2092">
        <v>9714482</v>
      </c>
      <c r="D2092" t="s">
        <v>11250</v>
      </c>
      <c r="E2092" t="s">
        <v>26253</v>
      </c>
      <c r="F2092" t="s">
        <v>37</v>
      </c>
      <c r="G2092" t="s">
        <v>38</v>
      </c>
      <c r="H2092">
        <v>20000000</v>
      </c>
      <c r="I2092">
        <v>1996</v>
      </c>
      <c r="J2092">
        <v>6.8</v>
      </c>
      <c r="K2092">
        <v>1.85</v>
      </c>
    </row>
    <row r="2093" spans="1:11" x14ac:dyDescent="0.3">
      <c r="A2093" t="s">
        <v>332</v>
      </c>
      <c r="B2093">
        <v>111</v>
      </c>
      <c r="C2093">
        <v>9525276</v>
      </c>
      <c r="D2093" t="s">
        <v>334</v>
      </c>
      <c r="E2093" t="s">
        <v>26254</v>
      </c>
      <c r="F2093" t="s">
        <v>37</v>
      </c>
      <c r="G2093" t="s">
        <v>38</v>
      </c>
      <c r="H2093">
        <v>20000000</v>
      </c>
      <c r="I2093">
        <v>2007</v>
      </c>
      <c r="J2093">
        <v>6.8</v>
      </c>
      <c r="K2093">
        <v>2.35</v>
      </c>
    </row>
    <row r="2094" spans="1:11" x14ac:dyDescent="0.3">
      <c r="A2094" t="s">
        <v>7109</v>
      </c>
      <c r="B2094">
        <v>99</v>
      </c>
      <c r="C2094">
        <v>8855646</v>
      </c>
      <c r="D2094" t="s">
        <v>7043</v>
      </c>
      <c r="E2094" t="s">
        <v>26255</v>
      </c>
      <c r="F2094" t="s">
        <v>37</v>
      </c>
      <c r="G2094" t="s">
        <v>38</v>
      </c>
      <c r="H2094">
        <v>21000000</v>
      </c>
      <c r="I2094">
        <v>2009</v>
      </c>
      <c r="J2094">
        <v>7.2</v>
      </c>
      <c r="K2094">
        <v>2.35</v>
      </c>
    </row>
    <row r="2095" spans="1:11" x14ac:dyDescent="0.3">
      <c r="A2095" t="s">
        <v>11263</v>
      </c>
      <c r="B2095">
        <v>88</v>
      </c>
      <c r="C2095">
        <v>9109322</v>
      </c>
      <c r="D2095" t="s">
        <v>2658</v>
      </c>
      <c r="E2095" t="s">
        <v>26256</v>
      </c>
      <c r="F2095" t="s">
        <v>37</v>
      </c>
      <c r="G2095" t="s">
        <v>767</v>
      </c>
      <c r="H2095">
        <v>20000000</v>
      </c>
      <c r="I2095">
        <v>2004</v>
      </c>
      <c r="J2095">
        <v>1.9</v>
      </c>
      <c r="K2095">
        <v>2.35</v>
      </c>
    </row>
    <row r="2096" spans="1:11" x14ac:dyDescent="0.3">
      <c r="A2096" t="s">
        <v>2656</v>
      </c>
      <c r="B2096">
        <v>83</v>
      </c>
      <c r="C2096">
        <v>8326035</v>
      </c>
      <c r="D2096" t="s">
        <v>1752</v>
      </c>
      <c r="E2096" t="s">
        <v>26257</v>
      </c>
      <c r="F2096" t="s">
        <v>37</v>
      </c>
      <c r="G2096" t="s">
        <v>767</v>
      </c>
      <c r="H2096">
        <v>33000000</v>
      </c>
      <c r="I2096">
        <v>2005</v>
      </c>
      <c r="J2096">
        <v>5.5</v>
      </c>
      <c r="K2096">
        <v>1.85</v>
      </c>
    </row>
    <row r="2097" spans="1:11" x14ac:dyDescent="0.3">
      <c r="A2097" t="s">
        <v>2656</v>
      </c>
      <c r="B2097">
        <v>91</v>
      </c>
      <c r="C2097">
        <v>8104069</v>
      </c>
      <c r="D2097" t="s">
        <v>1752</v>
      </c>
      <c r="E2097" t="s">
        <v>26258</v>
      </c>
      <c r="F2097" t="s">
        <v>37</v>
      </c>
      <c r="G2097" t="s">
        <v>38</v>
      </c>
      <c r="H2097">
        <v>20000000</v>
      </c>
      <c r="I2097">
        <v>2007</v>
      </c>
      <c r="J2097">
        <v>4.5</v>
      </c>
      <c r="K2097">
        <v>1.85</v>
      </c>
    </row>
    <row r="2098" spans="1:11" x14ac:dyDescent="0.3">
      <c r="A2098" t="s">
        <v>3657</v>
      </c>
      <c r="B2098">
        <v>108</v>
      </c>
      <c r="C2098">
        <v>8054280</v>
      </c>
      <c r="D2098" t="s">
        <v>3090</v>
      </c>
      <c r="E2098" t="s">
        <v>26259</v>
      </c>
      <c r="F2098" t="s">
        <v>37</v>
      </c>
      <c r="G2098" t="s">
        <v>38</v>
      </c>
      <c r="H2098">
        <v>20000000</v>
      </c>
      <c r="I2098">
        <v>2004</v>
      </c>
      <c r="J2098">
        <v>6.3</v>
      </c>
      <c r="K2098">
        <v>1.85</v>
      </c>
    </row>
    <row r="2099" spans="1:11" x14ac:dyDescent="0.3">
      <c r="A2099" t="s">
        <v>7076</v>
      </c>
      <c r="B2099">
        <v>148</v>
      </c>
      <c r="C2099">
        <v>8093318</v>
      </c>
      <c r="D2099" t="s">
        <v>11289</v>
      </c>
      <c r="E2099" t="s">
        <v>26260</v>
      </c>
      <c r="F2099" t="s">
        <v>37</v>
      </c>
      <c r="G2099" t="s">
        <v>38</v>
      </c>
      <c r="H2099">
        <v>20000000</v>
      </c>
      <c r="I2099">
        <v>2014</v>
      </c>
      <c r="J2099">
        <v>6.7</v>
      </c>
      <c r="K2099">
        <v>1.85</v>
      </c>
    </row>
    <row r="2100" spans="1:11" x14ac:dyDescent="0.3">
      <c r="A2100" t="s">
        <v>11295</v>
      </c>
      <c r="B2100">
        <v>77</v>
      </c>
      <c r="C2100">
        <v>7382993</v>
      </c>
      <c r="D2100" t="s">
        <v>271</v>
      </c>
      <c r="E2100" t="s">
        <v>26261</v>
      </c>
      <c r="F2100" t="s">
        <v>37</v>
      </c>
      <c r="G2100" t="s">
        <v>38</v>
      </c>
      <c r="H2100">
        <v>20000000</v>
      </c>
      <c r="I2100">
        <v>2006</v>
      </c>
      <c r="J2100">
        <v>2.8</v>
      </c>
      <c r="K2100">
        <v>1.85</v>
      </c>
    </row>
    <row r="2101" spans="1:11" x14ac:dyDescent="0.3">
      <c r="A2101" t="s">
        <v>11299</v>
      </c>
      <c r="B2101">
        <v>110</v>
      </c>
      <c r="C2101">
        <v>8888355</v>
      </c>
      <c r="D2101" t="s">
        <v>6199</v>
      </c>
      <c r="E2101" t="s">
        <v>26262</v>
      </c>
      <c r="F2101" t="s">
        <v>37</v>
      </c>
      <c r="G2101" t="s">
        <v>38</v>
      </c>
      <c r="H2101">
        <v>20000000</v>
      </c>
      <c r="I2101">
        <v>2013</v>
      </c>
      <c r="J2101">
        <v>5</v>
      </c>
      <c r="K2101">
        <v>1.85</v>
      </c>
    </row>
    <row r="2102" spans="1:11" x14ac:dyDescent="0.3">
      <c r="A2102" t="s">
        <v>5702</v>
      </c>
      <c r="B2102">
        <v>83</v>
      </c>
      <c r="C2102">
        <v>7001720</v>
      </c>
      <c r="D2102" t="s">
        <v>2786</v>
      </c>
      <c r="E2102" t="s">
        <v>26263</v>
      </c>
      <c r="F2102" t="s">
        <v>37</v>
      </c>
      <c r="G2102" t="s">
        <v>38</v>
      </c>
      <c r="H2102">
        <v>12000000</v>
      </c>
      <c r="I2102">
        <v>2008</v>
      </c>
      <c r="J2102">
        <v>4.3</v>
      </c>
      <c r="K2102">
        <v>2.35</v>
      </c>
    </row>
    <row r="2103" spans="1:11" x14ac:dyDescent="0.3">
      <c r="A2103" t="s">
        <v>4903</v>
      </c>
      <c r="B2103">
        <v>107</v>
      </c>
      <c r="C2103">
        <v>7268659</v>
      </c>
      <c r="D2103" t="s">
        <v>422</v>
      </c>
      <c r="E2103" t="s">
        <v>26264</v>
      </c>
      <c r="F2103" t="s">
        <v>37</v>
      </c>
      <c r="G2103" t="s">
        <v>7170</v>
      </c>
      <c r="H2103">
        <v>20000000</v>
      </c>
      <c r="I2103">
        <v>2013</v>
      </c>
      <c r="J2103">
        <v>5.6</v>
      </c>
      <c r="K2103">
        <v>1.85</v>
      </c>
    </row>
    <row r="2104" spans="1:11" x14ac:dyDescent="0.3">
      <c r="A2104" t="s">
        <v>11318</v>
      </c>
      <c r="B2104">
        <v>100</v>
      </c>
      <c r="C2104">
        <v>6852144</v>
      </c>
      <c r="D2104" t="s">
        <v>3171</v>
      </c>
      <c r="E2104" t="s">
        <v>26265</v>
      </c>
      <c r="F2104" t="s">
        <v>37</v>
      </c>
      <c r="G2104" t="s">
        <v>268</v>
      </c>
      <c r="H2104">
        <v>22000000</v>
      </c>
      <c r="I2104">
        <v>2003</v>
      </c>
      <c r="J2104">
        <v>6.2</v>
      </c>
      <c r="K2104">
        <v>2.35</v>
      </c>
    </row>
    <row r="2105" spans="1:11" x14ac:dyDescent="0.3">
      <c r="A2105" t="s">
        <v>9588</v>
      </c>
      <c r="B2105">
        <v>87</v>
      </c>
      <c r="C2105">
        <v>6563357</v>
      </c>
      <c r="D2105" t="s">
        <v>4219</v>
      </c>
      <c r="E2105" t="s">
        <v>26266</v>
      </c>
      <c r="F2105" t="s">
        <v>37</v>
      </c>
      <c r="G2105" t="s">
        <v>38</v>
      </c>
      <c r="H2105">
        <v>20000000</v>
      </c>
      <c r="I2105">
        <v>2008</v>
      </c>
      <c r="J2105">
        <v>5.3</v>
      </c>
      <c r="K2105">
        <v>2.35</v>
      </c>
    </row>
    <row r="2106" spans="1:11" x14ac:dyDescent="0.3">
      <c r="A2106" t="s">
        <v>11327</v>
      </c>
      <c r="B2106">
        <v>154</v>
      </c>
      <c r="C2106">
        <v>6201757</v>
      </c>
      <c r="D2106" t="s">
        <v>11328</v>
      </c>
      <c r="E2106" t="s">
        <v>26267</v>
      </c>
      <c r="F2106" t="s">
        <v>37</v>
      </c>
      <c r="G2106" t="s">
        <v>56</v>
      </c>
      <c r="H2106">
        <v>10000000</v>
      </c>
      <c r="I2106">
        <v>1999</v>
      </c>
      <c r="J2106">
        <v>7.4</v>
      </c>
      <c r="K2106">
        <v>1.66</v>
      </c>
    </row>
    <row r="2107" spans="1:11" x14ac:dyDescent="0.3">
      <c r="A2107" t="s">
        <v>11333</v>
      </c>
      <c r="B2107">
        <v>106</v>
      </c>
      <c r="C2107">
        <v>6420319</v>
      </c>
      <c r="D2107" t="s">
        <v>3396</v>
      </c>
      <c r="E2107" t="s">
        <v>26268</v>
      </c>
      <c r="F2107" t="s">
        <v>37</v>
      </c>
      <c r="G2107" t="s">
        <v>2913</v>
      </c>
      <c r="H2107">
        <v>20000000</v>
      </c>
      <c r="I2107">
        <v>2015</v>
      </c>
      <c r="J2107">
        <v>7.4</v>
      </c>
      <c r="K2107">
        <v>2.35</v>
      </c>
    </row>
    <row r="2108" spans="1:11" x14ac:dyDescent="0.3">
      <c r="A2108" t="s">
        <v>5403</v>
      </c>
      <c r="B2108">
        <v>99</v>
      </c>
      <c r="C2108">
        <v>5702083</v>
      </c>
      <c r="D2108" t="s">
        <v>3581</v>
      </c>
      <c r="E2108" t="s">
        <v>26269</v>
      </c>
      <c r="F2108" t="s">
        <v>37</v>
      </c>
      <c r="G2108" t="s">
        <v>56</v>
      </c>
      <c r="H2108">
        <v>15000000</v>
      </c>
      <c r="I2108">
        <v>2011</v>
      </c>
      <c r="J2108">
        <v>6.5</v>
      </c>
      <c r="K2108">
        <v>1.85</v>
      </c>
    </row>
    <row r="2109" spans="1:11" x14ac:dyDescent="0.3">
      <c r="A2109" t="s">
        <v>9162</v>
      </c>
      <c r="B2109">
        <v>100</v>
      </c>
      <c r="C2109">
        <v>5480996</v>
      </c>
      <c r="D2109" t="s">
        <v>11339</v>
      </c>
      <c r="E2109" t="s">
        <v>26270</v>
      </c>
      <c r="F2109" t="s">
        <v>37</v>
      </c>
      <c r="G2109" t="s">
        <v>38</v>
      </c>
      <c r="H2109">
        <v>8700000</v>
      </c>
      <c r="I2109">
        <v>2006</v>
      </c>
      <c r="J2109">
        <v>7.1</v>
      </c>
      <c r="K2109">
        <v>1.85</v>
      </c>
    </row>
    <row r="2110" spans="1:11" x14ac:dyDescent="0.3">
      <c r="A2110" t="s">
        <v>741</v>
      </c>
      <c r="B2110">
        <v>116</v>
      </c>
      <c r="C2110">
        <v>6002756</v>
      </c>
      <c r="D2110" t="s">
        <v>1634</v>
      </c>
      <c r="E2110" t="s">
        <v>26271</v>
      </c>
      <c r="F2110" t="s">
        <v>37</v>
      </c>
      <c r="G2110" t="s">
        <v>38</v>
      </c>
      <c r="H2110">
        <v>20000000</v>
      </c>
      <c r="I2110">
        <v>2012</v>
      </c>
      <c r="J2110">
        <v>7.2</v>
      </c>
      <c r="K2110">
        <v>1.85</v>
      </c>
    </row>
    <row r="2111" spans="1:11" x14ac:dyDescent="0.3">
      <c r="A2111" t="s">
        <v>4408</v>
      </c>
      <c r="B2111">
        <v>94</v>
      </c>
      <c r="C2111">
        <v>5132655</v>
      </c>
      <c r="D2111" t="s">
        <v>10222</v>
      </c>
      <c r="E2111" t="s">
        <v>26272</v>
      </c>
      <c r="F2111" t="s">
        <v>37</v>
      </c>
      <c r="G2111" t="s">
        <v>268</v>
      </c>
      <c r="H2111">
        <v>20000000</v>
      </c>
      <c r="I2111">
        <v>2005</v>
      </c>
      <c r="J2111">
        <v>2.2999999999999998</v>
      </c>
      <c r="K2111">
        <v>2.35</v>
      </c>
    </row>
    <row r="2112" spans="1:11" x14ac:dyDescent="0.3">
      <c r="A2112" t="s">
        <v>3405</v>
      </c>
      <c r="B2112">
        <v>111</v>
      </c>
      <c r="C2112">
        <v>5205343</v>
      </c>
      <c r="D2112" t="s">
        <v>8170</v>
      </c>
      <c r="E2112" t="s">
        <v>26273</v>
      </c>
      <c r="F2112" t="s">
        <v>37</v>
      </c>
      <c r="G2112" t="s">
        <v>38</v>
      </c>
      <c r="H2112">
        <v>20000000</v>
      </c>
      <c r="I2112">
        <v>2009</v>
      </c>
      <c r="J2112">
        <v>6.4</v>
      </c>
      <c r="K2112">
        <v>2.35</v>
      </c>
    </row>
    <row r="2113" spans="1:11" x14ac:dyDescent="0.3">
      <c r="A2113" t="s">
        <v>11357</v>
      </c>
      <c r="B2113">
        <v>100</v>
      </c>
      <c r="C2113">
        <v>5005883</v>
      </c>
      <c r="D2113" t="s">
        <v>3277</v>
      </c>
      <c r="E2113" t="s">
        <v>26274</v>
      </c>
      <c r="F2113" t="s">
        <v>37</v>
      </c>
      <c r="G2113" t="s">
        <v>38</v>
      </c>
      <c r="H2113">
        <v>20000000</v>
      </c>
      <c r="I2113">
        <v>2004</v>
      </c>
      <c r="J2113">
        <v>6.1</v>
      </c>
      <c r="K2113">
        <v>1.85</v>
      </c>
    </row>
    <row r="2114" spans="1:11" x14ac:dyDescent="0.3">
      <c r="A2114" t="s">
        <v>11361</v>
      </c>
      <c r="B2114">
        <v>125</v>
      </c>
      <c r="C2114">
        <v>5749134</v>
      </c>
      <c r="D2114" t="s">
        <v>464</v>
      </c>
      <c r="E2114" t="s">
        <v>26275</v>
      </c>
      <c r="F2114" t="s">
        <v>37</v>
      </c>
      <c r="G2114" t="s">
        <v>38</v>
      </c>
      <c r="H2114">
        <v>20000000</v>
      </c>
      <c r="I2114">
        <v>2014</v>
      </c>
      <c r="J2114">
        <v>7</v>
      </c>
      <c r="K2114">
        <v>2.35</v>
      </c>
    </row>
    <row r="2115" spans="1:11" x14ac:dyDescent="0.3">
      <c r="A2115" t="s">
        <v>11368</v>
      </c>
      <c r="B2115">
        <v>119</v>
      </c>
      <c r="C2115">
        <v>4234040</v>
      </c>
      <c r="D2115" t="s">
        <v>1544</v>
      </c>
      <c r="E2115" t="s">
        <v>26276</v>
      </c>
      <c r="F2115" t="s">
        <v>37</v>
      </c>
      <c r="G2115" t="s">
        <v>38</v>
      </c>
      <c r="H2115">
        <v>20000000</v>
      </c>
      <c r="I2115">
        <v>2008</v>
      </c>
      <c r="J2115">
        <v>7</v>
      </c>
      <c r="K2115">
        <v>2.35</v>
      </c>
    </row>
    <row r="2116" spans="1:11" x14ac:dyDescent="0.3">
      <c r="A2116" t="s">
        <v>11375</v>
      </c>
      <c r="B2116">
        <v>135</v>
      </c>
      <c r="C2116">
        <v>4001121</v>
      </c>
      <c r="D2116" t="s">
        <v>4296</v>
      </c>
      <c r="E2116" t="s">
        <v>26277</v>
      </c>
      <c r="F2116" t="s">
        <v>37</v>
      </c>
      <c r="G2116" t="s">
        <v>38</v>
      </c>
      <c r="H2116">
        <v>20000000</v>
      </c>
      <c r="I2116">
        <v>2007</v>
      </c>
      <c r="J2116">
        <v>7</v>
      </c>
      <c r="K2116">
        <v>2.35</v>
      </c>
    </row>
    <row r="2117" spans="1:11" x14ac:dyDescent="0.3">
      <c r="A2117" t="s">
        <v>11380</v>
      </c>
      <c r="B2117">
        <v>93</v>
      </c>
      <c r="C2117">
        <v>3749061</v>
      </c>
      <c r="D2117" t="s">
        <v>59</v>
      </c>
      <c r="E2117" t="s">
        <v>26278</v>
      </c>
      <c r="F2117" t="s">
        <v>37</v>
      </c>
      <c r="G2117" t="s">
        <v>38</v>
      </c>
      <c r="H2117">
        <v>20000000</v>
      </c>
      <c r="I2117">
        <v>2012</v>
      </c>
      <c r="J2117">
        <v>4.9000000000000004</v>
      </c>
      <c r="K2117">
        <v>2.35</v>
      </c>
    </row>
    <row r="2118" spans="1:11" x14ac:dyDescent="0.3">
      <c r="A2118" t="s">
        <v>8205</v>
      </c>
      <c r="B2118">
        <v>114</v>
      </c>
      <c r="C2118">
        <v>3519627</v>
      </c>
      <c r="D2118" t="s">
        <v>11384</v>
      </c>
      <c r="E2118" t="s">
        <v>26279</v>
      </c>
      <c r="F2118" t="s">
        <v>37</v>
      </c>
      <c r="G2118" t="s">
        <v>38</v>
      </c>
      <c r="H2118">
        <v>20000000</v>
      </c>
      <c r="I2118">
        <v>2008</v>
      </c>
      <c r="J2118">
        <v>6.9</v>
      </c>
      <c r="K2118">
        <v>2.35</v>
      </c>
    </row>
    <row r="2119" spans="1:11" x14ac:dyDescent="0.3">
      <c r="A2119" t="s">
        <v>11389</v>
      </c>
      <c r="B2119">
        <v>124</v>
      </c>
      <c r="C2119">
        <v>3081925</v>
      </c>
      <c r="D2119" t="s">
        <v>1415</v>
      </c>
      <c r="E2119" t="s">
        <v>26280</v>
      </c>
      <c r="F2119" t="s">
        <v>37</v>
      </c>
      <c r="G2119" t="s">
        <v>38</v>
      </c>
      <c r="H2119">
        <v>21000000</v>
      </c>
      <c r="I2119">
        <v>2008</v>
      </c>
      <c r="J2119">
        <v>7.5</v>
      </c>
      <c r="K2119">
        <v>2.35</v>
      </c>
    </row>
    <row r="2120" spans="1:11" x14ac:dyDescent="0.3">
      <c r="A2120" t="s">
        <v>7778</v>
      </c>
      <c r="B2120">
        <v>134</v>
      </c>
      <c r="C2120">
        <v>2298191</v>
      </c>
      <c r="D2120" t="s">
        <v>8748</v>
      </c>
      <c r="E2120" t="s">
        <v>26281</v>
      </c>
      <c r="F2120" t="s">
        <v>676</v>
      </c>
      <c r="G2120" t="s">
        <v>677</v>
      </c>
      <c r="H2120">
        <v>2400000000</v>
      </c>
      <c r="I2120">
        <v>1997</v>
      </c>
      <c r="J2120">
        <v>8.4</v>
      </c>
      <c r="K2120">
        <v>1.85</v>
      </c>
    </row>
    <row r="2121" spans="1:11" x14ac:dyDescent="0.3">
      <c r="A2121" t="s">
        <v>7721</v>
      </c>
      <c r="B2121">
        <v>114</v>
      </c>
      <c r="C2121">
        <v>2353728</v>
      </c>
      <c r="D2121" t="s">
        <v>11396</v>
      </c>
      <c r="E2121" t="s">
        <v>26282</v>
      </c>
      <c r="F2121" t="s">
        <v>1464</v>
      </c>
      <c r="G2121" t="s">
        <v>1465</v>
      </c>
      <c r="H2121">
        <v>20000000</v>
      </c>
      <c r="I2121">
        <v>2003</v>
      </c>
      <c r="J2121">
        <v>6.9</v>
      </c>
      <c r="K2121">
        <v>2.35</v>
      </c>
    </row>
    <row r="2122" spans="1:11" x14ac:dyDescent="0.3">
      <c r="A2122" t="s">
        <v>11400</v>
      </c>
      <c r="B2122">
        <v>124</v>
      </c>
      <c r="C2122">
        <v>2000000</v>
      </c>
      <c r="D2122" t="s">
        <v>11402</v>
      </c>
      <c r="E2122" t="s">
        <v>26283</v>
      </c>
      <c r="F2122" t="s">
        <v>37</v>
      </c>
      <c r="G2122" t="s">
        <v>38</v>
      </c>
      <c r="H2122">
        <v>20000000</v>
      </c>
      <c r="I2122">
        <v>1980</v>
      </c>
      <c r="J2122">
        <v>4.5</v>
      </c>
      <c r="K2122">
        <v>2.35</v>
      </c>
    </row>
    <row r="2123" spans="1:11" x14ac:dyDescent="0.3">
      <c r="A2123" t="s">
        <v>9947</v>
      </c>
      <c r="B2123">
        <v>104</v>
      </c>
      <c r="C2123">
        <v>1900725</v>
      </c>
      <c r="D2123" t="s">
        <v>11019</v>
      </c>
      <c r="E2123" t="s">
        <v>26284</v>
      </c>
      <c r="F2123" t="s">
        <v>37</v>
      </c>
      <c r="G2123" t="s">
        <v>370</v>
      </c>
      <c r="H2123">
        <v>2000000</v>
      </c>
      <c r="I2123">
        <v>2005</v>
      </c>
      <c r="J2123">
        <v>7.4</v>
      </c>
      <c r="K2123">
        <v>2.35</v>
      </c>
    </row>
    <row r="2124" spans="1:11" x14ac:dyDescent="0.3">
      <c r="A2124" t="s">
        <v>11410</v>
      </c>
      <c r="B2124">
        <v>118</v>
      </c>
      <c r="C2124">
        <v>2246000</v>
      </c>
      <c r="D2124" t="s">
        <v>1634</v>
      </c>
      <c r="E2124" t="s">
        <v>26285</v>
      </c>
      <c r="F2124" t="s">
        <v>37</v>
      </c>
      <c r="G2124" t="s">
        <v>38</v>
      </c>
      <c r="H2124">
        <v>20000000</v>
      </c>
      <c r="I2124">
        <v>2015</v>
      </c>
      <c r="J2124">
        <v>7</v>
      </c>
      <c r="K2124">
        <v>2.35</v>
      </c>
    </row>
    <row r="2125" spans="1:11" x14ac:dyDescent="0.3">
      <c r="A2125" t="s">
        <v>9927</v>
      </c>
      <c r="B2125">
        <v>80</v>
      </c>
      <c r="C2125">
        <v>1646664</v>
      </c>
      <c r="D2125" t="s">
        <v>6419</v>
      </c>
      <c r="E2125" t="s">
        <v>26286</v>
      </c>
      <c r="F2125" t="s">
        <v>37</v>
      </c>
      <c r="G2125" t="s">
        <v>38</v>
      </c>
      <c r="H2125">
        <v>20000000</v>
      </c>
      <c r="I2125">
        <v>2003</v>
      </c>
      <c r="J2125">
        <v>2.8</v>
      </c>
      <c r="K2125">
        <v>1.85</v>
      </c>
    </row>
    <row r="2126" spans="1:11" x14ac:dyDescent="0.3">
      <c r="A2126" t="s">
        <v>8514</v>
      </c>
      <c r="B2126">
        <v>107</v>
      </c>
      <c r="C2126">
        <v>1190018</v>
      </c>
      <c r="D2126" t="s">
        <v>1390</v>
      </c>
      <c r="E2126" t="s">
        <v>26287</v>
      </c>
      <c r="F2126" t="s">
        <v>37</v>
      </c>
      <c r="G2126" t="s">
        <v>38</v>
      </c>
      <c r="H2126">
        <v>20000000</v>
      </c>
      <c r="I2126">
        <v>2002</v>
      </c>
      <c r="J2126">
        <v>7.5</v>
      </c>
      <c r="K2126">
        <v>2.35</v>
      </c>
    </row>
    <row r="2127" spans="1:11" x14ac:dyDescent="0.3">
      <c r="A2127" t="s">
        <v>1516</v>
      </c>
      <c r="B2127">
        <v>125</v>
      </c>
      <c r="C2127">
        <v>1027749</v>
      </c>
      <c r="D2127" t="s">
        <v>3396</v>
      </c>
      <c r="E2127" t="s">
        <v>26288</v>
      </c>
      <c r="F2127" t="s">
        <v>37</v>
      </c>
      <c r="G2127" t="s">
        <v>370</v>
      </c>
      <c r="H2127">
        <v>40000000</v>
      </c>
      <c r="I2127">
        <v>2008</v>
      </c>
      <c r="J2127">
        <v>7.1</v>
      </c>
      <c r="K2127">
        <v>2.35</v>
      </c>
    </row>
    <row r="2128" spans="1:11" x14ac:dyDescent="0.3">
      <c r="A2128" t="s">
        <v>8972</v>
      </c>
      <c r="B2128">
        <v>115</v>
      </c>
      <c r="C2128">
        <v>882710</v>
      </c>
      <c r="D2128" t="s">
        <v>5274</v>
      </c>
      <c r="E2128" t="s">
        <v>26289</v>
      </c>
      <c r="F2128" t="s">
        <v>37</v>
      </c>
      <c r="G2128" t="s">
        <v>38</v>
      </c>
      <c r="H2128">
        <v>24000000</v>
      </c>
      <c r="I2128">
        <v>2000</v>
      </c>
      <c r="J2128">
        <v>6.4</v>
      </c>
      <c r="K2128">
        <v>2.35</v>
      </c>
    </row>
    <row r="2129" spans="1:11" x14ac:dyDescent="0.3">
      <c r="A2129" t="s">
        <v>565</v>
      </c>
      <c r="B2129">
        <v>122</v>
      </c>
      <c r="C2129">
        <v>531009</v>
      </c>
      <c r="D2129" t="s">
        <v>214</v>
      </c>
      <c r="E2129" t="s">
        <v>26290</v>
      </c>
      <c r="F2129" t="s">
        <v>37</v>
      </c>
      <c r="G2129" t="s">
        <v>38</v>
      </c>
      <c r="H2129">
        <v>10000000</v>
      </c>
      <c r="I2129">
        <v>2015</v>
      </c>
      <c r="J2129">
        <v>5.3</v>
      </c>
      <c r="K2129">
        <v>2.35</v>
      </c>
    </row>
    <row r="2130" spans="1:11" x14ac:dyDescent="0.3">
      <c r="A2130" t="s">
        <v>11441</v>
      </c>
      <c r="B2130">
        <v>103</v>
      </c>
      <c r="C2130">
        <v>410388</v>
      </c>
      <c r="D2130" t="s">
        <v>11442</v>
      </c>
      <c r="E2130" t="s">
        <v>26291</v>
      </c>
      <c r="F2130" t="s">
        <v>676</v>
      </c>
      <c r="G2130" t="s">
        <v>677</v>
      </c>
      <c r="H2130">
        <v>2127519898</v>
      </c>
      <c r="I2130">
        <v>2004</v>
      </c>
      <c r="J2130">
        <v>6.9</v>
      </c>
      <c r="K2130">
        <v>1.85</v>
      </c>
    </row>
    <row r="2131" spans="1:11" x14ac:dyDescent="0.3">
      <c r="A2131" t="s">
        <v>11447</v>
      </c>
      <c r="B2131">
        <v>101</v>
      </c>
      <c r="C2131">
        <v>375474</v>
      </c>
      <c r="D2131" t="s">
        <v>2298</v>
      </c>
      <c r="E2131" t="s">
        <v>26292</v>
      </c>
      <c r="F2131" t="s">
        <v>37</v>
      </c>
      <c r="G2131" t="s">
        <v>38</v>
      </c>
      <c r="H2131">
        <v>20000000</v>
      </c>
      <c r="I2131">
        <v>2005</v>
      </c>
      <c r="J2131">
        <v>6.2</v>
      </c>
      <c r="K2131">
        <v>2.35</v>
      </c>
    </row>
    <row r="2132" spans="1:11" x14ac:dyDescent="0.3">
      <c r="A2132" t="s">
        <v>528</v>
      </c>
      <c r="B2132">
        <v>107</v>
      </c>
      <c r="C2132">
        <v>305070</v>
      </c>
      <c r="D2132" t="s">
        <v>2900</v>
      </c>
      <c r="E2132" t="s">
        <v>26293</v>
      </c>
      <c r="F2132" t="s">
        <v>37</v>
      </c>
      <c r="G2132" t="s">
        <v>38</v>
      </c>
      <c r="H2132">
        <v>20000000</v>
      </c>
      <c r="I2132">
        <v>1994</v>
      </c>
      <c r="J2132">
        <v>6.4</v>
      </c>
      <c r="K2132">
        <v>2.35</v>
      </c>
    </row>
    <row r="2133" spans="1:11" x14ac:dyDescent="0.3">
      <c r="A2133" t="s">
        <v>6827</v>
      </c>
      <c r="B2133">
        <v>118</v>
      </c>
      <c r="C2133">
        <v>146072</v>
      </c>
      <c r="D2133" t="s">
        <v>11467</v>
      </c>
      <c r="E2133" t="s">
        <v>26294</v>
      </c>
      <c r="F2133" t="s">
        <v>1464</v>
      </c>
      <c r="G2133" t="s">
        <v>1465</v>
      </c>
      <c r="H2133">
        <v>140000000</v>
      </c>
      <c r="I2133">
        <v>1998</v>
      </c>
      <c r="J2133">
        <v>6</v>
      </c>
      <c r="K2133">
        <v>2.35</v>
      </c>
    </row>
    <row r="2134" spans="1:11" x14ac:dyDescent="0.3">
      <c r="A2134" t="s">
        <v>7348</v>
      </c>
      <c r="B2134">
        <v>107</v>
      </c>
      <c r="C2134">
        <v>1183354</v>
      </c>
      <c r="D2134" t="s">
        <v>11474</v>
      </c>
      <c r="E2134" t="s">
        <v>26295</v>
      </c>
      <c r="F2134" t="s">
        <v>37</v>
      </c>
      <c r="G2134" t="s">
        <v>38</v>
      </c>
      <c r="H2134">
        <v>20000000</v>
      </c>
      <c r="I2134">
        <v>2010</v>
      </c>
      <c r="J2134">
        <v>5.0999999999999996</v>
      </c>
      <c r="K2134">
        <v>2.35</v>
      </c>
    </row>
    <row r="2135" spans="1:11" x14ac:dyDescent="0.3">
      <c r="A2135" t="s">
        <v>11478</v>
      </c>
      <c r="B2135">
        <v>100</v>
      </c>
      <c r="C2135">
        <v>121972</v>
      </c>
      <c r="D2135" t="s">
        <v>3082</v>
      </c>
      <c r="E2135" t="s">
        <v>26296</v>
      </c>
      <c r="F2135" t="s">
        <v>37</v>
      </c>
      <c r="G2135" t="s">
        <v>38</v>
      </c>
      <c r="H2135">
        <v>22000000</v>
      </c>
      <c r="I2135">
        <v>2002</v>
      </c>
      <c r="J2135">
        <v>5.5</v>
      </c>
      <c r="K2135">
        <v>1.85</v>
      </c>
    </row>
    <row r="2136" spans="1:11" x14ac:dyDescent="0.3">
      <c r="A2136" t="s">
        <v>5882</v>
      </c>
      <c r="B2136">
        <v>110</v>
      </c>
      <c r="C2136">
        <v>263365</v>
      </c>
      <c r="D2136" t="s">
        <v>2490</v>
      </c>
      <c r="E2136" t="s">
        <v>26297</v>
      </c>
      <c r="F2136" t="s">
        <v>37</v>
      </c>
      <c r="G2136" t="s">
        <v>38</v>
      </c>
      <c r="H2136">
        <v>20000000</v>
      </c>
      <c r="I2136">
        <v>2010</v>
      </c>
      <c r="J2136">
        <v>5.4</v>
      </c>
      <c r="K2136">
        <v>2.35</v>
      </c>
    </row>
    <row r="2137" spans="1:11" x14ac:dyDescent="0.3">
      <c r="A2137" t="s">
        <v>10516</v>
      </c>
      <c r="B2137">
        <v>125</v>
      </c>
      <c r="C2137">
        <v>8047690</v>
      </c>
      <c r="D2137" t="s">
        <v>214</v>
      </c>
      <c r="E2137" t="s">
        <v>26298</v>
      </c>
      <c r="F2137" t="s">
        <v>1946</v>
      </c>
      <c r="G2137" t="s">
        <v>892</v>
      </c>
      <c r="H2137">
        <v>19400000</v>
      </c>
      <c r="I2137">
        <v>2006</v>
      </c>
      <c r="J2137">
        <v>7.5</v>
      </c>
      <c r="K2137">
        <v>2.35</v>
      </c>
    </row>
    <row r="2138" spans="1:11" x14ac:dyDescent="0.3">
      <c r="A2138" t="s">
        <v>10453</v>
      </c>
      <c r="B2138">
        <v>184</v>
      </c>
      <c r="C2138">
        <v>476270</v>
      </c>
      <c r="D2138" t="s">
        <v>8722</v>
      </c>
      <c r="E2138" t="s">
        <v>26299</v>
      </c>
      <c r="F2138" t="s">
        <v>8731</v>
      </c>
      <c r="G2138" t="s">
        <v>767</v>
      </c>
      <c r="H2138">
        <v>20000000</v>
      </c>
      <c r="I2138">
        <v>2008</v>
      </c>
      <c r="J2138">
        <v>7.4</v>
      </c>
      <c r="K2138">
        <v>1.85</v>
      </c>
    </row>
    <row r="2139" spans="1:11" x14ac:dyDescent="0.3">
      <c r="A2139" t="s">
        <v>2859</v>
      </c>
      <c r="B2139">
        <v>236</v>
      </c>
      <c r="C2139">
        <v>184208848</v>
      </c>
      <c r="D2139" t="s">
        <v>6038</v>
      </c>
      <c r="E2139" t="s">
        <v>26300</v>
      </c>
      <c r="F2139" t="s">
        <v>37</v>
      </c>
      <c r="G2139" t="s">
        <v>38</v>
      </c>
      <c r="H2139">
        <v>22000000</v>
      </c>
      <c r="I2139">
        <v>1990</v>
      </c>
      <c r="J2139">
        <v>8</v>
      </c>
      <c r="K2139">
        <v>2.35</v>
      </c>
    </row>
    <row r="2140" spans="1:11" x14ac:dyDescent="0.3">
      <c r="A2140" t="s">
        <v>6573</v>
      </c>
      <c r="B2140">
        <v>97</v>
      </c>
      <c r="C2140">
        <v>100292856</v>
      </c>
      <c r="D2140" t="s">
        <v>1671</v>
      </c>
      <c r="E2140" t="s">
        <v>26301</v>
      </c>
      <c r="F2140" t="s">
        <v>37</v>
      </c>
      <c r="G2140" t="s">
        <v>38</v>
      </c>
      <c r="H2140">
        <v>20000000</v>
      </c>
      <c r="I2140">
        <v>2011</v>
      </c>
      <c r="J2140">
        <v>5.7</v>
      </c>
      <c r="K2140">
        <v>1.85</v>
      </c>
    </row>
    <row r="2141" spans="1:11" x14ac:dyDescent="0.3">
      <c r="A2141" t="s">
        <v>4291</v>
      </c>
      <c r="B2141">
        <v>113</v>
      </c>
      <c r="C2141">
        <v>58571513</v>
      </c>
      <c r="D2141" t="s">
        <v>2142</v>
      </c>
      <c r="E2141" t="s">
        <v>26302</v>
      </c>
      <c r="F2141" t="s">
        <v>37</v>
      </c>
      <c r="G2141" t="s">
        <v>38</v>
      </c>
      <c r="H2141">
        <v>19000000</v>
      </c>
      <c r="I2141">
        <v>1989</v>
      </c>
      <c r="J2141">
        <v>6.8</v>
      </c>
      <c r="K2141">
        <v>1.85</v>
      </c>
    </row>
    <row r="2142" spans="1:11" x14ac:dyDescent="0.3">
      <c r="A2142" t="s">
        <v>11562</v>
      </c>
      <c r="B2142">
        <v>95</v>
      </c>
      <c r="C2142">
        <v>51431160</v>
      </c>
      <c r="D2142" t="s">
        <v>2717</v>
      </c>
      <c r="E2142" t="s">
        <v>26303</v>
      </c>
      <c r="F2142" t="s">
        <v>37</v>
      </c>
      <c r="G2142" t="s">
        <v>38</v>
      </c>
      <c r="H2142">
        <v>20000000</v>
      </c>
      <c r="I2142">
        <v>2004</v>
      </c>
      <c r="J2142">
        <v>5.9</v>
      </c>
      <c r="K2142">
        <v>1.85</v>
      </c>
    </row>
    <row r="2143" spans="1:11" x14ac:dyDescent="0.3">
      <c r="A2143" t="s">
        <v>6308</v>
      </c>
      <c r="B2143">
        <v>103</v>
      </c>
      <c r="C2143">
        <v>103001286</v>
      </c>
      <c r="D2143" t="s">
        <v>5103</v>
      </c>
      <c r="E2143" t="s">
        <v>26304</v>
      </c>
      <c r="F2143" t="s">
        <v>37</v>
      </c>
      <c r="G2143" t="s">
        <v>38</v>
      </c>
      <c r="H2143">
        <v>15000000</v>
      </c>
      <c r="I2143">
        <v>1996</v>
      </c>
      <c r="J2143">
        <v>7.2</v>
      </c>
      <c r="K2143">
        <v>2.35</v>
      </c>
    </row>
    <row r="2144" spans="1:11" x14ac:dyDescent="0.3">
      <c r="A2144" t="s">
        <v>10903</v>
      </c>
      <c r="B2144">
        <v>91</v>
      </c>
      <c r="C2144">
        <v>41867960</v>
      </c>
      <c r="D2144" t="s">
        <v>6403</v>
      </c>
      <c r="E2144" t="s">
        <v>26305</v>
      </c>
      <c r="F2144" t="s">
        <v>37</v>
      </c>
      <c r="G2144" t="s">
        <v>38</v>
      </c>
      <c r="H2144">
        <v>20000000</v>
      </c>
      <c r="I2144">
        <v>2001</v>
      </c>
      <c r="J2144">
        <v>5.5</v>
      </c>
      <c r="K2144">
        <v>1.33</v>
      </c>
    </row>
    <row r="2145" spans="1:11" x14ac:dyDescent="0.3">
      <c r="A2145" t="s">
        <v>435</v>
      </c>
      <c r="B2145">
        <v>116</v>
      </c>
      <c r="C2145">
        <v>210609762</v>
      </c>
      <c r="D2145" t="s">
        <v>1875</v>
      </c>
      <c r="E2145" t="s">
        <v>26306</v>
      </c>
      <c r="F2145" t="s">
        <v>37</v>
      </c>
      <c r="G2145" t="s">
        <v>38</v>
      </c>
      <c r="H2145">
        <v>19000000</v>
      </c>
      <c r="I2145">
        <v>1985</v>
      </c>
      <c r="J2145">
        <v>8.5</v>
      </c>
      <c r="K2145">
        <v>1.18</v>
      </c>
    </row>
    <row r="2146" spans="1:11" x14ac:dyDescent="0.3">
      <c r="A2146" t="s">
        <v>6788</v>
      </c>
      <c r="B2146">
        <v>93</v>
      </c>
      <c r="C2146">
        <v>40846082</v>
      </c>
      <c r="D2146" t="s">
        <v>3030</v>
      </c>
      <c r="E2146" t="s">
        <v>26307</v>
      </c>
      <c r="F2146" t="s">
        <v>37</v>
      </c>
      <c r="G2146" t="s">
        <v>38</v>
      </c>
      <c r="H2146">
        <v>19000000</v>
      </c>
      <c r="I2146">
        <v>1999</v>
      </c>
      <c r="J2146">
        <v>5.6</v>
      </c>
      <c r="K2146">
        <v>1.37</v>
      </c>
    </row>
    <row r="2147" spans="1:11" x14ac:dyDescent="0.3">
      <c r="A2147" t="s">
        <v>9516</v>
      </c>
      <c r="B2147">
        <v>113</v>
      </c>
      <c r="C2147">
        <v>51697449</v>
      </c>
      <c r="D2147" t="s">
        <v>2527</v>
      </c>
      <c r="E2147" t="s">
        <v>26308</v>
      </c>
      <c r="F2147" t="s">
        <v>37</v>
      </c>
      <c r="G2147" t="s">
        <v>38</v>
      </c>
      <c r="H2147">
        <v>13000000</v>
      </c>
      <c r="I2147">
        <v>2009</v>
      </c>
      <c r="J2147">
        <v>4.0999999999999996</v>
      </c>
      <c r="K2147">
        <v>1.85</v>
      </c>
    </row>
    <row r="2148" spans="1:11" x14ac:dyDescent="0.3">
      <c r="A2148" t="s">
        <v>3912</v>
      </c>
      <c r="B2148">
        <v>101</v>
      </c>
      <c r="C2148">
        <v>27758465</v>
      </c>
      <c r="D2148" t="s">
        <v>1415</v>
      </c>
      <c r="E2148" t="s">
        <v>26309</v>
      </c>
      <c r="F2148" t="s">
        <v>37</v>
      </c>
      <c r="G2148" t="s">
        <v>38</v>
      </c>
      <c r="H2148">
        <v>19000000</v>
      </c>
      <c r="I2148">
        <v>2010</v>
      </c>
      <c r="J2148">
        <v>6.1</v>
      </c>
      <c r="K2148">
        <v>2.35</v>
      </c>
    </row>
    <row r="2149" spans="1:11" x14ac:dyDescent="0.3">
      <c r="A2149" t="s">
        <v>809</v>
      </c>
      <c r="B2149">
        <v>95</v>
      </c>
      <c r="C2149">
        <v>56127162</v>
      </c>
      <c r="D2149" t="s">
        <v>1681</v>
      </c>
      <c r="E2149" t="s">
        <v>26310</v>
      </c>
      <c r="F2149" t="s">
        <v>37</v>
      </c>
      <c r="G2149" t="s">
        <v>38</v>
      </c>
      <c r="H2149">
        <v>18000000</v>
      </c>
      <c r="I2149">
        <v>2003</v>
      </c>
      <c r="J2149">
        <v>5.4</v>
      </c>
      <c r="K2149">
        <v>1.85</v>
      </c>
    </row>
    <row r="2150" spans="1:11" x14ac:dyDescent="0.3">
      <c r="A2150" t="s">
        <v>962</v>
      </c>
      <c r="B2150">
        <v>109</v>
      </c>
      <c r="C2150">
        <v>1357042</v>
      </c>
      <c r="D2150" t="s">
        <v>3581</v>
      </c>
      <c r="E2150" t="s">
        <v>26311</v>
      </c>
      <c r="F2150" t="s">
        <v>37</v>
      </c>
      <c r="G2150" t="s">
        <v>584</v>
      </c>
      <c r="H2150">
        <v>15000000</v>
      </c>
      <c r="I2150">
        <v>2011</v>
      </c>
      <c r="J2150">
        <v>7.1</v>
      </c>
      <c r="K2150">
        <v>2.35</v>
      </c>
    </row>
    <row r="2151" spans="1:11" x14ac:dyDescent="0.3">
      <c r="A2151" t="s">
        <v>11620</v>
      </c>
      <c r="B2151">
        <v>85</v>
      </c>
      <c r="C2151">
        <v>15911333</v>
      </c>
      <c r="D2151" t="s">
        <v>2449</v>
      </c>
      <c r="E2151" t="s">
        <v>26312</v>
      </c>
      <c r="F2151" t="s">
        <v>37</v>
      </c>
      <c r="G2151" t="s">
        <v>56</v>
      </c>
      <c r="H2151">
        <v>19000000</v>
      </c>
      <c r="I2151">
        <v>2000</v>
      </c>
      <c r="J2151">
        <v>3.6</v>
      </c>
      <c r="K2151">
        <v>1.85</v>
      </c>
    </row>
    <row r="2152" spans="1:11" x14ac:dyDescent="0.3">
      <c r="A2152" t="s">
        <v>1076</v>
      </c>
      <c r="B2152">
        <v>101</v>
      </c>
      <c r="C2152">
        <v>39103378</v>
      </c>
      <c r="D2152" t="s">
        <v>5544</v>
      </c>
      <c r="E2152" t="s">
        <v>26313</v>
      </c>
      <c r="F2152" t="s">
        <v>37</v>
      </c>
      <c r="G2152" t="s">
        <v>38</v>
      </c>
      <c r="H2152">
        <v>20000000</v>
      </c>
      <c r="I2152">
        <v>2010</v>
      </c>
      <c r="J2152">
        <v>6.5</v>
      </c>
      <c r="K2152">
        <v>2.35</v>
      </c>
    </row>
    <row r="2153" spans="1:11" x14ac:dyDescent="0.3">
      <c r="A2153" t="s">
        <v>7778</v>
      </c>
      <c r="B2153">
        <v>125</v>
      </c>
      <c r="C2153">
        <v>10049886</v>
      </c>
      <c r="D2153" t="s">
        <v>628</v>
      </c>
      <c r="E2153" t="s">
        <v>26314</v>
      </c>
      <c r="F2153" t="s">
        <v>676</v>
      </c>
      <c r="G2153" t="s">
        <v>677</v>
      </c>
      <c r="H2153">
        <v>19000000</v>
      </c>
      <c r="I2153">
        <v>2001</v>
      </c>
      <c r="J2153">
        <v>8.6</v>
      </c>
      <c r="K2153">
        <v>1.85</v>
      </c>
    </row>
    <row r="2154" spans="1:11" x14ac:dyDescent="0.3">
      <c r="A2154" t="s">
        <v>1489</v>
      </c>
      <c r="B2154">
        <v>132</v>
      </c>
      <c r="C2154">
        <v>8600000</v>
      </c>
      <c r="D2154" t="s">
        <v>2900</v>
      </c>
      <c r="E2154" t="s">
        <v>26315</v>
      </c>
      <c r="F2154" t="s">
        <v>37</v>
      </c>
      <c r="G2154" t="s">
        <v>56</v>
      </c>
      <c r="H2154">
        <v>25000000</v>
      </c>
      <c r="I2154">
        <v>1984</v>
      </c>
      <c r="J2154">
        <v>7</v>
      </c>
      <c r="K2154">
        <v>2.35</v>
      </c>
    </row>
    <row r="2155" spans="1:11" x14ac:dyDescent="0.3">
      <c r="A2155" t="s">
        <v>11642</v>
      </c>
      <c r="B2155">
        <v>131</v>
      </c>
      <c r="C2155">
        <v>21483154</v>
      </c>
      <c r="D2155" t="s">
        <v>3396</v>
      </c>
      <c r="E2155" t="s">
        <v>26316</v>
      </c>
      <c r="F2155" t="s">
        <v>37</v>
      </c>
      <c r="G2155" t="s">
        <v>38</v>
      </c>
      <c r="H2155">
        <v>19000000</v>
      </c>
      <c r="I2155">
        <v>2013</v>
      </c>
      <c r="J2155">
        <v>7.6</v>
      </c>
      <c r="K2155">
        <v>2.35</v>
      </c>
    </row>
    <row r="2156" spans="1:11" x14ac:dyDescent="0.3">
      <c r="A2156" t="s">
        <v>4516</v>
      </c>
      <c r="B2156">
        <v>129</v>
      </c>
      <c r="C2156">
        <v>8396942</v>
      </c>
      <c r="D2156" t="s">
        <v>11648</v>
      </c>
      <c r="E2156" t="s">
        <v>26317</v>
      </c>
      <c r="F2156" t="s">
        <v>37</v>
      </c>
      <c r="G2156" t="s">
        <v>38</v>
      </c>
      <c r="H2156">
        <v>19000000</v>
      </c>
      <c r="I2156">
        <v>2008</v>
      </c>
      <c r="J2156">
        <v>6.5</v>
      </c>
      <c r="K2156">
        <v>1.85</v>
      </c>
    </row>
    <row r="2157" spans="1:11" x14ac:dyDescent="0.3">
      <c r="A2157" t="s">
        <v>11653</v>
      </c>
      <c r="B2157">
        <v>100</v>
      </c>
      <c r="C2157">
        <v>12561</v>
      </c>
      <c r="D2157" t="s">
        <v>1681</v>
      </c>
      <c r="E2157" t="s">
        <v>26318</v>
      </c>
      <c r="F2157" t="s">
        <v>37</v>
      </c>
      <c r="G2157" t="s">
        <v>38</v>
      </c>
      <c r="H2157">
        <v>19000000</v>
      </c>
      <c r="I2157">
        <v>2010</v>
      </c>
      <c r="J2157">
        <v>6.4</v>
      </c>
      <c r="K2157">
        <v>2.35</v>
      </c>
    </row>
    <row r="2158" spans="1:11" x14ac:dyDescent="0.3">
      <c r="A2158" t="s">
        <v>11664</v>
      </c>
      <c r="B2158">
        <v>97</v>
      </c>
      <c r="C2158">
        <v>6923891</v>
      </c>
      <c r="D2158" t="s">
        <v>1415</v>
      </c>
      <c r="E2158" t="s">
        <v>26319</v>
      </c>
      <c r="F2158" t="s">
        <v>37</v>
      </c>
      <c r="G2158" t="s">
        <v>38</v>
      </c>
      <c r="H2158">
        <v>23000000</v>
      </c>
      <c r="I2158">
        <v>2011</v>
      </c>
      <c r="J2158">
        <v>6.3</v>
      </c>
      <c r="K2158">
        <v>2.35</v>
      </c>
    </row>
    <row r="2159" spans="1:11" x14ac:dyDescent="0.3">
      <c r="A2159" t="s">
        <v>11673</v>
      </c>
      <c r="B2159">
        <v>92</v>
      </c>
      <c r="C2159">
        <v>2119994</v>
      </c>
      <c r="D2159" t="s">
        <v>11675</v>
      </c>
      <c r="E2159" t="s">
        <v>26320</v>
      </c>
      <c r="F2159" t="s">
        <v>37</v>
      </c>
      <c r="G2159" t="s">
        <v>38</v>
      </c>
      <c r="H2159">
        <v>19000000</v>
      </c>
      <c r="I2159">
        <v>1993</v>
      </c>
      <c r="J2159">
        <v>5.7</v>
      </c>
      <c r="K2159">
        <v>1.85</v>
      </c>
    </row>
    <row r="2160" spans="1:11" x14ac:dyDescent="0.3">
      <c r="A2160" t="s">
        <v>11681</v>
      </c>
      <c r="B2160">
        <v>116</v>
      </c>
      <c r="C2160">
        <v>1292527</v>
      </c>
      <c r="D2160" t="s">
        <v>11682</v>
      </c>
      <c r="E2160" t="s">
        <v>26321</v>
      </c>
      <c r="F2160" t="s">
        <v>37</v>
      </c>
      <c r="G2160" t="s">
        <v>1465</v>
      </c>
      <c r="H2160">
        <v>19000000</v>
      </c>
      <c r="I2160">
        <v>1996</v>
      </c>
      <c r="J2160">
        <v>6.3</v>
      </c>
      <c r="K2160">
        <v>1.85</v>
      </c>
    </row>
    <row r="2161" spans="1:11" x14ac:dyDescent="0.3">
      <c r="A2161" t="s">
        <v>11691</v>
      </c>
      <c r="B2161">
        <v>90</v>
      </c>
      <c r="C2161">
        <v>64255243</v>
      </c>
      <c r="D2161" t="s">
        <v>6132</v>
      </c>
      <c r="E2161" t="s">
        <v>26322</v>
      </c>
      <c r="F2161" t="s">
        <v>37</v>
      </c>
      <c r="G2161" t="s">
        <v>38</v>
      </c>
      <c r="H2161">
        <v>19000000</v>
      </c>
      <c r="I2161">
        <v>2005</v>
      </c>
      <c r="J2161">
        <v>6</v>
      </c>
      <c r="K2161">
        <v>2.35</v>
      </c>
    </row>
    <row r="2162" spans="1:11" x14ac:dyDescent="0.3">
      <c r="A2162" t="s">
        <v>1800</v>
      </c>
      <c r="B2162">
        <v>81</v>
      </c>
      <c r="C2162">
        <v>22245861</v>
      </c>
      <c r="D2162" t="s">
        <v>2527</v>
      </c>
      <c r="E2162" t="s">
        <v>26323</v>
      </c>
      <c r="F2162" t="s">
        <v>37</v>
      </c>
      <c r="G2162" t="s">
        <v>38</v>
      </c>
      <c r="H2162">
        <v>19000000</v>
      </c>
      <c r="I2162">
        <v>2002</v>
      </c>
      <c r="J2162">
        <v>7.7</v>
      </c>
      <c r="K2162">
        <v>1.85</v>
      </c>
    </row>
    <row r="2163" spans="1:11" x14ac:dyDescent="0.3">
      <c r="A2163" t="s">
        <v>2495</v>
      </c>
      <c r="B2163">
        <v>97</v>
      </c>
      <c r="C2163">
        <v>20433940</v>
      </c>
      <c r="D2163" t="s">
        <v>6403</v>
      </c>
      <c r="E2163" t="s">
        <v>26324</v>
      </c>
      <c r="F2163" t="s">
        <v>37</v>
      </c>
      <c r="G2163" t="s">
        <v>268</v>
      </c>
      <c r="H2163">
        <v>15000000</v>
      </c>
      <c r="I2163">
        <v>2005</v>
      </c>
      <c r="J2163">
        <v>6.2</v>
      </c>
      <c r="K2163">
        <v>2.35</v>
      </c>
    </row>
    <row r="2164" spans="1:11" x14ac:dyDescent="0.3">
      <c r="A2164" t="s">
        <v>2791</v>
      </c>
      <c r="B2164">
        <v>118</v>
      </c>
      <c r="C2164">
        <v>10562387</v>
      </c>
      <c r="D2164" t="s">
        <v>5383</v>
      </c>
      <c r="E2164" t="s">
        <v>26325</v>
      </c>
      <c r="F2164" t="s">
        <v>37</v>
      </c>
      <c r="G2164" t="s">
        <v>38</v>
      </c>
      <c r="H2164">
        <v>18500000</v>
      </c>
      <c r="I2164">
        <v>1998</v>
      </c>
      <c r="J2164">
        <v>7.7</v>
      </c>
      <c r="K2164">
        <v>2.35</v>
      </c>
    </row>
    <row r="2165" spans="1:11" x14ac:dyDescent="0.3">
      <c r="A2165" t="s">
        <v>11711</v>
      </c>
      <c r="B2165">
        <v>100</v>
      </c>
      <c r="C2165">
        <v>18439082</v>
      </c>
      <c r="D2165" t="s">
        <v>3632</v>
      </c>
      <c r="E2165" t="s">
        <v>26326</v>
      </c>
      <c r="F2165" t="s">
        <v>37</v>
      </c>
      <c r="G2165" t="s">
        <v>38</v>
      </c>
      <c r="H2165">
        <v>18500000</v>
      </c>
      <c r="I2165">
        <v>2009</v>
      </c>
      <c r="J2165">
        <v>6.4</v>
      </c>
      <c r="K2165">
        <v>1.85</v>
      </c>
    </row>
    <row r="2166" spans="1:11" x14ac:dyDescent="0.3">
      <c r="A2166" t="s">
        <v>6417</v>
      </c>
      <c r="B2166">
        <v>97</v>
      </c>
      <c r="C2166">
        <v>150056505</v>
      </c>
      <c r="D2166" t="s">
        <v>1671</v>
      </c>
      <c r="E2166" t="s">
        <v>26327</v>
      </c>
      <c r="F2166" t="s">
        <v>37</v>
      </c>
      <c r="G2166" t="s">
        <v>38</v>
      </c>
      <c r="H2166">
        <v>18000000</v>
      </c>
      <c r="I2166">
        <v>2014</v>
      </c>
      <c r="J2166">
        <v>6.4</v>
      </c>
      <c r="K2166">
        <v>2.35</v>
      </c>
    </row>
    <row r="2167" spans="1:11" x14ac:dyDescent="0.3">
      <c r="A2167" t="s">
        <v>1757</v>
      </c>
      <c r="B2167">
        <v>114</v>
      </c>
      <c r="C2167">
        <v>119938730</v>
      </c>
      <c r="D2167" t="s">
        <v>11096</v>
      </c>
      <c r="E2167" t="s">
        <v>26328</v>
      </c>
      <c r="F2167" t="s">
        <v>37</v>
      </c>
      <c r="G2167" t="s">
        <v>38</v>
      </c>
      <c r="H2167">
        <v>18000000</v>
      </c>
      <c r="I2167">
        <v>1994</v>
      </c>
      <c r="J2167">
        <v>6.9</v>
      </c>
      <c r="K2167">
        <v>1.85</v>
      </c>
    </row>
    <row r="2168" spans="1:11" x14ac:dyDescent="0.3">
      <c r="A2168" t="s">
        <v>5624</v>
      </c>
      <c r="B2168">
        <v>130</v>
      </c>
      <c r="C2168">
        <v>114968774</v>
      </c>
      <c r="D2168" t="s">
        <v>6391</v>
      </c>
      <c r="E2168" t="s">
        <v>26329</v>
      </c>
      <c r="F2168" t="s">
        <v>37</v>
      </c>
      <c r="G2168" t="s">
        <v>38</v>
      </c>
      <c r="H2168">
        <v>18000000</v>
      </c>
      <c r="I2168">
        <v>1988</v>
      </c>
      <c r="J2168">
        <v>7.3</v>
      </c>
      <c r="K2168">
        <v>1.85</v>
      </c>
    </row>
    <row r="2169" spans="1:11" x14ac:dyDescent="0.3">
      <c r="A2169" t="s">
        <v>3722</v>
      </c>
      <c r="B2169">
        <v>82</v>
      </c>
      <c r="C2169">
        <v>128505958</v>
      </c>
      <c r="D2169" t="s">
        <v>1671</v>
      </c>
      <c r="E2169" t="s">
        <v>26330</v>
      </c>
      <c r="F2169" t="s">
        <v>37</v>
      </c>
      <c r="G2169" t="s">
        <v>38</v>
      </c>
      <c r="H2169">
        <v>18000000</v>
      </c>
      <c r="I2169">
        <v>2006</v>
      </c>
      <c r="J2169">
        <v>7.3</v>
      </c>
      <c r="K2169">
        <v>1.85</v>
      </c>
    </row>
    <row r="2170" spans="1:11" x14ac:dyDescent="0.3">
      <c r="A2170" t="s">
        <v>3102</v>
      </c>
      <c r="B2170">
        <v>96</v>
      </c>
      <c r="C2170">
        <v>95001351</v>
      </c>
      <c r="D2170" t="s">
        <v>1681</v>
      </c>
      <c r="E2170" t="s">
        <v>26331</v>
      </c>
      <c r="F2170" t="s">
        <v>37</v>
      </c>
      <c r="G2170" t="s">
        <v>38</v>
      </c>
      <c r="H2170">
        <v>18000000</v>
      </c>
      <c r="I2170">
        <v>2001</v>
      </c>
      <c r="J2170">
        <v>6.2</v>
      </c>
      <c r="K2170">
        <v>2.35</v>
      </c>
    </row>
    <row r="2171" spans="1:11" x14ac:dyDescent="0.3">
      <c r="A2171" t="s">
        <v>1028</v>
      </c>
      <c r="B2171">
        <v>105</v>
      </c>
      <c r="C2171">
        <v>76400000</v>
      </c>
      <c r="D2171" t="s">
        <v>73</v>
      </c>
      <c r="E2171" t="s">
        <v>26332</v>
      </c>
      <c r="F2171" t="s">
        <v>37</v>
      </c>
      <c r="G2171" t="s">
        <v>38</v>
      </c>
      <c r="H2171">
        <v>17000000</v>
      </c>
      <c r="I2171">
        <v>1984</v>
      </c>
      <c r="J2171">
        <v>6.6</v>
      </c>
      <c r="K2171">
        <v>2.35</v>
      </c>
    </row>
    <row r="2172" spans="1:11" x14ac:dyDescent="0.3">
      <c r="A2172" t="s">
        <v>2682</v>
      </c>
      <c r="B2172">
        <v>122</v>
      </c>
      <c r="C2172">
        <v>75072454</v>
      </c>
      <c r="D2172" t="s">
        <v>4384</v>
      </c>
      <c r="E2172" t="s">
        <v>26333</v>
      </c>
      <c r="F2172" t="s">
        <v>37</v>
      </c>
      <c r="G2172" t="s">
        <v>38</v>
      </c>
      <c r="H2172">
        <v>20000000</v>
      </c>
      <c r="I2172">
        <v>2005</v>
      </c>
      <c r="J2172">
        <v>6.7</v>
      </c>
      <c r="K2172">
        <v>2.35</v>
      </c>
    </row>
    <row r="2173" spans="1:11" x14ac:dyDescent="0.3">
      <c r="A2173" t="s">
        <v>597</v>
      </c>
      <c r="B2173">
        <v>88</v>
      </c>
      <c r="C2173">
        <v>65535067</v>
      </c>
      <c r="D2173" t="s">
        <v>1681</v>
      </c>
      <c r="E2173" t="s">
        <v>26334</v>
      </c>
      <c r="F2173" t="s">
        <v>37</v>
      </c>
      <c r="G2173" t="s">
        <v>38</v>
      </c>
      <c r="H2173">
        <v>17000000</v>
      </c>
      <c r="I2173">
        <v>1999</v>
      </c>
      <c r="J2173">
        <v>5.7</v>
      </c>
      <c r="K2173">
        <v>1.85</v>
      </c>
    </row>
    <row r="2174" spans="1:11" x14ac:dyDescent="0.3">
      <c r="A2174" t="s">
        <v>11748</v>
      </c>
      <c r="B2174">
        <v>110</v>
      </c>
      <c r="C2174">
        <v>13998282</v>
      </c>
      <c r="D2174" t="s">
        <v>11749</v>
      </c>
      <c r="E2174" t="s">
        <v>26335</v>
      </c>
      <c r="F2174" t="s">
        <v>37</v>
      </c>
      <c r="G2174" t="s">
        <v>38</v>
      </c>
      <c r="H2174">
        <v>16000000</v>
      </c>
      <c r="I2174">
        <v>2014</v>
      </c>
      <c r="J2174">
        <v>3.1</v>
      </c>
      <c r="K2174">
        <v>2.35</v>
      </c>
    </row>
    <row r="2175" spans="1:11" x14ac:dyDescent="0.3">
      <c r="A2175" t="s">
        <v>10977</v>
      </c>
      <c r="B2175">
        <v>103</v>
      </c>
      <c r="C2175">
        <v>6061759</v>
      </c>
      <c r="D2175" t="s">
        <v>1415</v>
      </c>
      <c r="E2175" t="s">
        <v>26336</v>
      </c>
      <c r="F2175" t="s">
        <v>37</v>
      </c>
      <c r="G2175" t="s">
        <v>38</v>
      </c>
      <c r="H2175">
        <v>17000000</v>
      </c>
      <c r="I2175">
        <v>2005</v>
      </c>
      <c r="J2175">
        <v>6.3</v>
      </c>
      <c r="K2175">
        <v>1.85</v>
      </c>
    </row>
    <row r="2176" spans="1:11" x14ac:dyDescent="0.3">
      <c r="A2176" t="s">
        <v>7302</v>
      </c>
      <c r="B2176">
        <v>106</v>
      </c>
      <c r="C2176">
        <v>64955956</v>
      </c>
      <c r="D2176" t="s">
        <v>2527</v>
      </c>
      <c r="E2176" t="s">
        <v>26337</v>
      </c>
      <c r="F2176" t="s">
        <v>37</v>
      </c>
      <c r="G2176" t="s">
        <v>38</v>
      </c>
      <c r="H2176">
        <v>18000000</v>
      </c>
      <c r="I2176">
        <v>2004</v>
      </c>
      <c r="J2176">
        <v>5.7</v>
      </c>
      <c r="K2176">
        <v>1.85</v>
      </c>
    </row>
    <row r="2177" spans="1:11" x14ac:dyDescent="0.3">
      <c r="A2177" t="s">
        <v>11761</v>
      </c>
      <c r="B2177">
        <v>98</v>
      </c>
      <c r="C2177">
        <v>60057639</v>
      </c>
      <c r="D2177" t="s">
        <v>9193</v>
      </c>
      <c r="E2177" t="s">
        <v>26338</v>
      </c>
      <c r="F2177" t="s">
        <v>37</v>
      </c>
      <c r="G2177" t="s">
        <v>38</v>
      </c>
      <c r="H2177">
        <v>18000000</v>
      </c>
      <c r="I2177">
        <v>2003</v>
      </c>
      <c r="J2177">
        <v>7.1</v>
      </c>
      <c r="K2177">
        <v>1.85</v>
      </c>
    </row>
    <row r="2178" spans="1:11" x14ac:dyDescent="0.3">
      <c r="A2178" t="s">
        <v>1965</v>
      </c>
      <c r="B2178">
        <v>68</v>
      </c>
      <c r="C2178">
        <v>53868030</v>
      </c>
      <c r="D2178" t="s">
        <v>1009</v>
      </c>
      <c r="E2178" t="s">
        <v>26339</v>
      </c>
      <c r="F2178" t="s">
        <v>37</v>
      </c>
      <c r="G2178" t="s">
        <v>38</v>
      </c>
      <c r="H2178">
        <v>17000000</v>
      </c>
      <c r="I2178">
        <v>1997</v>
      </c>
      <c r="J2178">
        <v>7</v>
      </c>
      <c r="K2178">
        <v>2.35</v>
      </c>
    </row>
    <row r="2179" spans="1:11" x14ac:dyDescent="0.3">
      <c r="A2179" t="s">
        <v>7109</v>
      </c>
      <c r="B2179">
        <v>94</v>
      </c>
      <c r="C2179">
        <v>59573085</v>
      </c>
      <c r="D2179" t="s">
        <v>2717</v>
      </c>
      <c r="E2179" t="s">
        <v>26340</v>
      </c>
      <c r="F2179" t="s">
        <v>37</v>
      </c>
      <c r="G2179" t="s">
        <v>38</v>
      </c>
      <c r="H2179">
        <v>18000000</v>
      </c>
      <c r="I2179">
        <v>2016</v>
      </c>
      <c r="J2179">
        <v>6.1</v>
      </c>
      <c r="K2179">
        <v>2.35</v>
      </c>
    </row>
    <row r="2180" spans="1:11" x14ac:dyDescent="0.3">
      <c r="A2180" t="s">
        <v>935</v>
      </c>
      <c r="B2180">
        <v>99</v>
      </c>
      <c r="C2180">
        <v>52691009</v>
      </c>
      <c r="D2180" t="s">
        <v>3057</v>
      </c>
      <c r="E2180" t="s">
        <v>26341</v>
      </c>
      <c r="F2180" t="s">
        <v>37</v>
      </c>
      <c r="G2180" t="s">
        <v>38</v>
      </c>
      <c r="H2180">
        <v>21000000</v>
      </c>
      <c r="I2180">
        <v>2011</v>
      </c>
      <c r="J2180">
        <v>6.6</v>
      </c>
      <c r="K2180">
        <v>2.35</v>
      </c>
    </row>
    <row r="2181" spans="1:11" x14ac:dyDescent="0.3">
      <c r="A2181" t="s">
        <v>1311</v>
      </c>
      <c r="B2181">
        <v>107</v>
      </c>
      <c r="C2181">
        <v>59735548</v>
      </c>
      <c r="D2181" t="s">
        <v>4177</v>
      </c>
      <c r="E2181" t="s">
        <v>26342</v>
      </c>
      <c r="F2181" t="s">
        <v>37</v>
      </c>
      <c r="G2181" t="s">
        <v>38</v>
      </c>
      <c r="H2181">
        <v>15000000</v>
      </c>
      <c r="I2181">
        <v>1987</v>
      </c>
      <c r="J2181">
        <v>7.8</v>
      </c>
      <c r="K2181">
        <v>1.85</v>
      </c>
    </row>
    <row r="2182" spans="1:11" x14ac:dyDescent="0.3">
      <c r="A2182" t="s">
        <v>4955</v>
      </c>
      <c r="B2182">
        <v>180</v>
      </c>
      <c r="C2182">
        <v>51600000</v>
      </c>
      <c r="D2182" t="s">
        <v>11781</v>
      </c>
      <c r="E2182" t="s">
        <v>26343</v>
      </c>
      <c r="F2182" t="s">
        <v>37</v>
      </c>
      <c r="G2182" t="s">
        <v>38</v>
      </c>
      <c r="H2182">
        <v>18000000</v>
      </c>
      <c r="I2182">
        <v>1984</v>
      </c>
      <c r="J2182">
        <v>8.3000000000000007</v>
      </c>
      <c r="K2182">
        <v>2.35</v>
      </c>
    </row>
    <row r="2183" spans="1:11" x14ac:dyDescent="0.3">
      <c r="A2183" t="s">
        <v>10918</v>
      </c>
      <c r="B2183">
        <v>89</v>
      </c>
      <c r="C2183">
        <v>43818159</v>
      </c>
      <c r="D2183" t="s">
        <v>5103</v>
      </c>
      <c r="E2183" t="s">
        <v>26344</v>
      </c>
      <c r="F2183" t="s">
        <v>37</v>
      </c>
      <c r="G2183" t="s">
        <v>38</v>
      </c>
      <c r="H2183">
        <v>20000000</v>
      </c>
      <c r="I2183">
        <v>2008</v>
      </c>
      <c r="J2183">
        <v>3.9</v>
      </c>
      <c r="K2183">
        <v>2.35</v>
      </c>
    </row>
    <row r="2184" spans="1:11" x14ac:dyDescent="0.3">
      <c r="A2184" t="s">
        <v>2042</v>
      </c>
      <c r="B2184">
        <v>97</v>
      </c>
      <c r="C2184">
        <v>86049418</v>
      </c>
      <c r="D2184" t="s">
        <v>1671</v>
      </c>
      <c r="E2184" t="s">
        <v>26345</v>
      </c>
      <c r="F2184" t="s">
        <v>37</v>
      </c>
      <c r="G2184" t="s">
        <v>38</v>
      </c>
      <c r="H2184">
        <v>17000000</v>
      </c>
      <c r="I2184">
        <v>2004</v>
      </c>
      <c r="J2184">
        <v>7</v>
      </c>
      <c r="K2184">
        <v>1.85</v>
      </c>
    </row>
    <row r="2185" spans="1:11" x14ac:dyDescent="0.3">
      <c r="A2185" t="s">
        <v>11792</v>
      </c>
      <c r="B2185">
        <v>113</v>
      </c>
      <c r="C2185">
        <v>43601508</v>
      </c>
      <c r="D2185" t="s">
        <v>1415</v>
      </c>
      <c r="E2185" t="s">
        <v>26346</v>
      </c>
      <c r="F2185" t="s">
        <v>37</v>
      </c>
      <c r="G2185" t="s">
        <v>38</v>
      </c>
      <c r="H2185">
        <v>18000000</v>
      </c>
      <c r="I2185">
        <v>2003</v>
      </c>
      <c r="J2185">
        <v>6.7</v>
      </c>
      <c r="K2185">
        <v>1.85</v>
      </c>
    </row>
    <row r="2186" spans="1:11" x14ac:dyDescent="0.3">
      <c r="A2186" t="s">
        <v>11681</v>
      </c>
      <c r="B2186">
        <v>131</v>
      </c>
      <c r="C2186">
        <v>41300105</v>
      </c>
      <c r="D2186" t="s">
        <v>8060</v>
      </c>
      <c r="E2186" t="s">
        <v>26347</v>
      </c>
      <c r="F2186" t="s">
        <v>37</v>
      </c>
      <c r="G2186" t="s">
        <v>56</v>
      </c>
      <c r="H2186">
        <v>19800000</v>
      </c>
      <c r="I2186">
        <v>2001</v>
      </c>
      <c r="J2186">
        <v>7.3</v>
      </c>
      <c r="K2186">
        <v>2.35</v>
      </c>
    </row>
    <row r="2187" spans="1:11" x14ac:dyDescent="0.3">
      <c r="A2187" t="s">
        <v>4850</v>
      </c>
      <c r="B2187">
        <v>103</v>
      </c>
      <c r="C2187">
        <v>41382841</v>
      </c>
      <c r="D2187" t="s">
        <v>2490</v>
      </c>
      <c r="E2187" t="s">
        <v>26348</v>
      </c>
      <c r="F2187" t="s">
        <v>37</v>
      </c>
      <c r="G2187" t="s">
        <v>38</v>
      </c>
      <c r="H2187">
        <v>18000000</v>
      </c>
      <c r="I2187">
        <v>1986</v>
      </c>
      <c r="J2187">
        <v>6.3</v>
      </c>
      <c r="K2187">
        <v>1.85</v>
      </c>
    </row>
    <row r="2188" spans="1:11" x14ac:dyDescent="0.3">
      <c r="A2188" t="s">
        <v>1133</v>
      </c>
      <c r="B2188">
        <v>119</v>
      </c>
      <c r="C2188">
        <v>42335698</v>
      </c>
      <c r="D2188" t="s">
        <v>1415</v>
      </c>
      <c r="E2188" t="s">
        <v>26349</v>
      </c>
      <c r="F2188" t="s">
        <v>37</v>
      </c>
      <c r="G2188" t="s">
        <v>38</v>
      </c>
      <c r="H2188">
        <v>18000000</v>
      </c>
      <c r="I2188">
        <v>2014</v>
      </c>
      <c r="J2188">
        <v>7.8</v>
      </c>
      <c r="K2188">
        <v>1.85</v>
      </c>
    </row>
    <row r="2189" spans="1:11" x14ac:dyDescent="0.3">
      <c r="A2189" t="s">
        <v>4003</v>
      </c>
      <c r="B2189">
        <v>98</v>
      </c>
      <c r="C2189">
        <v>33404871</v>
      </c>
      <c r="D2189" t="s">
        <v>3409</v>
      </c>
      <c r="E2189" t="s">
        <v>26350</v>
      </c>
      <c r="F2189" t="s">
        <v>37</v>
      </c>
      <c r="G2189" t="s">
        <v>38</v>
      </c>
      <c r="H2189">
        <v>18000000</v>
      </c>
      <c r="I2189">
        <v>2013</v>
      </c>
      <c r="J2189">
        <v>7.3</v>
      </c>
      <c r="K2189">
        <v>2.35</v>
      </c>
    </row>
    <row r="2190" spans="1:11" x14ac:dyDescent="0.3">
      <c r="A2190" t="s">
        <v>1155</v>
      </c>
      <c r="B2190">
        <v>111</v>
      </c>
      <c r="C2190">
        <v>31471430</v>
      </c>
      <c r="D2190" t="s">
        <v>2819</v>
      </c>
      <c r="E2190" t="s">
        <v>26351</v>
      </c>
      <c r="F2190" t="s">
        <v>37</v>
      </c>
      <c r="G2190" t="s">
        <v>38</v>
      </c>
      <c r="H2190">
        <v>15000000</v>
      </c>
      <c r="I2190">
        <v>2006</v>
      </c>
      <c r="J2190">
        <v>7.6</v>
      </c>
      <c r="K2190">
        <v>2.35</v>
      </c>
    </row>
    <row r="2191" spans="1:11" x14ac:dyDescent="0.3">
      <c r="A2191" t="s">
        <v>9593</v>
      </c>
      <c r="B2191">
        <v>94</v>
      </c>
      <c r="C2191">
        <v>30222640</v>
      </c>
      <c r="D2191" t="s">
        <v>7837</v>
      </c>
      <c r="E2191" t="s">
        <v>26352</v>
      </c>
      <c r="F2191" t="s">
        <v>37</v>
      </c>
      <c r="G2191" t="s">
        <v>38</v>
      </c>
      <c r="H2191">
        <v>25000000</v>
      </c>
      <c r="I2191">
        <v>2003</v>
      </c>
      <c r="J2191">
        <v>5.3</v>
      </c>
      <c r="K2191">
        <v>1.85</v>
      </c>
    </row>
    <row r="2192" spans="1:11" x14ac:dyDescent="0.3">
      <c r="A2192" t="s">
        <v>11825</v>
      </c>
      <c r="B2192">
        <v>81</v>
      </c>
      <c r="C2192">
        <v>26906039</v>
      </c>
      <c r="D2192" t="s">
        <v>2136</v>
      </c>
      <c r="E2192" t="s">
        <v>26353</v>
      </c>
      <c r="F2192" t="s">
        <v>37</v>
      </c>
      <c r="G2192" t="s">
        <v>38</v>
      </c>
      <c r="H2192">
        <v>18000000</v>
      </c>
      <c r="I2192">
        <v>1996</v>
      </c>
      <c r="J2192">
        <v>5.3</v>
      </c>
      <c r="K2192">
        <v>1.85</v>
      </c>
    </row>
    <row r="2193" spans="1:11" x14ac:dyDescent="0.3">
      <c r="A2193" t="s">
        <v>5367</v>
      </c>
      <c r="B2193">
        <v>89</v>
      </c>
      <c r="C2193">
        <v>21378000</v>
      </c>
      <c r="D2193" t="s">
        <v>7406</v>
      </c>
      <c r="E2193" t="s">
        <v>26354</v>
      </c>
      <c r="F2193" t="s">
        <v>37</v>
      </c>
      <c r="G2193" t="s">
        <v>38</v>
      </c>
      <c r="H2193">
        <v>1000000</v>
      </c>
      <c r="I2193">
        <v>1980</v>
      </c>
      <c r="J2193">
        <v>6.8</v>
      </c>
      <c r="K2193">
        <v>2.35</v>
      </c>
    </row>
    <row r="2194" spans="1:11" x14ac:dyDescent="0.3">
      <c r="A2194" t="s">
        <v>11835</v>
      </c>
      <c r="B2194">
        <v>106</v>
      </c>
      <c r="C2194">
        <v>43853424</v>
      </c>
      <c r="D2194" t="s">
        <v>11837</v>
      </c>
      <c r="E2194" t="s">
        <v>26355</v>
      </c>
      <c r="F2194" t="s">
        <v>37</v>
      </c>
      <c r="G2194" t="s">
        <v>38</v>
      </c>
      <c r="H2194">
        <v>18000000</v>
      </c>
      <c r="I2194">
        <v>2011</v>
      </c>
      <c r="J2194">
        <v>7.1</v>
      </c>
      <c r="K2194">
        <v>2.35</v>
      </c>
    </row>
    <row r="2195" spans="1:11" x14ac:dyDescent="0.3">
      <c r="A2195" t="s">
        <v>11846</v>
      </c>
      <c r="B2195">
        <v>86</v>
      </c>
      <c r="C2195">
        <v>23993605</v>
      </c>
      <c r="D2195" t="s">
        <v>9193</v>
      </c>
      <c r="E2195" t="s">
        <v>26356</v>
      </c>
      <c r="F2195" t="s">
        <v>37</v>
      </c>
      <c r="G2195" t="s">
        <v>38</v>
      </c>
      <c r="H2195">
        <v>18000000</v>
      </c>
      <c r="I2195">
        <v>2009</v>
      </c>
      <c r="J2195">
        <v>5.8</v>
      </c>
      <c r="K2195">
        <v>2.35</v>
      </c>
    </row>
    <row r="2196" spans="1:11" x14ac:dyDescent="0.3">
      <c r="A2196" t="s">
        <v>9667</v>
      </c>
      <c r="B2196">
        <v>103</v>
      </c>
      <c r="C2196">
        <v>26400000</v>
      </c>
      <c r="D2196" t="s">
        <v>42</v>
      </c>
      <c r="E2196" t="s">
        <v>26357</v>
      </c>
      <c r="F2196" t="s">
        <v>37</v>
      </c>
      <c r="G2196" t="s">
        <v>38</v>
      </c>
      <c r="H2196">
        <v>18000000</v>
      </c>
      <c r="I2196">
        <v>1984</v>
      </c>
      <c r="J2196">
        <v>5.8</v>
      </c>
      <c r="K2196">
        <v>2.35</v>
      </c>
    </row>
    <row r="2197" spans="1:11" x14ac:dyDescent="0.3">
      <c r="A2197" t="s">
        <v>487</v>
      </c>
      <c r="B2197">
        <v>121</v>
      </c>
      <c r="C2197">
        <v>45250</v>
      </c>
      <c r="D2197" t="s">
        <v>1634</v>
      </c>
      <c r="E2197" t="s">
        <v>26358</v>
      </c>
      <c r="F2197" t="s">
        <v>37</v>
      </c>
      <c r="G2197" t="s">
        <v>38</v>
      </c>
      <c r="H2197">
        <v>18000000</v>
      </c>
      <c r="I2197">
        <v>1980</v>
      </c>
      <c r="J2197">
        <v>8.3000000000000007</v>
      </c>
      <c r="K2197">
        <v>1.85</v>
      </c>
    </row>
    <row r="2198" spans="1:11" x14ac:dyDescent="0.3">
      <c r="A2198" t="s">
        <v>11860</v>
      </c>
      <c r="B2198">
        <v>109</v>
      </c>
      <c r="C2198">
        <v>22927390</v>
      </c>
      <c r="D2198" t="s">
        <v>214</v>
      </c>
      <c r="E2198" t="s">
        <v>26359</v>
      </c>
      <c r="F2198" t="s">
        <v>37</v>
      </c>
      <c r="G2198" t="s">
        <v>38</v>
      </c>
      <c r="H2198">
        <v>18000000</v>
      </c>
      <c r="I2198">
        <v>2009</v>
      </c>
      <c r="J2198">
        <v>5.6</v>
      </c>
      <c r="K2198">
        <v>1.85</v>
      </c>
    </row>
    <row r="2199" spans="1:11" x14ac:dyDescent="0.3">
      <c r="A2199" t="s">
        <v>3122</v>
      </c>
      <c r="B2199">
        <v>109</v>
      </c>
      <c r="C2199">
        <v>4250320</v>
      </c>
      <c r="D2199" t="s">
        <v>9420</v>
      </c>
      <c r="E2199" t="s">
        <v>26360</v>
      </c>
      <c r="F2199" t="s">
        <v>37</v>
      </c>
      <c r="G2199" t="s">
        <v>38</v>
      </c>
      <c r="H2199">
        <v>18000000</v>
      </c>
      <c r="I2199">
        <v>1985</v>
      </c>
      <c r="J2199">
        <v>6.8</v>
      </c>
      <c r="K2199">
        <v>1.85</v>
      </c>
    </row>
    <row r="2200" spans="1:11" x14ac:dyDescent="0.3">
      <c r="A2200" t="s">
        <v>11871</v>
      </c>
      <c r="B2200">
        <v>123</v>
      </c>
      <c r="C2200">
        <v>22452209</v>
      </c>
      <c r="D2200" t="s">
        <v>3464</v>
      </c>
      <c r="E2200" t="s">
        <v>26361</v>
      </c>
      <c r="F2200" t="s">
        <v>37</v>
      </c>
      <c r="G2200" t="s">
        <v>38</v>
      </c>
      <c r="H2200">
        <v>18000000</v>
      </c>
      <c r="I2200">
        <v>2009</v>
      </c>
      <c r="J2200">
        <v>5</v>
      </c>
      <c r="K2200">
        <v>2.35</v>
      </c>
    </row>
    <row r="2201" spans="1:11" x14ac:dyDescent="0.3">
      <c r="A2201" t="s">
        <v>5289</v>
      </c>
      <c r="B2201">
        <v>94</v>
      </c>
      <c r="C2201">
        <v>18329466</v>
      </c>
      <c r="D2201" t="s">
        <v>7682</v>
      </c>
      <c r="E2201" t="s">
        <v>26362</v>
      </c>
      <c r="F2201" t="s">
        <v>37</v>
      </c>
      <c r="G2201" t="s">
        <v>38</v>
      </c>
      <c r="H2201">
        <v>18000000</v>
      </c>
      <c r="I2201">
        <v>2010</v>
      </c>
      <c r="J2201">
        <v>7.6</v>
      </c>
      <c r="K2201">
        <v>1.85</v>
      </c>
    </row>
    <row r="2202" spans="1:11" x14ac:dyDescent="0.3">
      <c r="A2202" t="s">
        <v>4003</v>
      </c>
      <c r="B2202">
        <v>94</v>
      </c>
      <c r="C2202">
        <v>17071230</v>
      </c>
      <c r="D2202" t="s">
        <v>1009</v>
      </c>
      <c r="E2202" t="s">
        <v>26363</v>
      </c>
      <c r="F2202" t="s">
        <v>37</v>
      </c>
      <c r="G2202" t="s">
        <v>38</v>
      </c>
      <c r="H2202">
        <v>18000000</v>
      </c>
      <c r="I2202">
        <v>2000</v>
      </c>
      <c r="J2202">
        <v>6.7</v>
      </c>
      <c r="K2202">
        <v>1.85</v>
      </c>
    </row>
    <row r="2203" spans="1:11" x14ac:dyDescent="0.3">
      <c r="A2203" t="s">
        <v>11881</v>
      </c>
      <c r="B2203">
        <v>115</v>
      </c>
      <c r="C2203">
        <v>17174870</v>
      </c>
      <c r="D2203" t="s">
        <v>7837</v>
      </c>
      <c r="E2203" t="s">
        <v>26364</v>
      </c>
      <c r="F2203" t="s">
        <v>37</v>
      </c>
      <c r="G2203" t="s">
        <v>38</v>
      </c>
      <c r="H2203">
        <v>18000000</v>
      </c>
      <c r="I2203">
        <v>2000</v>
      </c>
      <c r="J2203">
        <v>6.7</v>
      </c>
      <c r="K2203">
        <v>2.35</v>
      </c>
    </row>
    <row r="2204" spans="1:11" x14ac:dyDescent="0.3">
      <c r="A2204" t="s">
        <v>10377</v>
      </c>
      <c r="B2204">
        <v>107</v>
      </c>
      <c r="C2204">
        <v>26284475</v>
      </c>
      <c r="D2204" t="s">
        <v>1671</v>
      </c>
      <c r="E2204" t="s">
        <v>26365</v>
      </c>
      <c r="F2204" t="s">
        <v>37</v>
      </c>
      <c r="G2204" t="s">
        <v>38</v>
      </c>
      <c r="H2204">
        <v>17000000</v>
      </c>
      <c r="I2204">
        <v>2015</v>
      </c>
      <c r="J2204">
        <v>5.7</v>
      </c>
      <c r="K2204">
        <v>2.35</v>
      </c>
    </row>
    <row r="2205" spans="1:11" x14ac:dyDescent="0.3">
      <c r="A2205" t="s">
        <v>11891</v>
      </c>
      <c r="B2205">
        <v>91</v>
      </c>
      <c r="C2205">
        <v>16702864</v>
      </c>
      <c r="D2205" t="s">
        <v>1009</v>
      </c>
      <c r="E2205" t="s">
        <v>26366</v>
      </c>
      <c r="F2205" t="s">
        <v>37</v>
      </c>
      <c r="G2205" t="s">
        <v>38</v>
      </c>
      <c r="H2205">
        <v>18000000</v>
      </c>
      <c r="I2205">
        <v>2004</v>
      </c>
      <c r="J2205">
        <v>5.2</v>
      </c>
      <c r="K2205">
        <v>1.85</v>
      </c>
    </row>
    <row r="2206" spans="1:11" x14ac:dyDescent="0.3">
      <c r="A2206" t="s">
        <v>6704</v>
      </c>
      <c r="B2206">
        <v>125</v>
      </c>
      <c r="C2206">
        <v>15561627</v>
      </c>
      <c r="D2206" t="s">
        <v>3409</v>
      </c>
      <c r="E2206" t="s">
        <v>26367</v>
      </c>
      <c r="F2206" t="s">
        <v>37</v>
      </c>
      <c r="G2206" t="s">
        <v>38</v>
      </c>
      <c r="H2206">
        <v>18000000</v>
      </c>
      <c r="I2206">
        <v>2001</v>
      </c>
      <c r="J2206">
        <v>7.5</v>
      </c>
      <c r="K2206">
        <v>2.35</v>
      </c>
    </row>
    <row r="2207" spans="1:11" x14ac:dyDescent="0.3">
      <c r="A2207" t="s">
        <v>5289</v>
      </c>
      <c r="B2207">
        <v>122</v>
      </c>
      <c r="C2207">
        <v>17750583</v>
      </c>
      <c r="D2207" t="s">
        <v>1544</v>
      </c>
      <c r="E2207" t="s">
        <v>26368</v>
      </c>
      <c r="F2207" t="s">
        <v>37</v>
      </c>
      <c r="G2207" t="s">
        <v>56</v>
      </c>
      <c r="H2207">
        <v>30000000</v>
      </c>
      <c r="I2207">
        <v>2015</v>
      </c>
      <c r="J2207">
        <v>7.2</v>
      </c>
      <c r="K2207">
        <v>2.35</v>
      </c>
    </row>
    <row r="2208" spans="1:11" x14ac:dyDescent="0.3">
      <c r="A2208" t="s">
        <v>1252</v>
      </c>
      <c r="B2208">
        <v>102</v>
      </c>
      <c r="C2208">
        <v>14793904</v>
      </c>
      <c r="D2208" t="s">
        <v>1681</v>
      </c>
      <c r="E2208" t="s">
        <v>26369</v>
      </c>
      <c r="F2208" t="s">
        <v>37</v>
      </c>
      <c r="G2208" t="s">
        <v>268</v>
      </c>
      <c r="H2208">
        <v>18000000</v>
      </c>
      <c r="I2208">
        <v>2009</v>
      </c>
      <c r="J2208">
        <v>5.3</v>
      </c>
      <c r="K2208">
        <v>1.85</v>
      </c>
    </row>
    <row r="2209" spans="1:11" x14ac:dyDescent="0.3">
      <c r="A2209" t="s">
        <v>8950</v>
      </c>
      <c r="B2209">
        <v>90</v>
      </c>
      <c r="C2209">
        <v>15281286</v>
      </c>
      <c r="D2209" t="s">
        <v>1415</v>
      </c>
      <c r="E2209" t="s">
        <v>26370</v>
      </c>
      <c r="F2209" t="s">
        <v>37</v>
      </c>
      <c r="G2209" t="s">
        <v>38</v>
      </c>
      <c r="H2209">
        <v>18000000</v>
      </c>
      <c r="I2209">
        <v>2009</v>
      </c>
      <c r="J2209">
        <v>6.5</v>
      </c>
      <c r="K2209">
        <v>1.85</v>
      </c>
    </row>
    <row r="2210" spans="1:11" x14ac:dyDescent="0.3">
      <c r="A2210" t="s">
        <v>11910</v>
      </c>
      <c r="B2210">
        <v>98</v>
      </c>
      <c r="C2210">
        <v>8000000</v>
      </c>
      <c r="D2210" t="s">
        <v>136</v>
      </c>
      <c r="E2210" t="s">
        <v>26371</v>
      </c>
      <c r="F2210" t="s">
        <v>37</v>
      </c>
      <c r="G2210" t="s">
        <v>38</v>
      </c>
      <c r="H2210">
        <v>18000000</v>
      </c>
      <c r="I2210">
        <v>1981</v>
      </c>
      <c r="J2210">
        <v>5</v>
      </c>
      <c r="K2210">
        <v>2.35</v>
      </c>
    </row>
    <row r="2211" spans="1:11" x14ac:dyDescent="0.3">
      <c r="A2211" t="s">
        <v>11916</v>
      </c>
      <c r="B2211">
        <v>109</v>
      </c>
      <c r="C2211">
        <v>13491653</v>
      </c>
      <c r="D2211" t="s">
        <v>4075</v>
      </c>
      <c r="E2211" t="s">
        <v>26372</v>
      </c>
      <c r="F2211" t="s">
        <v>37</v>
      </c>
      <c r="G2211" t="s">
        <v>38</v>
      </c>
      <c r="H2211">
        <v>18000000</v>
      </c>
      <c r="I2211">
        <v>2001</v>
      </c>
      <c r="J2211">
        <v>6.1</v>
      </c>
      <c r="K2211">
        <v>2.35</v>
      </c>
    </row>
    <row r="2212" spans="1:11" x14ac:dyDescent="0.3">
      <c r="A2212" t="s">
        <v>11926</v>
      </c>
      <c r="B2212">
        <v>90</v>
      </c>
      <c r="C2212">
        <v>10494494</v>
      </c>
      <c r="D2212" t="s">
        <v>334</v>
      </c>
      <c r="E2212" t="s">
        <v>26373</v>
      </c>
      <c r="F2212" t="s">
        <v>37</v>
      </c>
      <c r="G2212" t="s">
        <v>38</v>
      </c>
      <c r="H2212">
        <v>18000000</v>
      </c>
      <c r="I2212">
        <v>2013</v>
      </c>
      <c r="J2212">
        <v>4.4000000000000004</v>
      </c>
      <c r="K2212">
        <v>2.35</v>
      </c>
    </row>
    <row r="2213" spans="1:11" x14ac:dyDescent="0.3">
      <c r="A2213" t="s">
        <v>1064</v>
      </c>
      <c r="B2213">
        <v>112</v>
      </c>
      <c r="C2213">
        <v>7837632</v>
      </c>
      <c r="D2213" t="s">
        <v>3409</v>
      </c>
      <c r="E2213" t="s">
        <v>26374</v>
      </c>
      <c r="F2213" t="s">
        <v>37</v>
      </c>
      <c r="G2213" t="s">
        <v>38</v>
      </c>
      <c r="H2213">
        <v>18000000</v>
      </c>
      <c r="I2213">
        <v>1997</v>
      </c>
      <c r="J2213">
        <v>7.5</v>
      </c>
      <c r="K2213">
        <v>1.85</v>
      </c>
    </row>
    <row r="2214" spans="1:11" x14ac:dyDescent="0.3">
      <c r="A2214" t="s">
        <v>3891</v>
      </c>
      <c r="B2214">
        <v>94</v>
      </c>
      <c r="C2214">
        <v>15155772</v>
      </c>
      <c r="D2214" t="s">
        <v>1415</v>
      </c>
      <c r="E2214" t="s">
        <v>26375</v>
      </c>
      <c r="F2214" t="s">
        <v>37</v>
      </c>
      <c r="G2214" t="s">
        <v>38</v>
      </c>
      <c r="H2214">
        <v>18000000</v>
      </c>
      <c r="I2214">
        <v>2014</v>
      </c>
      <c r="J2214">
        <v>5.7</v>
      </c>
      <c r="K2214">
        <v>2.35</v>
      </c>
    </row>
    <row r="2215" spans="1:11" x14ac:dyDescent="0.3">
      <c r="A2215" t="s">
        <v>11940</v>
      </c>
      <c r="B2215">
        <v>105</v>
      </c>
      <c r="C2215">
        <v>8508843</v>
      </c>
      <c r="D2215" t="s">
        <v>4219</v>
      </c>
      <c r="E2215" t="s">
        <v>26376</v>
      </c>
      <c r="F2215" t="s">
        <v>37</v>
      </c>
      <c r="G2215" t="s">
        <v>38</v>
      </c>
      <c r="H2215">
        <v>18000000</v>
      </c>
      <c r="I2215">
        <v>1989</v>
      </c>
      <c r="J2215">
        <v>5.5</v>
      </c>
      <c r="K2215">
        <v>1.37</v>
      </c>
    </row>
    <row r="2216" spans="1:11" x14ac:dyDescent="0.3">
      <c r="A2216" t="s">
        <v>11946</v>
      </c>
      <c r="B2216">
        <v>104</v>
      </c>
      <c r="C2216">
        <v>7739049</v>
      </c>
      <c r="D2216" t="s">
        <v>1415</v>
      </c>
      <c r="E2216" t="s">
        <v>26377</v>
      </c>
      <c r="F2216" t="s">
        <v>37</v>
      </c>
      <c r="G2216" t="s">
        <v>268</v>
      </c>
      <c r="H2216">
        <v>18000000</v>
      </c>
      <c r="I2216">
        <v>2004</v>
      </c>
      <c r="J2216">
        <v>7.1</v>
      </c>
      <c r="K2216">
        <v>1.85</v>
      </c>
    </row>
    <row r="2217" spans="1:11" x14ac:dyDescent="0.3">
      <c r="A2217" t="s">
        <v>5175</v>
      </c>
      <c r="B2217">
        <v>112</v>
      </c>
      <c r="C2217">
        <v>6734844</v>
      </c>
      <c r="D2217" t="s">
        <v>214</v>
      </c>
      <c r="E2217" t="s">
        <v>26378</v>
      </c>
      <c r="F2217" t="s">
        <v>37</v>
      </c>
      <c r="G2217" t="s">
        <v>38</v>
      </c>
      <c r="H2217">
        <v>17000000</v>
      </c>
      <c r="I2217">
        <v>1986</v>
      </c>
      <c r="J2217">
        <v>5.9</v>
      </c>
      <c r="K2217">
        <v>1.85</v>
      </c>
    </row>
    <row r="2218" spans="1:11" x14ac:dyDescent="0.3">
      <c r="A2218" t="s">
        <v>11958</v>
      </c>
      <c r="B2218">
        <v>108</v>
      </c>
      <c r="C2218">
        <v>6000000</v>
      </c>
      <c r="D2218" t="s">
        <v>42</v>
      </c>
      <c r="E2218" t="s">
        <v>26379</v>
      </c>
      <c r="F2218" t="s">
        <v>37</v>
      </c>
      <c r="G2218" t="s">
        <v>38</v>
      </c>
      <c r="H2218">
        <v>18000000</v>
      </c>
      <c r="I2218">
        <v>1981</v>
      </c>
      <c r="J2218">
        <v>6.7</v>
      </c>
      <c r="K2218">
        <v>2.35</v>
      </c>
    </row>
    <row r="2219" spans="1:11" x14ac:dyDescent="0.3">
      <c r="A2219" t="s">
        <v>9392</v>
      </c>
      <c r="B2219">
        <v>112</v>
      </c>
      <c r="C2219">
        <v>6615578</v>
      </c>
      <c r="D2219" t="s">
        <v>6326</v>
      </c>
      <c r="E2219" t="s">
        <v>26380</v>
      </c>
      <c r="F2219" t="s">
        <v>37</v>
      </c>
      <c r="G2219" t="s">
        <v>767</v>
      </c>
      <c r="H2219">
        <v>13000000</v>
      </c>
      <c r="I2219">
        <v>2009</v>
      </c>
      <c r="J2219">
        <v>7</v>
      </c>
      <c r="K2219">
        <v>2.35</v>
      </c>
    </row>
    <row r="2220" spans="1:11" x14ac:dyDescent="0.3">
      <c r="A2220" t="s">
        <v>255</v>
      </c>
      <c r="B2220">
        <v>127</v>
      </c>
      <c r="C2220">
        <v>5887457</v>
      </c>
      <c r="D2220" t="s">
        <v>4167</v>
      </c>
      <c r="E2220" t="s">
        <v>26381</v>
      </c>
      <c r="F2220" t="s">
        <v>37</v>
      </c>
      <c r="G2220" t="s">
        <v>38</v>
      </c>
      <c r="H2220">
        <v>18000000</v>
      </c>
      <c r="I2220">
        <v>1994</v>
      </c>
      <c r="J2220">
        <v>7.9</v>
      </c>
      <c r="K2220">
        <v>1.85</v>
      </c>
    </row>
    <row r="2221" spans="1:11" x14ac:dyDescent="0.3">
      <c r="A2221" t="s">
        <v>8186</v>
      </c>
      <c r="B2221">
        <v>111</v>
      </c>
      <c r="C2221">
        <v>13362308</v>
      </c>
      <c r="D2221" t="s">
        <v>3409</v>
      </c>
      <c r="E2221" t="s">
        <v>26382</v>
      </c>
      <c r="F2221" t="s">
        <v>37</v>
      </c>
      <c r="G2221" t="s">
        <v>38</v>
      </c>
      <c r="H2221">
        <v>18000000</v>
      </c>
      <c r="I2221">
        <v>2013</v>
      </c>
      <c r="J2221">
        <v>6.9</v>
      </c>
      <c r="K2221">
        <v>2.35</v>
      </c>
    </row>
    <row r="2222" spans="1:11" x14ac:dyDescent="0.3">
      <c r="A2222" t="s">
        <v>2017</v>
      </c>
      <c r="B2222">
        <v>126</v>
      </c>
      <c r="C2222">
        <v>5701643</v>
      </c>
      <c r="D2222" t="s">
        <v>3430</v>
      </c>
      <c r="E2222" t="s">
        <v>26383</v>
      </c>
      <c r="F2222" t="s">
        <v>11980</v>
      </c>
      <c r="G2222" t="s">
        <v>7170</v>
      </c>
      <c r="H2222">
        <v>20000000</v>
      </c>
      <c r="I2222">
        <v>2007</v>
      </c>
      <c r="J2222">
        <v>7.3</v>
      </c>
      <c r="K2222">
        <v>2.35</v>
      </c>
    </row>
    <row r="2223" spans="1:11" x14ac:dyDescent="0.3">
      <c r="A2223" t="s">
        <v>1294</v>
      </c>
      <c r="B2223">
        <v>114</v>
      </c>
      <c r="C2223">
        <v>5694401</v>
      </c>
      <c r="D2223" t="s">
        <v>334</v>
      </c>
      <c r="E2223" t="s">
        <v>26384</v>
      </c>
      <c r="F2223" t="s">
        <v>37</v>
      </c>
      <c r="G2223" t="s">
        <v>56</v>
      </c>
      <c r="H2223">
        <v>18000000</v>
      </c>
      <c r="I2223">
        <v>2008</v>
      </c>
      <c r="J2223">
        <v>7.3</v>
      </c>
      <c r="K2223">
        <v>2.35</v>
      </c>
    </row>
    <row r="2224" spans="1:11" x14ac:dyDescent="0.3">
      <c r="A2224" t="s">
        <v>11984</v>
      </c>
      <c r="B2224">
        <v>99</v>
      </c>
      <c r="C2224">
        <v>5333658</v>
      </c>
      <c r="D2224" t="s">
        <v>647</v>
      </c>
      <c r="E2224" t="s">
        <v>26385</v>
      </c>
      <c r="F2224" t="s">
        <v>37</v>
      </c>
      <c r="G2224" t="s">
        <v>38</v>
      </c>
      <c r="H2224">
        <v>20000000</v>
      </c>
      <c r="I2224">
        <v>1982</v>
      </c>
      <c r="J2224">
        <v>3.5</v>
      </c>
      <c r="K2224">
        <v>1.85</v>
      </c>
    </row>
    <row r="2225" spans="1:11" x14ac:dyDescent="0.3">
      <c r="A2225" t="s">
        <v>857</v>
      </c>
      <c r="B2225">
        <v>150</v>
      </c>
      <c r="C2225">
        <v>4414535</v>
      </c>
      <c r="D2225" t="s">
        <v>3409</v>
      </c>
      <c r="E2225" t="s">
        <v>26386</v>
      </c>
      <c r="F2225" t="s">
        <v>37</v>
      </c>
      <c r="G2225" t="s">
        <v>56</v>
      </c>
      <c r="H2225">
        <v>18000000</v>
      </c>
      <c r="I2225">
        <v>1996</v>
      </c>
      <c r="J2225">
        <v>7.8</v>
      </c>
      <c r="K2225">
        <v>2.2000000000000002</v>
      </c>
    </row>
    <row r="2226" spans="1:11" x14ac:dyDescent="0.3">
      <c r="A2226" t="s">
        <v>11999</v>
      </c>
      <c r="B2226">
        <v>112</v>
      </c>
      <c r="C2226">
        <v>3707794</v>
      </c>
      <c r="D2226" t="s">
        <v>1483</v>
      </c>
      <c r="E2226" t="s">
        <v>26387</v>
      </c>
      <c r="F2226" t="s">
        <v>37</v>
      </c>
      <c r="G2226" t="s">
        <v>12004</v>
      </c>
      <c r="H2226">
        <v>18000000</v>
      </c>
      <c r="I2226">
        <v>2016</v>
      </c>
      <c r="J2226">
        <v>6.7</v>
      </c>
      <c r="K2226">
        <v>2.35</v>
      </c>
    </row>
    <row r="2227" spans="1:11" x14ac:dyDescent="0.3">
      <c r="A2227" t="s">
        <v>4003</v>
      </c>
      <c r="B2227">
        <v>108</v>
      </c>
      <c r="C2227">
        <v>3203044</v>
      </c>
      <c r="D2227" t="s">
        <v>1681</v>
      </c>
      <c r="E2227" t="s">
        <v>26388</v>
      </c>
      <c r="F2227" t="s">
        <v>37</v>
      </c>
      <c r="G2227" t="s">
        <v>38</v>
      </c>
      <c r="H2227">
        <v>18000000</v>
      </c>
      <c r="I2227">
        <v>2003</v>
      </c>
      <c r="J2227">
        <v>6.4</v>
      </c>
      <c r="K2227">
        <v>2.35</v>
      </c>
    </row>
    <row r="2228" spans="1:11" x14ac:dyDescent="0.3">
      <c r="A2228" t="s">
        <v>12008</v>
      </c>
      <c r="B2228">
        <v>116</v>
      </c>
      <c r="C2228">
        <v>4435083</v>
      </c>
      <c r="D2228" t="s">
        <v>12009</v>
      </c>
      <c r="E2228" t="s">
        <v>26389</v>
      </c>
      <c r="F2228" t="s">
        <v>37</v>
      </c>
      <c r="G2228" t="s">
        <v>370</v>
      </c>
      <c r="H2228">
        <v>18000000</v>
      </c>
      <c r="I2228">
        <v>2013</v>
      </c>
      <c r="J2228">
        <v>7.1</v>
      </c>
      <c r="K2228">
        <v>2.35</v>
      </c>
    </row>
    <row r="2229" spans="1:11" x14ac:dyDescent="0.3">
      <c r="A2229" t="s">
        <v>12018</v>
      </c>
      <c r="B2229">
        <v>144</v>
      </c>
      <c r="C2229">
        <v>2222647</v>
      </c>
      <c r="D2229" t="s">
        <v>8060</v>
      </c>
      <c r="E2229" t="s">
        <v>26390</v>
      </c>
      <c r="F2229" t="s">
        <v>8731</v>
      </c>
      <c r="G2229" t="s">
        <v>767</v>
      </c>
      <c r="H2229">
        <v>12000000</v>
      </c>
      <c r="I2229">
        <v>2009</v>
      </c>
      <c r="J2229">
        <v>7.8</v>
      </c>
      <c r="K2229">
        <v>1.85</v>
      </c>
    </row>
    <row r="2230" spans="1:11" x14ac:dyDescent="0.3">
      <c r="A2230" t="s">
        <v>12029</v>
      </c>
      <c r="B2230">
        <v>93</v>
      </c>
      <c r="C2230">
        <v>3500000</v>
      </c>
      <c r="D2230" t="s">
        <v>12030</v>
      </c>
      <c r="E2230" t="s">
        <v>26391</v>
      </c>
      <c r="F2230" t="s">
        <v>37</v>
      </c>
      <c r="G2230" t="s">
        <v>38</v>
      </c>
      <c r="H2230">
        <v>2700000</v>
      </c>
      <c r="I2230">
        <v>1986</v>
      </c>
      <c r="J2230">
        <v>5.9</v>
      </c>
      <c r="K2230">
        <v>1.85</v>
      </c>
    </row>
    <row r="2231" spans="1:11" x14ac:dyDescent="0.3">
      <c r="A2231" t="s">
        <v>2641</v>
      </c>
      <c r="B2231">
        <v>103</v>
      </c>
      <c r="C2231">
        <v>676698</v>
      </c>
      <c r="D2231" t="s">
        <v>2142</v>
      </c>
      <c r="E2231" t="s">
        <v>26392</v>
      </c>
      <c r="F2231" t="s">
        <v>37</v>
      </c>
      <c r="G2231" t="s">
        <v>38</v>
      </c>
      <c r="H2231">
        <v>18000000</v>
      </c>
      <c r="I2231">
        <v>2002</v>
      </c>
      <c r="J2231">
        <v>7.2</v>
      </c>
      <c r="K2231">
        <v>1.85</v>
      </c>
    </row>
    <row r="2232" spans="1:11" x14ac:dyDescent="0.3">
      <c r="A2232" t="s">
        <v>12060</v>
      </c>
      <c r="B2232">
        <v>121</v>
      </c>
      <c r="C2232">
        <v>229311</v>
      </c>
      <c r="D2232" t="s">
        <v>12061</v>
      </c>
      <c r="E2232" t="s">
        <v>26393</v>
      </c>
      <c r="F2232" t="s">
        <v>37</v>
      </c>
      <c r="G2232" t="s">
        <v>3571</v>
      </c>
      <c r="H2232">
        <v>11350000</v>
      </c>
      <c r="I2232">
        <v>1999</v>
      </c>
      <c r="J2232">
        <v>6.2</v>
      </c>
      <c r="K2232">
        <v>2.35</v>
      </c>
    </row>
    <row r="2233" spans="1:11" x14ac:dyDescent="0.3">
      <c r="A2233" t="s">
        <v>12075</v>
      </c>
      <c r="B2233">
        <v>105</v>
      </c>
      <c r="C2233">
        <v>63260</v>
      </c>
      <c r="D2233" t="s">
        <v>12076</v>
      </c>
      <c r="E2233" t="s">
        <v>26394</v>
      </c>
      <c r="F2233" t="s">
        <v>37</v>
      </c>
      <c r="G2233" t="s">
        <v>1465</v>
      </c>
      <c r="H2233">
        <v>14000000</v>
      </c>
      <c r="I2233">
        <v>2006</v>
      </c>
      <c r="J2233">
        <v>6.7</v>
      </c>
      <c r="K2233">
        <v>2.35</v>
      </c>
    </row>
    <row r="2234" spans="1:11" x14ac:dyDescent="0.3">
      <c r="A2234" t="s">
        <v>6549</v>
      </c>
      <c r="B2234">
        <v>119</v>
      </c>
      <c r="C2234">
        <v>121463226</v>
      </c>
      <c r="D2234" t="s">
        <v>1671</v>
      </c>
      <c r="E2234" t="s">
        <v>26395</v>
      </c>
      <c r="F2234" t="s">
        <v>37</v>
      </c>
      <c r="G2234" t="s">
        <v>38</v>
      </c>
      <c r="H2234">
        <v>20000000</v>
      </c>
      <c r="I2234">
        <v>2007</v>
      </c>
      <c r="J2234">
        <v>7.6</v>
      </c>
      <c r="K2234">
        <v>1.85</v>
      </c>
    </row>
    <row r="2235" spans="1:11" x14ac:dyDescent="0.3">
      <c r="A2235" t="s">
        <v>1071</v>
      </c>
      <c r="B2235">
        <v>98</v>
      </c>
      <c r="C2235">
        <v>58006147</v>
      </c>
      <c r="D2235" t="s">
        <v>4811</v>
      </c>
      <c r="E2235" t="s">
        <v>26396</v>
      </c>
      <c r="F2235" t="s">
        <v>37</v>
      </c>
      <c r="G2235" t="s">
        <v>38</v>
      </c>
      <c r="H2235">
        <v>23000000</v>
      </c>
      <c r="I2235">
        <v>2008</v>
      </c>
      <c r="J2235">
        <v>6.2</v>
      </c>
      <c r="K2235">
        <v>1.85</v>
      </c>
    </row>
    <row r="2236" spans="1:11" x14ac:dyDescent="0.3">
      <c r="A2236" t="s">
        <v>12105</v>
      </c>
      <c r="B2236">
        <v>80</v>
      </c>
      <c r="C2236">
        <v>51053787</v>
      </c>
      <c r="D2236" t="s">
        <v>12106</v>
      </c>
      <c r="E2236" t="s">
        <v>26397</v>
      </c>
      <c r="F2236" t="s">
        <v>37</v>
      </c>
      <c r="G2236" t="s">
        <v>38</v>
      </c>
      <c r="H2236">
        <v>17500000</v>
      </c>
      <c r="I2236">
        <v>2005</v>
      </c>
      <c r="J2236">
        <v>6.5</v>
      </c>
      <c r="K2236">
        <v>1.85</v>
      </c>
    </row>
    <row r="2237" spans="1:11" x14ac:dyDescent="0.3">
      <c r="A2237" t="s">
        <v>12110</v>
      </c>
      <c r="B2237">
        <v>121</v>
      </c>
      <c r="C2237">
        <v>23472900</v>
      </c>
      <c r="D2237" t="s">
        <v>1961</v>
      </c>
      <c r="E2237" t="s">
        <v>26398</v>
      </c>
      <c r="F2237" t="s">
        <v>37</v>
      </c>
      <c r="G2237" t="s">
        <v>56</v>
      </c>
      <c r="H2237">
        <v>17500000</v>
      </c>
      <c r="I2237">
        <v>2004</v>
      </c>
      <c r="J2237">
        <v>8.1</v>
      </c>
      <c r="K2237">
        <v>2.35</v>
      </c>
    </row>
    <row r="2238" spans="1:11" x14ac:dyDescent="0.3">
      <c r="A2238" t="s">
        <v>12115</v>
      </c>
      <c r="B2238">
        <v>94</v>
      </c>
      <c r="C2238">
        <v>39687528</v>
      </c>
      <c r="D2238" t="s">
        <v>464</v>
      </c>
      <c r="E2238" t="s">
        <v>26399</v>
      </c>
      <c r="F2238" t="s">
        <v>37</v>
      </c>
      <c r="G2238" t="s">
        <v>1465</v>
      </c>
      <c r="H2238">
        <v>24000000</v>
      </c>
      <c r="I2238">
        <v>2007</v>
      </c>
      <c r="J2238">
        <v>6.3</v>
      </c>
      <c r="K2238">
        <v>2.35</v>
      </c>
    </row>
    <row r="2239" spans="1:11" x14ac:dyDescent="0.3">
      <c r="A2239" t="s">
        <v>12120</v>
      </c>
      <c r="B2239">
        <v>93</v>
      </c>
      <c r="C2239">
        <v>7017178</v>
      </c>
      <c r="D2239" t="s">
        <v>12121</v>
      </c>
      <c r="E2239" t="s">
        <v>26400</v>
      </c>
      <c r="F2239" t="s">
        <v>37</v>
      </c>
      <c r="G2239" t="s">
        <v>38</v>
      </c>
      <c r="H2239">
        <v>17500000</v>
      </c>
      <c r="I2239">
        <v>2013</v>
      </c>
      <c r="J2239">
        <v>4.4000000000000004</v>
      </c>
      <c r="K2239">
        <v>2.35</v>
      </c>
    </row>
    <row r="2240" spans="1:11" x14ac:dyDescent="0.3">
      <c r="A2240" t="s">
        <v>12131</v>
      </c>
      <c r="B2240">
        <v>116</v>
      </c>
      <c r="C2240">
        <v>325491</v>
      </c>
      <c r="D2240" t="s">
        <v>2125</v>
      </c>
      <c r="E2240" t="s">
        <v>26401</v>
      </c>
      <c r="F2240" t="s">
        <v>37</v>
      </c>
      <c r="G2240" t="s">
        <v>38</v>
      </c>
      <c r="H2240">
        <v>17500000</v>
      </c>
      <c r="I2240">
        <v>2002</v>
      </c>
      <c r="J2240">
        <v>6</v>
      </c>
      <c r="K2240">
        <v>1.85</v>
      </c>
    </row>
    <row r="2241" spans="1:11" x14ac:dyDescent="0.3">
      <c r="A2241" t="s">
        <v>3563</v>
      </c>
      <c r="B2241">
        <v>101</v>
      </c>
      <c r="C2241">
        <v>96471845</v>
      </c>
      <c r="D2241" t="s">
        <v>9754</v>
      </c>
      <c r="E2241" t="s">
        <v>26402</v>
      </c>
      <c r="F2241" t="s">
        <v>37</v>
      </c>
      <c r="G2241" t="s">
        <v>38</v>
      </c>
      <c r="H2241">
        <v>17000000</v>
      </c>
      <c r="I2241">
        <v>2001</v>
      </c>
      <c r="J2241">
        <v>7.6</v>
      </c>
      <c r="K2241">
        <v>1.85</v>
      </c>
    </row>
    <row r="2242" spans="1:11" x14ac:dyDescent="0.3">
      <c r="A2242" t="s">
        <v>29</v>
      </c>
      <c r="B2242">
        <v>154</v>
      </c>
      <c r="C2242">
        <v>85200000</v>
      </c>
      <c r="D2242" t="s">
        <v>73</v>
      </c>
      <c r="E2242" t="s">
        <v>26403</v>
      </c>
      <c r="F2242" t="s">
        <v>37</v>
      </c>
      <c r="G2242" t="s">
        <v>38</v>
      </c>
      <c r="H2242">
        <v>18500000</v>
      </c>
      <c r="I2242">
        <v>1986</v>
      </c>
      <c r="J2242">
        <v>8.4</v>
      </c>
      <c r="K2242">
        <v>1.85</v>
      </c>
    </row>
    <row r="2243" spans="1:11" x14ac:dyDescent="0.3">
      <c r="A2243" t="s">
        <v>12147</v>
      </c>
      <c r="B2243">
        <v>170</v>
      </c>
      <c r="C2243">
        <v>72000000</v>
      </c>
      <c r="D2243" t="s">
        <v>12149</v>
      </c>
      <c r="E2243" t="s">
        <v>26404</v>
      </c>
      <c r="F2243" t="s">
        <v>37</v>
      </c>
      <c r="G2243" t="s">
        <v>38</v>
      </c>
      <c r="H2243">
        <v>17000000</v>
      </c>
      <c r="I2243">
        <v>1964</v>
      </c>
      <c r="J2243">
        <v>7.9</v>
      </c>
      <c r="K2243">
        <v>2.2000000000000002</v>
      </c>
    </row>
    <row r="2244" spans="1:11" x14ac:dyDescent="0.3">
      <c r="A2244" t="s">
        <v>4831</v>
      </c>
      <c r="B2244">
        <v>99</v>
      </c>
      <c r="C2244">
        <v>72219395</v>
      </c>
      <c r="D2244" t="s">
        <v>3030</v>
      </c>
      <c r="E2244" t="s">
        <v>26405</v>
      </c>
      <c r="F2244" t="s">
        <v>37</v>
      </c>
      <c r="G2244" t="s">
        <v>38</v>
      </c>
      <c r="H2244">
        <v>17000000</v>
      </c>
      <c r="I2244">
        <v>1997</v>
      </c>
      <c r="J2244">
        <v>5.6</v>
      </c>
      <c r="K2244">
        <v>2.35</v>
      </c>
    </row>
    <row r="2245" spans="1:11" x14ac:dyDescent="0.3">
      <c r="A2245" t="s">
        <v>7427</v>
      </c>
      <c r="B2245">
        <v>104</v>
      </c>
      <c r="C2245">
        <v>82389560</v>
      </c>
      <c r="D2245" t="s">
        <v>1671</v>
      </c>
      <c r="E2245" t="s">
        <v>26406</v>
      </c>
      <c r="F2245" t="s">
        <v>37</v>
      </c>
      <c r="G2245" t="s">
        <v>38</v>
      </c>
      <c r="H2245">
        <v>17000000</v>
      </c>
      <c r="I2245">
        <v>2014</v>
      </c>
      <c r="J2245">
        <v>6.5</v>
      </c>
      <c r="K2245">
        <v>1.85</v>
      </c>
    </row>
    <row r="2246" spans="1:11" x14ac:dyDescent="0.3">
      <c r="A2246" t="s">
        <v>8191</v>
      </c>
      <c r="B2246">
        <v>126</v>
      </c>
      <c r="C2246">
        <v>71502303</v>
      </c>
      <c r="D2246" t="s">
        <v>11384</v>
      </c>
      <c r="E2246" t="s">
        <v>26407</v>
      </c>
      <c r="F2246" t="s">
        <v>37</v>
      </c>
      <c r="G2246" t="s">
        <v>38</v>
      </c>
      <c r="H2246">
        <v>12000000</v>
      </c>
      <c r="I2246">
        <v>2004</v>
      </c>
      <c r="J2246">
        <v>7.5</v>
      </c>
      <c r="K2246">
        <v>1.85</v>
      </c>
    </row>
    <row r="2247" spans="1:11" x14ac:dyDescent="0.3">
      <c r="A2247" t="s">
        <v>4939</v>
      </c>
      <c r="B2247">
        <v>110</v>
      </c>
      <c r="C2247">
        <v>19179969</v>
      </c>
      <c r="D2247" t="s">
        <v>1671</v>
      </c>
      <c r="E2247" t="s">
        <v>26408</v>
      </c>
      <c r="F2247" t="s">
        <v>37</v>
      </c>
      <c r="G2247" t="s">
        <v>38</v>
      </c>
      <c r="H2247">
        <v>17500000</v>
      </c>
      <c r="I2247">
        <v>2006</v>
      </c>
      <c r="J2247">
        <v>6.3</v>
      </c>
      <c r="K2247">
        <v>2.35</v>
      </c>
    </row>
    <row r="2248" spans="1:11" x14ac:dyDescent="0.3">
      <c r="A2248" t="s">
        <v>5367</v>
      </c>
      <c r="B2248">
        <v>101</v>
      </c>
      <c r="C2248">
        <v>47000000</v>
      </c>
      <c r="D2248" t="s">
        <v>5544</v>
      </c>
      <c r="E2248" t="s">
        <v>26409</v>
      </c>
      <c r="F2248" t="s">
        <v>37</v>
      </c>
      <c r="G2248" t="s">
        <v>38</v>
      </c>
      <c r="H2248">
        <v>300000</v>
      </c>
      <c r="I2248">
        <v>1978</v>
      </c>
      <c r="J2248">
        <v>7.9</v>
      </c>
      <c r="K2248">
        <v>2.35</v>
      </c>
    </row>
    <row r="2249" spans="1:11" x14ac:dyDescent="0.3">
      <c r="A2249" t="s">
        <v>12173</v>
      </c>
      <c r="B2249">
        <v>87</v>
      </c>
      <c r="C2249">
        <v>37566230</v>
      </c>
      <c r="D2249" t="s">
        <v>12174</v>
      </c>
      <c r="E2249" t="s">
        <v>26410</v>
      </c>
      <c r="F2249" t="s">
        <v>37</v>
      </c>
      <c r="G2249" t="s">
        <v>38</v>
      </c>
      <c r="H2249">
        <v>17000000</v>
      </c>
      <c r="I2249">
        <v>2003</v>
      </c>
      <c r="J2249">
        <v>5.0999999999999996</v>
      </c>
      <c r="K2249">
        <v>1.85</v>
      </c>
    </row>
    <row r="2250" spans="1:11" x14ac:dyDescent="0.3">
      <c r="A2250" t="s">
        <v>6800</v>
      </c>
      <c r="B2250">
        <v>123</v>
      </c>
      <c r="C2250">
        <v>70492685</v>
      </c>
      <c r="D2250" t="s">
        <v>2527</v>
      </c>
      <c r="E2250" t="s">
        <v>26411</v>
      </c>
      <c r="F2250" t="s">
        <v>37</v>
      </c>
      <c r="G2250" t="s">
        <v>38</v>
      </c>
      <c r="H2250">
        <v>17000000</v>
      </c>
      <c r="I2250">
        <v>2013</v>
      </c>
      <c r="J2250">
        <v>6.7</v>
      </c>
      <c r="K2250">
        <v>2.35</v>
      </c>
    </row>
    <row r="2251" spans="1:11" x14ac:dyDescent="0.3">
      <c r="A2251" t="s">
        <v>9521</v>
      </c>
      <c r="B2251">
        <v>109</v>
      </c>
      <c r="C2251">
        <v>35635046</v>
      </c>
      <c r="D2251" t="s">
        <v>464</v>
      </c>
      <c r="E2251" t="s">
        <v>26412</v>
      </c>
      <c r="F2251" t="s">
        <v>37</v>
      </c>
      <c r="G2251" t="s">
        <v>56</v>
      </c>
      <c r="H2251">
        <v>17000000</v>
      </c>
      <c r="I2251">
        <v>2006</v>
      </c>
      <c r="J2251">
        <v>6.7</v>
      </c>
      <c r="K2251">
        <v>2.35</v>
      </c>
    </row>
    <row r="2252" spans="1:11" x14ac:dyDescent="0.3">
      <c r="A2252" t="s">
        <v>12184</v>
      </c>
      <c r="B2252">
        <v>90</v>
      </c>
      <c r="C2252">
        <v>45670855</v>
      </c>
      <c r="D2252" t="s">
        <v>5103</v>
      </c>
      <c r="E2252" t="s">
        <v>26413</v>
      </c>
      <c r="F2252" t="s">
        <v>37</v>
      </c>
      <c r="G2252" t="s">
        <v>268</v>
      </c>
      <c r="H2252">
        <v>20000000</v>
      </c>
      <c r="I2252">
        <v>2010</v>
      </c>
      <c r="J2252">
        <v>5.6</v>
      </c>
      <c r="K2252">
        <v>1.85</v>
      </c>
    </row>
    <row r="2253" spans="1:11" x14ac:dyDescent="0.3">
      <c r="A2253" t="s">
        <v>3802</v>
      </c>
      <c r="B2253">
        <v>96</v>
      </c>
      <c r="C2253">
        <v>37939782</v>
      </c>
      <c r="D2253" t="s">
        <v>1681</v>
      </c>
      <c r="E2253" t="s">
        <v>26414</v>
      </c>
      <c r="F2253" t="s">
        <v>37</v>
      </c>
      <c r="G2253" t="s">
        <v>38</v>
      </c>
      <c r="H2253">
        <v>17000000</v>
      </c>
      <c r="I2253">
        <v>2002</v>
      </c>
      <c r="J2253">
        <v>5.6</v>
      </c>
      <c r="K2253">
        <v>1.85</v>
      </c>
    </row>
    <row r="2254" spans="1:11" x14ac:dyDescent="0.3">
      <c r="A2254" t="s">
        <v>12192</v>
      </c>
      <c r="B2254">
        <v>82</v>
      </c>
      <c r="C2254">
        <v>30324946</v>
      </c>
      <c r="D2254" t="s">
        <v>6545</v>
      </c>
      <c r="E2254" t="s">
        <v>26415</v>
      </c>
      <c r="F2254" t="s">
        <v>37</v>
      </c>
      <c r="G2254" t="s">
        <v>38</v>
      </c>
      <c r="H2254">
        <v>17000000</v>
      </c>
      <c r="I2254">
        <v>1998</v>
      </c>
      <c r="J2254">
        <v>6.2</v>
      </c>
      <c r="K2254">
        <v>1.85</v>
      </c>
    </row>
    <row r="2255" spans="1:11" x14ac:dyDescent="0.3">
      <c r="A2255" t="s">
        <v>11668</v>
      </c>
      <c r="B2255">
        <v>86</v>
      </c>
      <c r="C2255">
        <v>27854896</v>
      </c>
      <c r="D2255" t="s">
        <v>687</v>
      </c>
      <c r="E2255" t="s">
        <v>26416</v>
      </c>
      <c r="F2255" t="s">
        <v>37</v>
      </c>
      <c r="G2255" t="s">
        <v>38</v>
      </c>
      <c r="H2255">
        <v>17000000</v>
      </c>
      <c r="I2255">
        <v>2011</v>
      </c>
      <c r="J2255">
        <v>5.6</v>
      </c>
      <c r="K2255">
        <v>2.35</v>
      </c>
    </row>
    <row r="2256" spans="1:11" x14ac:dyDescent="0.3">
      <c r="A2256" t="s">
        <v>7480</v>
      </c>
      <c r="B2256">
        <v>108</v>
      </c>
      <c r="C2256">
        <v>41777564</v>
      </c>
      <c r="D2256" t="s">
        <v>6403</v>
      </c>
      <c r="E2256" t="s">
        <v>26417</v>
      </c>
      <c r="F2256" t="s">
        <v>37</v>
      </c>
      <c r="G2256" t="s">
        <v>38</v>
      </c>
      <c r="H2256">
        <v>15000000</v>
      </c>
      <c r="I2256">
        <v>2006</v>
      </c>
      <c r="J2256">
        <v>6.4</v>
      </c>
      <c r="K2256">
        <v>2.35</v>
      </c>
    </row>
    <row r="2257" spans="1:11" x14ac:dyDescent="0.3">
      <c r="A2257" t="s">
        <v>4591</v>
      </c>
      <c r="B2257">
        <v>98</v>
      </c>
      <c r="C2257">
        <v>22734486</v>
      </c>
      <c r="D2257" t="s">
        <v>1671</v>
      </c>
      <c r="E2257" t="s">
        <v>26418</v>
      </c>
      <c r="F2257" t="s">
        <v>37</v>
      </c>
      <c r="G2257" t="s">
        <v>38</v>
      </c>
      <c r="H2257">
        <v>17000000</v>
      </c>
      <c r="I2257">
        <v>2003</v>
      </c>
      <c r="J2257">
        <v>5.6</v>
      </c>
      <c r="K2257">
        <v>2.35</v>
      </c>
    </row>
    <row r="2258" spans="1:11" x14ac:dyDescent="0.3">
      <c r="A2258" t="s">
        <v>8546</v>
      </c>
      <c r="B2258">
        <v>129</v>
      </c>
      <c r="C2258">
        <v>44469602</v>
      </c>
      <c r="D2258" t="s">
        <v>1634</v>
      </c>
      <c r="E2258" t="s">
        <v>26419</v>
      </c>
      <c r="F2258" t="s">
        <v>37</v>
      </c>
      <c r="G2258" t="s">
        <v>38</v>
      </c>
      <c r="H2258">
        <v>17000000</v>
      </c>
      <c r="I2258">
        <v>2015</v>
      </c>
      <c r="J2258">
        <v>7.4</v>
      </c>
      <c r="K2258">
        <v>2.35</v>
      </c>
    </row>
    <row r="2259" spans="1:11" x14ac:dyDescent="0.3">
      <c r="A2259" t="s">
        <v>12225</v>
      </c>
      <c r="B2259">
        <v>112</v>
      </c>
      <c r="C2259">
        <v>64998368</v>
      </c>
      <c r="D2259" t="s">
        <v>6545</v>
      </c>
      <c r="E2259" t="s">
        <v>26420</v>
      </c>
      <c r="F2259" t="s">
        <v>37</v>
      </c>
      <c r="G2259" t="s">
        <v>38</v>
      </c>
      <c r="H2259">
        <v>17000000</v>
      </c>
      <c r="I2259">
        <v>2012</v>
      </c>
      <c r="J2259">
        <v>7.2</v>
      </c>
      <c r="K2259">
        <v>1.85</v>
      </c>
    </row>
    <row r="2260" spans="1:11" x14ac:dyDescent="0.3">
      <c r="A2260" t="s">
        <v>7352</v>
      </c>
      <c r="B2260">
        <v>108</v>
      </c>
      <c r="C2260">
        <v>19693891</v>
      </c>
      <c r="D2260" t="s">
        <v>4479</v>
      </c>
      <c r="E2260" t="s">
        <v>26421</v>
      </c>
      <c r="F2260" t="s">
        <v>37</v>
      </c>
      <c r="G2260" t="s">
        <v>38</v>
      </c>
      <c r="H2260">
        <v>34000000</v>
      </c>
      <c r="I2260">
        <v>2001</v>
      </c>
      <c r="J2260">
        <v>4.9000000000000004</v>
      </c>
      <c r="K2260">
        <v>1.85</v>
      </c>
    </row>
    <row r="2261" spans="1:11" x14ac:dyDescent="0.3">
      <c r="A2261" t="s">
        <v>79</v>
      </c>
      <c r="B2261">
        <v>121</v>
      </c>
      <c r="C2261">
        <v>16311763</v>
      </c>
      <c r="D2261" t="s">
        <v>2125</v>
      </c>
      <c r="E2261" t="s">
        <v>26422</v>
      </c>
      <c r="F2261" t="s">
        <v>37</v>
      </c>
      <c r="G2261" t="s">
        <v>56</v>
      </c>
      <c r="H2261">
        <v>17000000</v>
      </c>
      <c r="I2261">
        <v>1998</v>
      </c>
      <c r="J2261">
        <v>7.5</v>
      </c>
      <c r="K2261">
        <v>1.85</v>
      </c>
    </row>
    <row r="2262" spans="1:11" x14ac:dyDescent="0.3">
      <c r="A2262" t="s">
        <v>12236</v>
      </c>
      <c r="B2262">
        <v>89</v>
      </c>
      <c r="C2262">
        <v>12693621</v>
      </c>
      <c r="D2262" t="s">
        <v>3030</v>
      </c>
      <c r="E2262" t="s">
        <v>26423</v>
      </c>
      <c r="F2262" t="s">
        <v>37</v>
      </c>
      <c r="G2262" t="s">
        <v>38</v>
      </c>
      <c r="H2262">
        <v>17000000</v>
      </c>
      <c r="I2262">
        <v>2002</v>
      </c>
      <c r="J2262">
        <v>4.8</v>
      </c>
      <c r="K2262">
        <v>2.35</v>
      </c>
    </row>
    <row r="2263" spans="1:11" x14ac:dyDescent="0.3">
      <c r="A2263" t="s">
        <v>12240</v>
      </c>
      <c r="B2263">
        <v>89</v>
      </c>
      <c r="C2263">
        <v>15655665</v>
      </c>
      <c r="D2263" t="s">
        <v>1681</v>
      </c>
      <c r="E2263" t="s">
        <v>26424</v>
      </c>
      <c r="F2263" t="s">
        <v>37</v>
      </c>
      <c r="G2263" t="s">
        <v>38</v>
      </c>
      <c r="H2263">
        <v>4000000</v>
      </c>
      <c r="I2263">
        <v>2006</v>
      </c>
      <c r="J2263">
        <v>3.1</v>
      </c>
      <c r="K2263">
        <v>1.33</v>
      </c>
    </row>
    <row r="2264" spans="1:11" x14ac:dyDescent="0.3">
      <c r="A2264" t="s">
        <v>12245</v>
      </c>
      <c r="B2264">
        <v>73</v>
      </c>
      <c r="C2264">
        <v>11634458</v>
      </c>
      <c r="D2264" t="s">
        <v>12247</v>
      </c>
      <c r="E2264" t="s">
        <v>26425</v>
      </c>
      <c r="F2264" t="s">
        <v>37</v>
      </c>
      <c r="G2264" t="s">
        <v>38</v>
      </c>
      <c r="H2264">
        <v>17000000</v>
      </c>
      <c r="I2264">
        <v>1999</v>
      </c>
      <c r="J2264">
        <v>5.8</v>
      </c>
      <c r="K2264">
        <v>1.85</v>
      </c>
    </row>
    <row r="2265" spans="1:11" x14ac:dyDescent="0.3">
      <c r="A2265" t="s">
        <v>3098</v>
      </c>
      <c r="B2265">
        <v>132</v>
      </c>
      <c r="C2265">
        <v>27154426</v>
      </c>
      <c r="D2265" t="s">
        <v>2125</v>
      </c>
      <c r="E2265" t="s">
        <v>26426</v>
      </c>
      <c r="F2265" t="s">
        <v>37</v>
      </c>
      <c r="G2265" t="s">
        <v>38</v>
      </c>
      <c r="H2265">
        <v>17000000</v>
      </c>
      <c r="I2265">
        <v>2009</v>
      </c>
      <c r="J2265">
        <v>6.7</v>
      </c>
      <c r="K2265">
        <v>2.35</v>
      </c>
    </row>
    <row r="2266" spans="1:11" x14ac:dyDescent="0.3">
      <c r="A2266" t="s">
        <v>12262</v>
      </c>
      <c r="B2266">
        <v>96</v>
      </c>
      <c r="C2266">
        <v>54239856</v>
      </c>
      <c r="D2266" t="s">
        <v>6403</v>
      </c>
      <c r="E2266" t="s">
        <v>26427</v>
      </c>
      <c r="F2266" t="s">
        <v>37</v>
      </c>
      <c r="G2266" t="s">
        <v>38</v>
      </c>
      <c r="H2266">
        <v>17000000</v>
      </c>
      <c r="I2266">
        <v>2013</v>
      </c>
      <c r="J2266">
        <v>6.5</v>
      </c>
      <c r="K2266">
        <v>2.35</v>
      </c>
    </row>
    <row r="2267" spans="1:11" x14ac:dyDescent="0.3">
      <c r="A2267" t="s">
        <v>4239</v>
      </c>
      <c r="B2267">
        <v>98</v>
      </c>
      <c r="C2267">
        <v>8662318</v>
      </c>
      <c r="D2267" t="s">
        <v>1681</v>
      </c>
      <c r="E2267" t="s">
        <v>26428</v>
      </c>
      <c r="F2267" t="s">
        <v>37</v>
      </c>
      <c r="G2267" t="s">
        <v>38</v>
      </c>
      <c r="H2267">
        <v>17000000</v>
      </c>
      <c r="I2267">
        <v>2009</v>
      </c>
      <c r="J2267">
        <v>5.9</v>
      </c>
      <c r="K2267">
        <v>1.85</v>
      </c>
    </row>
    <row r="2268" spans="1:11" x14ac:dyDescent="0.3">
      <c r="A2268" t="s">
        <v>1744</v>
      </c>
      <c r="B2268">
        <v>107</v>
      </c>
      <c r="C2268">
        <v>7156725</v>
      </c>
      <c r="D2268" t="s">
        <v>6419</v>
      </c>
      <c r="E2268" t="s">
        <v>26429</v>
      </c>
      <c r="F2268" t="s">
        <v>37</v>
      </c>
      <c r="G2268" t="s">
        <v>38</v>
      </c>
      <c r="H2268">
        <v>19000000</v>
      </c>
      <c r="I2268">
        <v>2006</v>
      </c>
      <c r="J2268">
        <v>5.5</v>
      </c>
      <c r="K2268">
        <v>1.85</v>
      </c>
    </row>
    <row r="2269" spans="1:11" x14ac:dyDescent="0.3">
      <c r="A2269" t="s">
        <v>12276</v>
      </c>
      <c r="B2269">
        <v>134</v>
      </c>
      <c r="C2269">
        <v>15681020</v>
      </c>
      <c r="D2269" t="s">
        <v>7677</v>
      </c>
      <c r="E2269" t="s">
        <v>26430</v>
      </c>
      <c r="F2269" t="s">
        <v>37</v>
      </c>
      <c r="G2269" t="s">
        <v>56</v>
      </c>
      <c r="H2269">
        <v>17000000</v>
      </c>
      <c r="I2269">
        <v>1987</v>
      </c>
      <c r="J2269">
        <v>3.6</v>
      </c>
      <c r="K2269">
        <v>2.35</v>
      </c>
    </row>
    <row r="2270" spans="1:11" x14ac:dyDescent="0.3">
      <c r="A2270" t="s">
        <v>12287</v>
      </c>
      <c r="B2270">
        <v>122</v>
      </c>
      <c r="C2270">
        <v>6855137</v>
      </c>
      <c r="D2270" t="s">
        <v>464</v>
      </c>
      <c r="E2270" t="s">
        <v>26431</v>
      </c>
      <c r="F2270" t="s">
        <v>37</v>
      </c>
      <c r="G2270" t="s">
        <v>767</v>
      </c>
      <c r="H2270">
        <v>17000000</v>
      </c>
      <c r="I2270">
        <v>2006</v>
      </c>
      <c r="J2270">
        <v>7.4</v>
      </c>
      <c r="K2270">
        <v>2.35</v>
      </c>
    </row>
    <row r="2271" spans="1:11" x14ac:dyDescent="0.3">
      <c r="A2271" t="s">
        <v>12295</v>
      </c>
      <c r="B2271">
        <v>97</v>
      </c>
      <c r="C2271">
        <v>2315683</v>
      </c>
      <c r="D2271" t="s">
        <v>12296</v>
      </c>
      <c r="E2271" t="s">
        <v>26432</v>
      </c>
      <c r="F2271" t="s">
        <v>37</v>
      </c>
      <c r="G2271" t="s">
        <v>56</v>
      </c>
      <c r="H2271">
        <v>17000000</v>
      </c>
      <c r="I2271">
        <v>1986</v>
      </c>
      <c r="J2271">
        <v>3</v>
      </c>
      <c r="K2271">
        <v>1.85</v>
      </c>
    </row>
    <row r="2272" spans="1:11" x14ac:dyDescent="0.3">
      <c r="A2272" t="s">
        <v>2392</v>
      </c>
      <c r="B2272">
        <v>110</v>
      </c>
      <c r="C2272">
        <v>39825798</v>
      </c>
      <c r="D2272" t="s">
        <v>3277</v>
      </c>
      <c r="E2272" t="s">
        <v>26433</v>
      </c>
      <c r="F2272" t="s">
        <v>37</v>
      </c>
      <c r="G2272" t="s">
        <v>38</v>
      </c>
      <c r="H2272">
        <v>16000000</v>
      </c>
      <c r="I2272">
        <v>2006</v>
      </c>
      <c r="J2272">
        <v>7.6</v>
      </c>
      <c r="K2272">
        <v>1.85</v>
      </c>
    </row>
    <row r="2273" spans="1:11" x14ac:dyDescent="0.3">
      <c r="A2273" t="s">
        <v>12305</v>
      </c>
      <c r="B2273">
        <v>102</v>
      </c>
      <c r="C2273">
        <v>2000000</v>
      </c>
      <c r="D2273" t="s">
        <v>8570</v>
      </c>
      <c r="E2273" t="s">
        <v>26434</v>
      </c>
      <c r="F2273" t="s">
        <v>37</v>
      </c>
      <c r="G2273" t="s">
        <v>38</v>
      </c>
      <c r="H2273">
        <v>17000000</v>
      </c>
      <c r="I2273">
        <v>1981</v>
      </c>
      <c r="J2273">
        <v>6.4</v>
      </c>
      <c r="K2273">
        <v>2.35</v>
      </c>
    </row>
    <row r="2274" spans="1:11" x14ac:dyDescent="0.3">
      <c r="A2274" t="s">
        <v>1324</v>
      </c>
      <c r="B2274">
        <v>98</v>
      </c>
      <c r="C2274">
        <v>1569918</v>
      </c>
      <c r="D2274" t="s">
        <v>5685</v>
      </c>
      <c r="E2274" t="s">
        <v>26435</v>
      </c>
      <c r="F2274" t="s">
        <v>37</v>
      </c>
      <c r="G2274" t="s">
        <v>7987</v>
      </c>
      <c r="H2274">
        <v>17000000</v>
      </c>
      <c r="I2274">
        <v>2003</v>
      </c>
      <c r="J2274">
        <v>6.9</v>
      </c>
      <c r="K2274">
        <v>2.35</v>
      </c>
    </row>
    <row r="2275" spans="1:11" x14ac:dyDescent="0.3">
      <c r="A2275" t="s">
        <v>9802</v>
      </c>
      <c r="B2275">
        <v>160</v>
      </c>
      <c r="C2275">
        <v>273420</v>
      </c>
      <c r="D2275" t="s">
        <v>12320</v>
      </c>
      <c r="E2275" t="s">
        <v>26436</v>
      </c>
      <c r="F2275" t="s">
        <v>37</v>
      </c>
      <c r="G2275" t="s">
        <v>1465</v>
      </c>
      <c r="H2275">
        <v>17000000</v>
      </c>
      <c r="I2275">
        <v>2006</v>
      </c>
      <c r="J2275">
        <v>5.5</v>
      </c>
      <c r="K2275">
        <v>2.35</v>
      </c>
    </row>
    <row r="2276" spans="1:11" x14ac:dyDescent="0.3">
      <c r="A2276" t="s">
        <v>12337</v>
      </c>
      <c r="B2276">
        <v>83</v>
      </c>
      <c r="C2276">
        <v>4930798</v>
      </c>
      <c r="D2276" t="s">
        <v>5544</v>
      </c>
      <c r="E2276" t="s">
        <v>26437</v>
      </c>
      <c r="F2276" t="s">
        <v>37</v>
      </c>
      <c r="G2276" t="s">
        <v>38</v>
      </c>
      <c r="H2276">
        <v>17000000</v>
      </c>
      <c r="I2276">
        <v>2012</v>
      </c>
      <c r="J2276">
        <v>4.0999999999999996</v>
      </c>
      <c r="K2276">
        <v>2.35</v>
      </c>
    </row>
    <row r="2277" spans="1:11" x14ac:dyDescent="0.3">
      <c r="A2277" t="s">
        <v>12344</v>
      </c>
      <c r="B2277">
        <v>102</v>
      </c>
      <c r="C2277">
        <v>59847242</v>
      </c>
      <c r="D2277" t="s">
        <v>9105</v>
      </c>
      <c r="E2277" t="s">
        <v>26438</v>
      </c>
      <c r="F2277" t="s">
        <v>37</v>
      </c>
      <c r="G2277" t="s">
        <v>38</v>
      </c>
      <c r="H2277">
        <v>16500000</v>
      </c>
      <c r="I2277">
        <v>1991</v>
      </c>
      <c r="J2277">
        <v>6.8</v>
      </c>
      <c r="K2277">
        <v>1.85</v>
      </c>
    </row>
    <row r="2278" spans="1:11" x14ac:dyDescent="0.3">
      <c r="A2278" t="s">
        <v>12348</v>
      </c>
      <c r="B2278">
        <v>122</v>
      </c>
      <c r="C2278">
        <v>220914</v>
      </c>
      <c r="D2278" t="s">
        <v>6326</v>
      </c>
      <c r="E2278" t="s">
        <v>26439</v>
      </c>
      <c r="F2278" t="s">
        <v>37</v>
      </c>
      <c r="G2278" t="s">
        <v>38</v>
      </c>
      <c r="H2278">
        <v>16800000</v>
      </c>
      <c r="I2278">
        <v>2006</v>
      </c>
      <c r="J2278">
        <v>6.5</v>
      </c>
      <c r="K2278">
        <v>1.85</v>
      </c>
    </row>
    <row r="2279" spans="1:11" x14ac:dyDescent="0.3">
      <c r="A2279" t="s">
        <v>760</v>
      </c>
      <c r="B2279">
        <v>126</v>
      </c>
      <c r="C2279">
        <v>43848100</v>
      </c>
      <c r="D2279" t="s">
        <v>1935</v>
      </c>
      <c r="E2279" t="s">
        <v>26440</v>
      </c>
      <c r="F2279" t="s">
        <v>37</v>
      </c>
      <c r="G2279" t="s">
        <v>38</v>
      </c>
      <c r="H2279">
        <v>15000000</v>
      </c>
      <c r="I2279">
        <v>1987</v>
      </c>
      <c r="J2279">
        <v>7.4</v>
      </c>
      <c r="K2279">
        <v>1.85</v>
      </c>
    </row>
    <row r="2280" spans="1:11" x14ac:dyDescent="0.3">
      <c r="A2280" t="s">
        <v>1064</v>
      </c>
      <c r="B2280">
        <v>136</v>
      </c>
      <c r="C2280">
        <v>42700000</v>
      </c>
      <c r="D2280" t="s">
        <v>214</v>
      </c>
      <c r="E2280" t="s">
        <v>26441</v>
      </c>
      <c r="F2280" t="s">
        <v>37</v>
      </c>
      <c r="G2280" t="s">
        <v>38</v>
      </c>
      <c r="H2280">
        <v>16500000</v>
      </c>
      <c r="I2280">
        <v>1995</v>
      </c>
      <c r="J2280">
        <v>7.7</v>
      </c>
      <c r="K2280">
        <v>1.85</v>
      </c>
    </row>
    <row r="2281" spans="1:11" x14ac:dyDescent="0.3">
      <c r="A2281" t="s">
        <v>12360</v>
      </c>
      <c r="B2281">
        <v>120</v>
      </c>
      <c r="C2281">
        <v>18663911</v>
      </c>
      <c r="D2281" t="s">
        <v>6326</v>
      </c>
      <c r="E2281" t="s">
        <v>26442</v>
      </c>
      <c r="F2281" t="s">
        <v>37</v>
      </c>
      <c r="G2281" t="s">
        <v>56</v>
      </c>
      <c r="H2281">
        <v>16500000</v>
      </c>
      <c r="I2281">
        <v>2007</v>
      </c>
      <c r="J2281">
        <v>7.1</v>
      </c>
      <c r="K2281">
        <v>2.35</v>
      </c>
    </row>
    <row r="2282" spans="1:11" x14ac:dyDescent="0.3">
      <c r="A2282" t="s">
        <v>12365</v>
      </c>
      <c r="B2282">
        <v>108</v>
      </c>
      <c r="C2282">
        <v>11702090</v>
      </c>
      <c r="D2282" t="s">
        <v>1681</v>
      </c>
      <c r="E2282" t="s">
        <v>26443</v>
      </c>
      <c r="F2282" t="s">
        <v>37</v>
      </c>
      <c r="G2282" t="s">
        <v>38</v>
      </c>
      <c r="H2282">
        <v>16500000</v>
      </c>
      <c r="I2282">
        <v>2007</v>
      </c>
      <c r="J2282">
        <v>6.3</v>
      </c>
      <c r="K2282">
        <v>2.35</v>
      </c>
    </row>
    <row r="2283" spans="1:11" x14ac:dyDescent="0.3">
      <c r="A2283" t="s">
        <v>12371</v>
      </c>
      <c r="B2283">
        <v>126</v>
      </c>
      <c r="C2283">
        <v>13005485</v>
      </c>
      <c r="D2283" t="s">
        <v>3409</v>
      </c>
      <c r="E2283" t="s">
        <v>26444</v>
      </c>
      <c r="F2283" t="s">
        <v>37</v>
      </c>
      <c r="G2283" t="s">
        <v>38</v>
      </c>
      <c r="H2283">
        <v>15000000</v>
      </c>
      <c r="I2283">
        <v>2003</v>
      </c>
      <c r="J2283">
        <v>7.6</v>
      </c>
      <c r="K2283">
        <v>1.85</v>
      </c>
    </row>
    <row r="2284" spans="1:11" x14ac:dyDescent="0.3">
      <c r="A2284" t="s">
        <v>1096</v>
      </c>
      <c r="B2284">
        <v>128</v>
      </c>
      <c r="C2284">
        <v>95860116</v>
      </c>
      <c r="D2284" t="s">
        <v>2527</v>
      </c>
      <c r="E2284" t="s">
        <v>26445</v>
      </c>
      <c r="F2284" t="s">
        <v>37</v>
      </c>
      <c r="G2284" t="s">
        <v>38</v>
      </c>
      <c r="H2284">
        <v>16400000</v>
      </c>
      <c r="I2284">
        <v>1989</v>
      </c>
      <c r="J2284">
        <v>8</v>
      </c>
      <c r="K2284">
        <v>1.85</v>
      </c>
    </row>
    <row r="2285" spans="1:11" x14ac:dyDescent="0.3">
      <c r="A2285" t="s">
        <v>12378</v>
      </c>
      <c r="B2285">
        <v>113</v>
      </c>
      <c r="C2285">
        <v>127175354</v>
      </c>
      <c r="D2285" t="s">
        <v>1671</v>
      </c>
      <c r="E2285" t="s">
        <v>26446</v>
      </c>
      <c r="F2285" t="s">
        <v>37</v>
      </c>
      <c r="G2285" t="s">
        <v>38</v>
      </c>
      <c r="H2285">
        <v>16000000</v>
      </c>
      <c r="I2285">
        <v>1994</v>
      </c>
      <c r="J2285">
        <v>7.3</v>
      </c>
      <c r="K2285">
        <v>1.85</v>
      </c>
    </row>
    <row r="2286" spans="1:11" x14ac:dyDescent="0.3">
      <c r="A2286" t="s">
        <v>3891</v>
      </c>
      <c r="B2286">
        <v>89</v>
      </c>
      <c r="C2286">
        <v>92823600</v>
      </c>
      <c r="D2286" t="s">
        <v>1415</v>
      </c>
      <c r="E2286" t="s">
        <v>26447</v>
      </c>
      <c r="F2286" t="s">
        <v>37</v>
      </c>
      <c r="G2286" t="s">
        <v>38</v>
      </c>
      <c r="H2286">
        <v>16000000</v>
      </c>
      <c r="I2286">
        <v>1989</v>
      </c>
      <c r="J2286">
        <v>7.6</v>
      </c>
      <c r="K2286">
        <v>1.85</v>
      </c>
    </row>
    <row r="2287" spans="1:11" x14ac:dyDescent="0.3">
      <c r="A2287" t="s">
        <v>10145</v>
      </c>
      <c r="B2287">
        <v>129</v>
      </c>
      <c r="C2287">
        <v>54000000</v>
      </c>
      <c r="D2287" t="s">
        <v>3409</v>
      </c>
      <c r="E2287" t="s">
        <v>26448</v>
      </c>
      <c r="F2287" t="s">
        <v>37</v>
      </c>
      <c r="G2287" t="s">
        <v>38</v>
      </c>
      <c r="H2287">
        <v>16000000</v>
      </c>
      <c r="I2287">
        <v>1982</v>
      </c>
      <c r="J2287">
        <v>7.8</v>
      </c>
      <c r="K2287">
        <v>1.85</v>
      </c>
    </row>
    <row r="2288" spans="1:11" x14ac:dyDescent="0.3">
      <c r="A2288" t="s">
        <v>2542</v>
      </c>
      <c r="B2288">
        <v>94</v>
      </c>
      <c r="C2288">
        <v>68525609</v>
      </c>
      <c r="D2288" t="s">
        <v>1671</v>
      </c>
      <c r="E2288" t="s">
        <v>26449</v>
      </c>
      <c r="F2288" t="s">
        <v>37</v>
      </c>
      <c r="G2288" t="s">
        <v>38</v>
      </c>
      <c r="H2288">
        <v>15600000</v>
      </c>
      <c r="I2288">
        <v>2000</v>
      </c>
      <c r="J2288">
        <v>6.5</v>
      </c>
      <c r="K2288">
        <v>1.85</v>
      </c>
    </row>
    <row r="2289" spans="1:11" x14ac:dyDescent="0.3">
      <c r="A2289" t="s">
        <v>4099</v>
      </c>
      <c r="B2289">
        <v>106</v>
      </c>
      <c r="C2289">
        <v>52885587</v>
      </c>
      <c r="D2289" t="s">
        <v>4479</v>
      </c>
      <c r="E2289" t="s">
        <v>26450</v>
      </c>
      <c r="F2289" t="s">
        <v>37</v>
      </c>
      <c r="G2289" t="s">
        <v>38</v>
      </c>
      <c r="H2289">
        <v>16000000</v>
      </c>
      <c r="I2289">
        <v>1999</v>
      </c>
      <c r="J2289">
        <v>6.4</v>
      </c>
      <c r="K2289">
        <v>1.85</v>
      </c>
    </row>
    <row r="2290" spans="1:11" x14ac:dyDescent="0.3">
      <c r="A2290" t="s">
        <v>12400</v>
      </c>
      <c r="B2290">
        <v>100</v>
      </c>
      <c r="C2290">
        <v>44667095</v>
      </c>
      <c r="D2290" t="s">
        <v>1415</v>
      </c>
      <c r="E2290" t="s">
        <v>26451</v>
      </c>
      <c r="F2290" t="s">
        <v>37</v>
      </c>
      <c r="G2290" t="s">
        <v>1465</v>
      </c>
      <c r="H2290">
        <v>15000000</v>
      </c>
      <c r="I2290">
        <v>2011</v>
      </c>
      <c r="J2290">
        <v>8</v>
      </c>
      <c r="K2290">
        <v>1.33</v>
      </c>
    </row>
    <row r="2291" spans="1:11" x14ac:dyDescent="0.3">
      <c r="A2291" t="s">
        <v>3749</v>
      </c>
      <c r="B2291">
        <v>89</v>
      </c>
      <c r="C2291">
        <v>42638165</v>
      </c>
      <c r="D2291" t="s">
        <v>2094</v>
      </c>
      <c r="E2291" t="s">
        <v>26452</v>
      </c>
      <c r="F2291" t="s">
        <v>37</v>
      </c>
      <c r="G2291" t="s">
        <v>38</v>
      </c>
      <c r="H2291">
        <v>16000000</v>
      </c>
      <c r="I2291">
        <v>2009</v>
      </c>
      <c r="J2291">
        <v>4.8</v>
      </c>
      <c r="K2291">
        <v>2.35</v>
      </c>
    </row>
    <row r="2292" spans="1:11" x14ac:dyDescent="0.3">
      <c r="A2292" t="s">
        <v>5382</v>
      </c>
      <c r="B2292">
        <v>94</v>
      </c>
      <c r="C2292">
        <v>45507053</v>
      </c>
      <c r="D2292" t="s">
        <v>11384</v>
      </c>
      <c r="E2292" t="s">
        <v>26453</v>
      </c>
      <c r="F2292" t="s">
        <v>37</v>
      </c>
      <c r="G2292" t="s">
        <v>38</v>
      </c>
      <c r="H2292">
        <v>16000000</v>
      </c>
      <c r="I2292">
        <v>2012</v>
      </c>
      <c r="J2292">
        <v>7.8</v>
      </c>
      <c r="K2292">
        <v>1.85</v>
      </c>
    </row>
    <row r="2293" spans="1:11" x14ac:dyDescent="0.3">
      <c r="A2293" t="s">
        <v>876</v>
      </c>
      <c r="B2293">
        <v>83</v>
      </c>
      <c r="C2293">
        <v>39511038</v>
      </c>
      <c r="D2293" t="s">
        <v>6403</v>
      </c>
      <c r="E2293" t="s">
        <v>26454</v>
      </c>
      <c r="F2293" t="s">
        <v>37</v>
      </c>
      <c r="G2293" t="s">
        <v>38</v>
      </c>
      <c r="H2293">
        <v>16000000</v>
      </c>
      <c r="I2293">
        <v>2006</v>
      </c>
      <c r="J2293">
        <v>5.9</v>
      </c>
      <c r="K2293">
        <v>1.85</v>
      </c>
    </row>
    <row r="2294" spans="1:11" x14ac:dyDescent="0.3">
      <c r="A2294" t="s">
        <v>12414</v>
      </c>
      <c r="B2294">
        <v>111</v>
      </c>
      <c r="C2294">
        <v>6462576</v>
      </c>
      <c r="D2294" t="s">
        <v>3409</v>
      </c>
      <c r="E2294" t="s">
        <v>26455</v>
      </c>
      <c r="F2294" t="s">
        <v>37</v>
      </c>
      <c r="G2294" t="s">
        <v>38</v>
      </c>
      <c r="H2294">
        <v>18500000</v>
      </c>
      <c r="I2294">
        <v>2016</v>
      </c>
      <c r="J2294">
        <v>5.4</v>
      </c>
      <c r="K2294">
        <v>2.35</v>
      </c>
    </row>
    <row r="2295" spans="1:11" x14ac:dyDescent="0.3">
      <c r="A2295" t="s">
        <v>12419</v>
      </c>
      <c r="B2295">
        <v>80</v>
      </c>
      <c r="C2295">
        <v>40363530</v>
      </c>
      <c r="D2295" t="s">
        <v>3057</v>
      </c>
      <c r="E2295" t="s">
        <v>26456</v>
      </c>
      <c r="F2295" t="s">
        <v>37</v>
      </c>
      <c r="G2295" t="s">
        <v>38</v>
      </c>
      <c r="H2295">
        <v>16000000</v>
      </c>
      <c r="I2295">
        <v>2002</v>
      </c>
      <c r="J2295">
        <v>3.3</v>
      </c>
      <c r="K2295">
        <v>1.85</v>
      </c>
    </row>
    <row r="2296" spans="1:11" x14ac:dyDescent="0.3">
      <c r="A2296" t="s">
        <v>378</v>
      </c>
      <c r="B2296">
        <v>112</v>
      </c>
      <c r="C2296">
        <v>37623143</v>
      </c>
      <c r="D2296" t="s">
        <v>12424</v>
      </c>
      <c r="E2296" t="s">
        <v>26457</v>
      </c>
      <c r="F2296" t="s">
        <v>2778</v>
      </c>
      <c r="G2296" t="s">
        <v>3571</v>
      </c>
      <c r="H2296">
        <v>13500000</v>
      </c>
      <c r="I2296">
        <v>2006</v>
      </c>
      <c r="J2296">
        <v>8.1999999999999993</v>
      </c>
      <c r="K2296">
        <v>1.85</v>
      </c>
    </row>
    <row r="2297" spans="1:11" x14ac:dyDescent="0.3">
      <c r="A2297" t="s">
        <v>4987</v>
      </c>
      <c r="B2297">
        <v>94</v>
      </c>
      <c r="C2297">
        <v>33357476</v>
      </c>
      <c r="D2297" t="s">
        <v>12433</v>
      </c>
      <c r="E2297" t="s">
        <v>26458</v>
      </c>
      <c r="F2297" t="s">
        <v>37</v>
      </c>
      <c r="G2297" t="s">
        <v>38</v>
      </c>
      <c r="H2297">
        <v>35000000</v>
      </c>
      <c r="I2297">
        <v>2001</v>
      </c>
      <c r="J2297">
        <v>5.4</v>
      </c>
      <c r="K2297">
        <v>1.85</v>
      </c>
    </row>
    <row r="2298" spans="1:11" x14ac:dyDescent="0.3">
      <c r="A2298" t="s">
        <v>2943</v>
      </c>
      <c r="B2298">
        <v>130</v>
      </c>
      <c r="C2298">
        <v>28734552</v>
      </c>
      <c r="D2298" t="s">
        <v>5274</v>
      </c>
      <c r="E2298" t="s">
        <v>26459</v>
      </c>
      <c r="F2298" t="s">
        <v>37</v>
      </c>
      <c r="G2298" t="s">
        <v>38</v>
      </c>
      <c r="H2298">
        <v>16000000</v>
      </c>
      <c r="I2298">
        <v>2001</v>
      </c>
      <c r="J2298">
        <v>6.4</v>
      </c>
      <c r="K2298">
        <v>1.85</v>
      </c>
    </row>
    <row r="2299" spans="1:11" x14ac:dyDescent="0.3">
      <c r="A2299" t="s">
        <v>12441</v>
      </c>
      <c r="B2299">
        <v>91</v>
      </c>
      <c r="C2299">
        <v>37300107</v>
      </c>
      <c r="D2299" t="s">
        <v>4384</v>
      </c>
      <c r="E2299" t="s">
        <v>26460</v>
      </c>
      <c r="F2299" t="s">
        <v>37</v>
      </c>
      <c r="G2299" t="s">
        <v>38</v>
      </c>
      <c r="H2299">
        <v>16000000</v>
      </c>
      <c r="I2299">
        <v>2011</v>
      </c>
      <c r="J2299">
        <v>4.8</v>
      </c>
      <c r="K2299">
        <v>2.35</v>
      </c>
    </row>
    <row r="2300" spans="1:11" x14ac:dyDescent="0.3">
      <c r="A2300" t="s">
        <v>6767</v>
      </c>
      <c r="B2300">
        <v>91</v>
      </c>
      <c r="C2300">
        <v>27087695</v>
      </c>
      <c r="D2300" t="s">
        <v>5383</v>
      </c>
      <c r="E2300" t="s">
        <v>26461</v>
      </c>
      <c r="F2300" t="s">
        <v>37</v>
      </c>
      <c r="G2300" t="s">
        <v>38</v>
      </c>
      <c r="H2300">
        <v>17700000</v>
      </c>
      <c r="I2300">
        <v>2001</v>
      </c>
      <c r="J2300">
        <v>5.9</v>
      </c>
      <c r="K2300">
        <v>1.85</v>
      </c>
    </row>
    <row r="2301" spans="1:11" x14ac:dyDescent="0.3">
      <c r="A2301" t="s">
        <v>12448</v>
      </c>
      <c r="B2301">
        <v>110</v>
      </c>
      <c r="C2301">
        <v>30102717</v>
      </c>
      <c r="D2301" t="s">
        <v>4556</v>
      </c>
      <c r="E2301" t="s">
        <v>26462</v>
      </c>
      <c r="F2301" t="s">
        <v>37</v>
      </c>
      <c r="G2301" t="s">
        <v>38</v>
      </c>
      <c r="H2301">
        <v>15000000</v>
      </c>
      <c r="I2301">
        <v>1991</v>
      </c>
      <c r="J2301">
        <v>5.5</v>
      </c>
      <c r="K2301">
        <v>1.85</v>
      </c>
    </row>
    <row r="2302" spans="1:11" x14ac:dyDescent="0.3">
      <c r="A2302" t="s">
        <v>2453</v>
      </c>
      <c r="B2302">
        <v>121</v>
      </c>
      <c r="C2302">
        <v>23618786</v>
      </c>
      <c r="D2302" t="s">
        <v>12456</v>
      </c>
      <c r="E2302" t="s">
        <v>26463</v>
      </c>
      <c r="F2302" t="s">
        <v>37</v>
      </c>
      <c r="G2302" t="s">
        <v>56</v>
      </c>
      <c r="H2302">
        <v>8000000</v>
      </c>
      <c r="I2302">
        <v>2007</v>
      </c>
      <c r="J2302">
        <v>7.9</v>
      </c>
      <c r="K2302">
        <v>2.35</v>
      </c>
    </row>
    <row r="2303" spans="1:11" x14ac:dyDescent="0.3">
      <c r="A2303" t="s">
        <v>12460</v>
      </c>
      <c r="B2303">
        <v>114</v>
      </c>
      <c r="C2303">
        <v>26896744</v>
      </c>
      <c r="D2303" t="s">
        <v>2527</v>
      </c>
      <c r="E2303" t="s">
        <v>26464</v>
      </c>
      <c r="F2303" t="s">
        <v>37</v>
      </c>
      <c r="G2303" t="s">
        <v>38</v>
      </c>
      <c r="H2303">
        <v>16500000</v>
      </c>
      <c r="I2303">
        <v>2008</v>
      </c>
      <c r="J2303">
        <v>4.9000000000000004</v>
      </c>
      <c r="K2303">
        <v>1.85</v>
      </c>
    </row>
    <row r="2304" spans="1:11" x14ac:dyDescent="0.3">
      <c r="A2304" t="s">
        <v>4003</v>
      </c>
      <c r="B2304">
        <v>96</v>
      </c>
      <c r="C2304">
        <v>23213577</v>
      </c>
      <c r="D2304" t="s">
        <v>214</v>
      </c>
      <c r="E2304" t="s">
        <v>26465</v>
      </c>
      <c r="F2304" t="s">
        <v>37</v>
      </c>
      <c r="G2304" t="s">
        <v>3571</v>
      </c>
      <c r="H2304">
        <v>15500000</v>
      </c>
      <c r="I2304">
        <v>2008</v>
      </c>
      <c r="J2304">
        <v>7.2</v>
      </c>
      <c r="K2304">
        <v>1.85</v>
      </c>
    </row>
    <row r="2305" spans="1:11" x14ac:dyDescent="0.3">
      <c r="A2305" t="s">
        <v>12474</v>
      </c>
      <c r="B2305">
        <v>94</v>
      </c>
      <c r="C2305">
        <v>20627372</v>
      </c>
      <c r="D2305" t="s">
        <v>1415</v>
      </c>
      <c r="E2305" t="s">
        <v>26466</v>
      </c>
      <c r="F2305" t="s">
        <v>37</v>
      </c>
      <c r="G2305" t="s">
        <v>38</v>
      </c>
      <c r="H2305">
        <v>16000000</v>
      </c>
      <c r="I2305">
        <v>2000</v>
      </c>
      <c r="J2305">
        <v>5.3</v>
      </c>
      <c r="K2305">
        <v>1.85</v>
      </c>
    </row>
    <row r="2306" spans="1:11" x14ac:dyDescent="0.3">
      <c r="A2306" t="s">
        <v>12479</v>
      </c>
      <c r="B2306">
        <v>109</v>
      </c>
      <c r="C2306">
        <v>16346122</v>
      </c>
      <c r="D2306" t="s">
        <v>3409</v>
      </c>
      <c r="E2306" t="s">
        <v>26467</v>
      </c>
      <c r="F2306" t="s">
        <v>37</v>
      </c>
      <c r="G2306" t="s">
        <v>38</v>
      </c>
      <c r="H2306">
        <v>16000000</v>
      </c>
      <c r="I2306">
        <v>2002</v>
      </c>
      <c r="J2306">
        <v>7.2</v>
      </c>
      <c r="K2306">
        <v>1.85</v>
      </c>
    </row>
    <row r="2307" spans="1:11" x14ac:dyDescent="0.3">
      <c r="A2307" t="s">
        <v>4777</v>
      </c>
      <c r="B2307">
        <v>107</v>
      </c>
      <c r="C2307">
        <v>16204793</v>
      </c>
      <c r="D2307" t="s">
        <v>882</v>
      </c>
      <c r="E2307" t="s">
        <v>26468</v>
      </c>
      <c r="F2307" t="s">
        <v>37</v>
      </c>
      <c r="G2307" t="s">
        <v>38</v>
      </c>
      <c r="H2307">
        <v>16000000</v>
      </c>
      <c r="I2307">
        <v>2009</v>
      </c>
      <c r="J2307">
        <v>5.0999999999999996</v>
      </c>
      <c r="K2307">
        <v>1.85</v>
      </c>
    </row>
    <row r="2308" spans="1:11" x14ac:dyDescent="0.3">
      <c r="A2308" t="s">
        <v>11208</v>
      </c>
      <c r="B2308">
        <v>96</v>
      </c>
      <c r="C2308">
        <v>15427192</v>
      </c>
      <c r="D2308" t="s">
        <v>12488</v>
      </c>
      <c r="E2308" t="s">
        <v>26469</v>
      </c>
      <c r="F2308" t="s">
        <v>37</v>
      </c>
      <c r="G2308" t="s">
        <v>38</v>
      </c>
      <c r="H2308">
        <v>16000000</v>
      </c>
      <c r="I2308">
        <v>2000</v>
      </c>
      <c r="J2308">
        <v>5.6</v>
      </c>
      <c r="K2308">
        <v>1.85</v>
      </c>
    </row>
    <row r="2309" spans="1:11" x14ac:dyDescent="0.3">
      <c r="A2309" t="s">
        <v>4003</v>
      </c>
      <c r="B2309">
        <v>88</v>
      </c>
      <c r="C2309">
        <v>14792779</v>
      </c>
      <c r="D2309" t="s">
        <v>1671</v>
      </c>
      <c r="E2309" t="s">
        <v>26470</v>
      </c>
      <c r="F2309" t="s">
        <v>37</v>
      </c>
      <c r="G2309" t="s">
        <v>38</v>
      </c>
      <c r="H2309">
        <v>16000000</v>
      </c>
      <c r="I2309">
        <v>1987</v>
      </c>
      <c r="J2309">
        <v>7.6</v>
      </c>
      <c r="K2309">
        <v>1.85</v>
      </c>
    </row>
    <row r="2310" spans="1:11" x14ac:dyDescent="0.3">
      <c r="A2310" t="s">
        <v>12497</v>
      </c>
      <c r="B2310">
        <v>113</v>
      </c>
      <c r="C2310">
        <v>19057024</v>
      </c>
      <c r="D2310" t="s">
        <v>214</v>
      </c>
      <c r="E2310" t="s">
        <v>26471</v>
      </c>
      <c r="F2310" t="s">
        <v>37</v>
      </c>
      <c r="G2310" t="s">
        <v>38</v>
      </c>
      <c r="H2310">
        <v>16000000</v>
      </c>
      <c r="I2310">
        <v>2010</v>
      </c>
      <c r="J2310">
        <v>7.2</v>
      </c>
      <c r="K2310">
        <v>1.85</v>
      </c>
    </row>
    <row r="2311" spans="1:11" x14ac:dyDescent="0.3">
      <c r="A2311" t="s">
        <v>12502</v>
      </c>
      <c r="B2311">
        <v>101</v>
      </c>
      <c r="C2311">
        <v>14108518</v>
      </c>
      <c r="D2311" t="s">
        <v>1415</v>
      </c>
      <c r="E2311" t="s">
        <v>26472</v>
      </c>
      <c r="F2311" t="s">
        <v>37</v>
      </c>
      <c r="G2311" t="s">
        <v>38</v>
      </c>
      <c r="H2311">
        <v>16000000</v>
      </c>
      <c r="I2311">
        <v>2003</v>
      </c>
      <c r="J2311">
        <v>5.7</v>
      </c>
      <c r="K2311">
        <v>1.85</v>
      </c>
    </row>
    <row r="2312" spans="1:11" x14ac:dyDescent="0.3">
      <c r="A2312" t="s">
        <v>9927</v>
      </c>
      <c r="B2312">
        <v>105</v>
      </c>
      <c r="C2312">
        <v>13854000</v>
      </c>
      <c r="D2312" t="s">
        <v>2469</v>
      </c>
      <c r="E2312" t="s">
        <v>26473</v>
      </c>
      <c r="F2312" t="s">
        <v>37</v>
      </c>
      <c r="G2312" t="s">
        <v>38</v>
      </c>
      <c r="H2312">
        <v>20000000</v>
      </c>
      <c r="I2312">
        <v>1988</v>
      </c>
      <c r="J2312">
        <v>5.2</v>
      </c>
      <c r="K2312">
        <v>1.85</v>
      </c>
    </row>
    <row r="2313" spans="1:11" x14ac:dyDescent="0.3">
      <c r="A2313" t="s">
        <v>2728</v>
      </c>
      <c r="B2313">
        <v>125</v>
      </c>
      <c r="C2313">
        <v>77324422</v>
      </c>
      <c r="D2313" t="s">
        <v>3409</v>
      </c>
      <c r="E2313" t="s">
        <v>26474</v>
      </c>
      <c r="F2313" t="s">
        <v>37</v>
      </c>
      <c r="G2313" t="s">
        <v>38</v>
      </c>
      <c r="H2313">
        <v>26000000</v>
      </c>
      <c r="I2313">
        <v>1993</v>
      </c>
      <c r="J2313">
        <v>7.7</v>
      </c>
      <c r="K2313">
        <v>1.85</v>
      </c>
    </row>
    <row r="2314" spans="1:11" x14ac:dyDescent="0.3">
      <c r="A2314" t="s">
        <v>12514</v>
      </c>
      <c r="B2314">
        <v>100</v>
      </c>
      <c r="C2314">
        <v>15500000</v>
      </c>
      <c r="D2314" t="s">
        <v>5032</v>
      </c>
      <c r="E2314" t="s">
        <v>26475</v>
      </c>
      <c r="F2314" t="s">
        <v>37</v>
      </c>
      <c r="G2314" t="s">
        <v>767</v>
      </c>
      <c r="H2314">
        <v>16000000</v>
      </c>
      <c r="I2314">
        <v>1999</v>
      </c>
      <c r="J2314">
        <v>7</v>
      </c>
      <c r="K2314">
        <v>2.35</v>
      </c>
    </row>
    <row r="2315" spans="1:11" x14ac:dyDescent="0.3">
      <c r="A2315" t="s">
        <v>12530</v>
      </c>
      <c r="B2315">
        <v>112</v>
      </c>
      <c r="C2315">
        <v>4734235</v>
      </c>
      <c r="D2315" t="s">
        <v>5510</v>
      </c>
      <c r="E2315" t="s">
        <v>26476</v>
      </c>
      <c r="F2315" t="s">
        <v>37</v>
      </c>
      <c r="G2315" t="s">
        <v>38</v>
      </c>
      <c r="H2315">
        <v>15000000</v>
      </c>
      <c r="I2315">
        <v>2000</v>
      </c>
      <c r="J2315">
        <v>6</v>
      </c>
      <c r="K2315">
        <v>1.85</v>
      </c>
    </row>
    <row r="2316" spans="1:11" x14ac:dyDescent="0.3">
      <c r="A2316" t="s">
        <v>4003</v>
      </c>
      <c r="B2316">
        <v>112</v>
      </c>
      <c r="C2316">
        <v>4839383</v>
      </c>
      <c r="D2316" t="s">
        <v>1681</v>
      </c>
      <c r="E2316" t="s">
        <v>26477</v>
      </c>
      <c r="F2316" t="s">
        <v>37</v>
      </c>
      <c r="G2316" t="s">
        <v>38</v>
      </c>
      <c r="H2316">
        <v>16000000</v>
      </c>
      <c r="I2316">
        <v>2002</v>
      </c>
      <c r="J2316">
        <v>6.6</v>
      </c>
      <c r="K2316">
        <v>1.85</v>
      </c>
    </row>
    <row r="2317" spans="1:11" x14ac:dyDescent="0.3">
      <c r="A2317" t="s">
        <v>12537</v>
      </c>
      <c r="B2317">
        <v>95</v>
      </c>
      <c r="C2317">
        <v>4193025</v>
      </c>
      <c r="D2317" t="s">
        <v>6419</v>
      </c>
      <c r="E2317" t="s">
        <v>26478</v>
      </c>
      <c r="F2317" t="s">
        <v>37</v>
      </c>
      <c r="G2317" t="s">
        <v>38</v>
      </c>
      <c r="H2317">
        <v>15000000</v>
      </c>
      <c r="I2317">
        <v>1999</v>
      </c>
      <c r="J2317">
        <v>6.8</v>
      </c>
      <c r="K2317">
        <v>2.35</v>
      </c>
    </row>
    <row r="2318" spans="1:11" x14ac:dyDescent="0.3">
      <c r="A2318" t="s">
        <v>5834</v>
      </c>
      <c r="B2318">
        <v>110</v>
      </c>
      <c r="C2318">
        <v>5900000</v>
      </c>
      <c r="D2318" t="s">
        <v>42</v>
      </c>
      <c r="E2318" t="s">
        <v>26479</v>
      </c>
      <c r="F2318" t="s">
        <v>37</v>
      </c>
      <c r="G2318" t="s">
        <v>56</v>
      </c>
      <c r="H2318">
        <v>16000000</v>
      </c>
      <c r="I2318">
        <v>1986</v>
      </c>
      <c r="J2318">
        <v>7.2</v>
      </c>
      <c r="K2318">
        <v>1.85</v>
      </c>
    </row>
    <row r="2319" spans="1:11" x14ac:dyDescent="0.3">
      <c r="A2319" t="s">
        <v>12546</v>
      </c>
      <c r="B2319">
        <v>118</v>
      </c>
      <c r="C2319">
        <v>2849142</v>
      </c>
      <c r="D2319" t="s">
        <v>3409</v>
      </c>
      <c r="E2319" t="s">
        <v>26480</v>
      </c>
      <c r="F2319" t="s">
        <v>37</v>
      </c>
      <c r="G2319" t="s">
        <v>38</v>
      </c>
      <c r="H2319">
        <v>16000000</v>
      </c>
      <c r="I2319">
        <v>2007</v>
      </c>
      <c r="J2319">
        <v>7.2</v>
      </c>
      <c r="K2319">
        <v>2.35</v>
      </c>
    </row>
    <row r="2320" spans="1:11" x14ac:dyDescent="0.3">
      <c r="A2320" t="s">
        <v>12551</v>
      </c>
      <c r="B2320">
        <v>97</v>
      </c>
      <c r="C2320">
        <v>1686429</v>
      </c>
      <c r="D2320" t="s">
        <v>12552</v>
      </c>
      <c r="E2320" t="s">
        <v>26481</v>
      </c>
      <c r="F2320" t="s">
        <v>37</v>
      </c>
      <c r="G2320" t="s">
        <v>38</v>
      </c>
      <c r="H2320">
        <v>16000000</v>
      </c>
      <c r="I2320">
        <v>1997</v>
      </c>
      <c r="J2320">
        <v>2.8</v>
      </c>
      <c r="K2320">
        <v>1.85</v>
      </c>
    </row>
    <row r="2321" spans="1:11" x14ac:dyDescent="0.3">
      <c r="A2321" t="s">
        <v>8972</v>
      </c>
      <c r="B2321">
        <v>120</v>
      </c>
      <c r="C2321">
        <v>1984743</v>
      </c>
      <c r="D2321" t="s">
        <v>214</v>
      </c>
      <c r="E2321" t="s">
        <v>26482</v>
      </c>
      <c r="F2321" t="s">
        <v>37</v>
      </c>
      <c r="G2321" t="s">
        <v>38</v>
      </c>
      <c r="H2321">
        <v>16000000</v>
      </c>
      <c r="I2321">
        <v>2013</v>
      </c>
      <c r="J2321">
        <v>6.6</v>
      </c>
      <c r="K2321">
        <v>2.35</v>
      </c>
    </row>
    <row r="2322" spans="1:11" x14ac:dyDescent="0.3">
      <c r="A2322" t="s">
        <v>12560</v>
      </c>
      <c r="B2322">
        <v>135</v>
      </c>
      <c r="C2322">
        <v>1666262</v>
      </c>
      <c r="D2322" t="s">
        <v>1941</v>
      </c>
      <c r="E2322" t="s">
        <v>26483</v>
      </c>
      <c r="F2322" t="s">
        <v>37</v>
      </c>
      <c r="G2322" t="s">
        <v>56</v>
      </c>
      <c r="H2322">
        <v>16000000</v>
      </c>
      <c r="I2322">
        <v>2005</v>
      </c>
      <c r="J2322">
        <v>6.7</v>
      </c>
      <c r="K2322">
        <v>1.66</v>
      </c>
    </row>
    <row r="2323" spans="1:11" x14ac:dyDescent="0.3">
      <c r="A2323" t="s">
        <v>5289</v>
      </c>
      <c r="B2323">
        <v>101</v>
      </c>
      <c r="C2323">
        <v>2319187</v>
      </c>
      <c r="D2323" t="s">
        <v>2142</v>
      </c>
      <c r="E2323" t="s">
        <v>26484</v>
      </c>
      <c r="F2323" t="s">
        <v>37</v>
      </c>
      <c r="G2323" t="s">
        <v>56</v>
      </c>
      <c r="H2323">
        <v>20000000</v>
      </c>
      <c r="I2323">
        <v>2013</v>
      </c>
      <c r="J2323">
        <v>7</v>
      </c>
      <c r="K2323">
        <v>2.35</v>
      </c>
    </row>
    <row r="2324" spans="1:11" x14ac:dyDescent="0.3">
      <c r="A2324" t="s">
        <v>12569</v>
      </c>
      <c r="B2324">
        <v>92</v>
      </c>
      <c r="C2324">
        <v>13922211</v>
      </c>
      <c r="D2324" t="s">
        <v>1671</v>
      </c>
      <c r="E2324" t="s">
        <v>26485</v>
      </c>
      <c r="F2324" t="s">
        <v>37</v>
      </c>
      <c r="G2324" t="s">
        <v>38</v>
      </c>
      <c r="H2324">
        <v>16000000</v>
      </c>
      <c r="I2324">
        <v>2004</v>
      </c>
      <c r="J2324">
        <v>4.4000000000000004</v>
      </c>
      <c r="K2324">
        <v>1.85</v>
      </c>
    </row>
    <row r="2325" spans="1:11" x14ac:dyDescent="0.3">
      <c r="A2325" t="s">
        <v>12577</v>
      </c>
      <c r="B2325">
        <v>92</v>
      </c>
      <c r="C2325">
        <v>23091</v>
      </c>
      <c r="D2325" t="s">
        <v>5605</v>
      </c>
      <c r="E2325" t="s">
        <v>26486</v>
      </c>
      <c r="F2325" t="s">
        <v>37</v>
      </c>
      <c r="G2325" t="s">
        <v>56</v>
      </c>
      <c r="H2325">
        <v>15000000</v>
      </c>
      <c r="I2325">
        <v>2008</v>
      </c>
      <c r="J2325">
        <v>6.2</v>
      </c>
      <c r="K2325">
        <v>2.35</v>
      </c>
    </row>
    <row r="2326" spans="1:11" x14ac:dyDescent="0.3">
      <c r="A2326" t="s">
        <v>12582</v>
      </c>
      <c r="B2326">
        <v>161</v>
      </c>
      <c r="C2326">
        <v>336467</v>
      </c>
      <c r="D2326" t="s">
        <v>5324</v>
      </c>
      <c r="E2326" t="s">
        <v>26487</v>
      </c>
      <c r="F2326" t="s">
        <v>37</v>
      </c>
      <c r="G2326" t="s">
        <v>1465</v>
      </c>
      <c r="H2326">
        <v>13000000</v>
      </c>
      <c r="I2326">
        <v>2009</v>
      </c>
      <c r="J2326">
        <v>7.3</v>
      </c>
      <c r="K2326">
        <v>2.35</v>
      </c>
    </row>
    <row r="2327" spans="1:11" x14ac:dyDescent="0.3">
      <c r="A2327" t="s">
        <v>11131</v>
      </c>
      <c r="B2327">
        <v>92</v>
      </c>
      <c r="C2327">
        <v>2964</v>
      </c>
      <c r="D2327" t="s">
        <v>8199</v>
      </c>
      <c r="E2327" t="s">
        <v>26488</v>
      </c>
      <c r="F2327" t="s">
        <v>37</v>
      </c>
      <c r="G2327" t="s">
        <v>38</v>
      </c>
      <c r="H2327">
        <v>16000000</v>
      </c>
      <c r="I2327">
        <v>2012</v>
      </c>
      <c r="J2327">
        <v>5.0999999999999996</v>
      </c>
      <c r="K2327">
        <v>1.78</v>
      </c>
    </row>
    <row r="2328" spans="1:11" x14ac:dyDescent="0.3">
      <c r="A2328" t="s">
        <v>12602</v>
      </c>
      <c r="B2328">
        <v>122</v>
      </c>
      <c r="C2328">
        <v>2428883</v>
      </c>
      <c r="D2328" t="s">
        <v>1765</v>
      </c>
      <c r="E2328" t="s">
        <v>26489</v>
      </c>
      <c r="F2328" t="s">
        <v>37</v>
      </c>
      <c r="G2328" t="s">
        <v>38</v>
      </c>
      <c r="H2328">
        <v>16000000</v>
      </c>
      <c r="I2328">
        <v>2014</v>
      </c>
      <c r="J2328">
        <v>6.6</v>
      </c>
      <c r="K2328">
        <v>2.35</v>
      </c>
    </row>
    <row r="2329" spans="1:11" x14ac:dyDescent="0.3">
      <c r="A2329" t="s">
        <v>12606</v>
      </c>
      <c r="B2329">
        <v>91</v>
      </c>
      <c r="C2329">
        <v>13571817</v>
      </c>
      <c r="D2329" t="s">
        <v>4479</v>
      </c>
      <c r="E2329" t="s">
        <v>26490</v>
      </c>
      <c r="F2329" t="s">
        <v>37</v>
      </c>
      <c r="G2329" t="s">
        <v>38</v>
      </c>
      <c r="H2329">
        <v>15600000</v>
      </c>
      <c r="I2329">
        <v>2002</v>
      </c>
      <c r="J2329">
        <v>4.5</v>
      </c>
      <c r="K2329">
        <v>1.85</v>
      </c>
    </row>
    <row r="2330" spans="1:11" x14ac:dyDescent="0.3">
      <c r="A2330" t="s">
        <v>12628</v>
      </c>
      <c r="B2330">
        <v>93</v>
      </c>
      <c r="C2330">
        <v>1181197</v>
      </c>
      <c r="D2330" t="s">
        <v>1924</v>
      </c>
      <c r="E2330" t="s">
        <v>26491</v>
      </c>
      <c r="F2330" t="s">
        <v>37</v>
      </c>
      <c r="G2330" t="s">
        <v>38</v>
      </c>
      <c r="H2330">
        <v>15500000</v>
      </c>
      <c r="I2330">
        <v>2005</v>
      </c>
      <c r="J2330">
        <v>5.9</v>
      </c>
      <c r="K2330">
        <v>1.85</v>
      </c>
    </row>
    <row r="2331" spans="1:11" x14ac:dyDescent="0.3">
      <c r="A2331" t="s">
        <v>12632</v>
      </c>
      <c r="B2331">
        <v>94</v>
      </c>
      <c r="C2331">
        <v>81525</v>
      </c>
      <c r="D2331" t="s">
        <v>3554</v>
      </c>
      <c r="E2331" t="s">
        <v>26492</v>
      </c>
      <c r="F2331" t="s">
        <v>1464</v>
      </c>
      <c r="G2331" t="s">
        <v>1465</v>
      </c>
      <c r="H2331">
        <v>15300000</v>
      </c>
      <c r="I2331">
        <v>2001</v>
      </c>
      <c r="J2331">
        <v>6.6</v>
      </c>
      <c r="K2331">
        <v>2.35</v>
      </c>
    </row>
    <row r="2332" spans="1:11" x14ac:dyDescent="0.3">
      <c r="A2332" t="s">
        <v>653</v>
      </c>
      <c r="B2332">
        <v>95</v>
      </c>
      <c r="C2332">
        <v>7774730</v>
      </c>
      <c r="D2332" t="s">
        <v>12639</v>
      </c>
      <c r="E2332" t="s">
        <v>26493</v>
      </c>
      <c r="F2332" t="s">
        <v>37</v>
      </c>
      <c r="G2332" t="s">
        <v>268</v>
      </c>
      <c r="H2332">
        <v>15500000</v>
      </c>
      <c r="I2332">
        <v>2006</v>
      </c>
      <c r="J2332">
        <v>6.5</v>
      </c>
      <c r="K2332">
        <v>1.85</v>
      </c>
    </row>
    <row r="2333" spans="1:11" x14ac:dyDescent="0.3">
      <c r="A2333" t="s">
        <v>2429</v>
      </c>
      <c r="B2333">
        <v>105</v>
      </c>
      <c r="C2333">
        <v>234760500</v>
      </c>
      <c r="D2333" t="s">
        <v>1752</v>
      </c>
      <c r="E2333" t="s">
        <v>26494</v>
      </c>
      <c r="F2333" t="s">
        <v>37</v>
      </c>
      <c r="G2333" t="s">
        <v>38</v>
      </c>
      <c r="H2333">
        <v>14000000</v>
      </c>
      <c r="I2333">
        <v>1984</v>
      </c>
      <c r="J2333">
        <v>7.3</v>
      </c>
      <c r="K2333">
        <v>1.85</v>
      </c>
    </row>
    <row r="2334" spans="1:11" x14ac:dyDescent="0.3">
      <c r="A2334" t="s">
        <v>1252</v>
      </c>
      <c r="B2334">
        <v>103</v>
      </c>
      <c r="C2334">
        <v>285761243</v>
      </c>
      <c r="D2334" t="s">
        <v>3057</v>
      </c>
      <c r="E2334" t="s">
        <v>26495</v>
      </c>
      <c r="F2334" t="s">
        <v>37</v>
      </c>
      <c r="G2334" t="s">
        <v>38</v>
      </c>
      <c r="H2334">
        <v>18000000</v>
      </c>
      <c r="I2334">
        <v>1990</v>
      </c>
      <c r="J2334">
        <v>7.5</v>
      </c>
      <c r="K2334">
        <v>1.85</v>
      </c>
    </row>
    <row r="2335" spans="1:11" x14ac:dyDescent="0.3">
      <c r="A2335" t="s">
        <v>1028</v>
      </c>
      <c r="B2335">
        <v>102</v>
      </c>
      <c r="C2335">
        <v>167780960</v>
      </c>
      <c r="D2335" t="s">
        <v>3932</v>
      </c>
      <c r="E2335" t="s">
        <v>26496</v>
      </c>
      <c r="F2335" t="s">
        <v>37</v>
      </c>
      <c r="G2335" t="s">
        <v>38</v>
      </c>
      <c r="H2335">
        <v>11000000</v>
      </c>
      <c r="I2335">
        <v>1987</v>
      </c>
      <c r="J2335">
        <v>5.9</v>
      </c>
      <c r="K2335">
        <v>1.85</v>
      </c>
    </row>
    <row r="2336" spans="1:11" x14ac:dyDescent="0.3">
      <c r="A2336" t="s">
        <v>2213</v>
      </c>
      <c r="B2336">
        <v>116</v>
      </c>
      <c r="C2336">
        <v>177200000</v>
      </c>
      <c r="D2336" t="s">
        <v>1415</v>
      </c>
      <c r="E2336" t="s">
        <v>26497</v>
      </c>
      <c r="F2336" t="s">
        <v>37</v>
      </c>
      <c r="G2336" t="s">
        <v>38</v>
      </c>
      <c r="H2336">
        <v>22000000</v>
      </c>
      <c r="I2336">
        <v>1982</v>
      </c>
      <c r="J2336">
        <v>7.4</v>
      </c>
      <c r="K2336">
        <v>2.35</v>
      </c>
    </row>
    <row r="2337" spans="1:11" x14ac:dyDescent="0.3">
      <c r="A2337" t="s">
        <v>1739</v>
      </c>
      <c r="B2337">
        <v>110</v>
      </c>
      <c r="C2337">
        <v>176781728</v>
      </c>
      <c r="D2337" t="s">
        <v>1693</v>
      </c>
      <c r="E2337" t="s">
        <v>26498</v>
      </c>
      <c r="F2337" t="s">
        <v>37</v>
      </c>
      <c r="G2337" t="s">
        <v>38</v>
      </c>
      <c r="H2337">
        <v>15000000</v>
      </c>
      <c r="I2337">
        <v>1986</v>
      </c>
      <c r="J2337">
        <v>6.9</v>
      </c>
      <c r="K2337">
        <v>1.33</v>
      </c>
    </row>
    <row r="2338" spans="1:11" x14ac:dyDescent="0.3">
      <c r="A2338" t="s">
        <v>1064</v>
      </c>
      <c r="B2338">
        <v>120</v>
      </c>
      <c r="C2338">
        <v>128067808</v>
      </c>
      <c r="D2338" t="s">
        <v>1693</v>
      </c>
      <c r="E2338" t="s">
        <v>26499</v>
      </c>
      <c r="F2338" t="s">
        <v>1946</v>
      </c>
      <c r="G2338" t="s">
        <v>12666</v>
      </c>
      <c r="H2338">
        <v>15000000</v>
      </c>
      <c r="I2338">
        <v>2000</v>
      </c>
      <c r="J2338">
        <v>7.9</v>
      </c>
      <c r="K2338">
        <v>2.35</v>
      </c>
    </row>
    <row r="2339" spans="1:11" x14ac:dyDescent="0.3">
      <c r="A2339" t="s">
        <v>48</v>
      </c>
      <c r="B2339">
        <v>122</v>
      </c>
      <c r="C2339">
        <v>130058047</v>
      </c>
      <c r="D2339" t="s">
        <v>3409</v>
      </c>
      <c r="E2339" t="s">
        <v>26500</v>
      </c>
      <c r="F2339" t="s">
        <v>37</v>
      </c>
      <c r="G2339" t="s">
        <v>38</v>
      </c>
      <c r="H2339">
        <v>15000000</v>
      </c>
      <c r="I2339">
        <v>1999</v>
      </c>
      <c r="J2339">
        <v>8.4</v>
      </c>
      <c r="K2339">
        <v>2.35</v>
      </c>
    </row>
    <row r="2340" spans="1:11" x14ac:dyDescent="0.3">
      <c r="A2340" t="s">
        <v>3664</v>
      </c>
      <c r="B2340">
        <v>118</v>
      </c>
      <c r="C2340">
        <v>138795342</v>
      </c>
      <c r="D2340" t="s">
        <v>6113</v>
      </c>
      <c r="E2340" t="s">
        <v>26501</v>
      </c>
      <c r="F2340" t="s">
        <v>37</v>
      </c>
      <c r="G2340" t="s">
        <v>56</v>
      </c>
      <c r="H2340">
        <v>15000000</v>
      </c>
      <c r="I2340">
        <v>2010</v>
      </c>
      <c r="J2340">
        <v>8</v>
      </c>
      <c r="K2340">
        <v>1.85</v>
      </c>
    </row>
    <row r="2341" spans="1:11" x14ac:dyDescent="0.3">
      <c r="A2341" t="s">
        <v>2698</v>
      </c>
      <c r="B2341">
        <v>107</v>
      </c>
      <c r="C2341">
        <v>111936400</v>
      </c>
      <c r="D2341" t="s">
        <v>1009</v>
      </c>
      <c r="E2341" t="s">
        <v>26502</v>
      </c>
      <c r="F2341" t="s">
        <v>37</v>
      </c>
      <c r="G2341" t="s">
        <v>38</v>
      </c>
      <c r="H2341">
        <v>15000000</v>
      </c>
      <c r="I2341">
        <v>1988</v>
      </c>
      <c r="J2341">
        <v>6</v>
      </c>
      <c r="K2341">
        <v>1.85</v>
      </c>
    </row>
    <row r="2342" spans="1:11" x14ac:dyDescent="0.3">
      <c r="A2342" t="s">
        <v>12684</v>
      </c>
      <c r="B2342">
        <v>102</v>
      </c>
      <c r="C2342">
        <v>317040</v>
      </c>
      <c r="D2342" t="s">
        <v>214</v>
      </c>
      <c r="E2342" t="s">
        <v>26503</v>
      </c>
      <c r="F2342" t="s">
        <v>37</v>
      </c>
      <c r="G2342" t="s">
        <v>38</v>
      </c>
      <c r="H2342">
        <v>15500000</v>
      </c>
      <c r="I2342">
        <v>2008</v>
      </c>
      <c r="J2342">
        <v>6.8</v>
      </c>
      <c r="K2342">
        <v>2.35</v>
      </c>
    </row>
    <row r="2343" spans="1:11" x14ac:dyDescent="0.3">
      <c r="A2343" t="s">
        <v>389</v>
      </c>
      <c r="B2343">
        <v>154</v>
      </c>
      <c r="C2343">
        <v>94175854</v>
      </c>
      <c r="D2343" t="s">
        <v>3409</v>
      </c>
      <c r="E2343" t="s">
        <v>26504</v>
      </c>
      <c r="F2343" t="s">
        <v>37</v>
      </c>
      <c r="G2343" t="s">
        <v>38</v>
      </c>
      <c r="H2343">
        <v>15000000</v>
      </c>
      <c r="I2343">
        <v>1985</v>
      </c>
      <c r="J2343">
        <v>7.8</v>
      </c>
      <c r="K2343">
        <v>1.85</v>
      </c>
    </row>
    <row r="2344" spans="1:11" x14ac:dyDescent="0.3">
      <c r="A2344" t="s">
        <v>12702</v>
      </c>
      <c r="B2344">
        <v>114</v>
      </c>
      <c r="C2344">
        <v>91121452</v>
      </c>
      <c r="D2344" t="s">
        <v>9898</v>
      </c>
      <c r="E2344" t="s">
        <v>26505</v>
      </c>
      <c r="F2344" t="s">
        <v>37</v>
      </c>
      <c r="G2344" t="s">
        <v>56</v>
      </c>
      <c r="H2344">
        <v>14000000</v>
      </c>
      <c r="I2344">
        <v>2014</v>
      </c>
      <c r="J2344">
        <v>8.1</v>
      </c>
      <c r="K2344">
        <v>2.35</v>
      </c>
    </row>
    <row r="2345" spans="1:11" x14ac:dyDescent="0.3">
      <c r="A2345" t="s">
        <v>12344</v>
      </c>
      <c r="B2345">
        <v>109</v>
      </c>
      <c r="C2345">
        <v>69800000</v>
      </c>
      <c r="D2345" t="s">
        <v>6190</v>
      </c>
      <c r="E2345" t="s">
        <v>26506</v>
      </c>
      <c r="F2345" t="s">
        <v>37</v>
      </c>
      <c r="G2345" t="s">
        <v>38</v>
      </c>
      <c r="H2345">
        <v>10000000</v>
      </c>
      <c r="I2345">
        <v>1980</v>
      </c>
      <c r="J2345">
        <v>6.1</v>
      </c>
      <c r="K2345">
        <v>1.85</v>
      </c>
    </row>
    <row r="2346" spans="1:11" x14ac:dyDescent="0.3">
      <c r="A2346" t="s">
        <v>2222</v>
      </c>
      <c r="B2346">
        <v>94</v>
      </c>
      <c r="C2346">
        <v>64001297</v>
      </c>
      <c r="D2346" t="s">
        <v>3057</v>
      </c>
      <c r="E2346" t="s">
        <v>26507</v>
      </c>
      <c r="F2346" t="s">
        <v>37</v>
      </c>
      <c r="G2346" t="s">
        <v>38</v>
      </c>
      <c r="H2346">
        <v>15000000</v>
      </c>
      <c r="I2346">
        <v>2010</v>
      </c>
      <c r="J2346">
        <v>6.2</v>
      </c>
      <c r="K2346">
        <v>1.85</v>
      </c>
    </row>
    <row r="2347" spans="1:11" x14ac:dyDescent="0.3">
      <c r="A2347" t="s">
        <v>12717</v>
      </c>
      <c r="B2347">
        <v>100</v>
      </c>
      <c r="C2347">
        <v>71588220</v>
      </c>
      <c r="D2347" t="s">
        <v>7406</v>
      </c>
      <c r="E2347" t="s">
        <v>26508</v>
      </c>
      <c r="F2347" t="s">
        <v>37</v>
      </c>
      <c r="G2347" t="s">
        <v>268</v>
      </c>
      <c r="H2347">
        <v>20000000</v>
      </c>
      <c r="I2347">
        <v>2013</v>
      </c>
      <c r="J2347">
        <v>6.2</v>
      </c>
      <c r="K2347">
        <v>1.85</v>
      </c>
    </row>
    <row r="2348" spans="1:11" x14ac:dyDescent="0.3">
      <c r="A2348" t="s">
        <v>4218</v>
      </c>
      <c r="B2348">
        <v>98</v>
      </c>
      <c r="C2348">
        <v>61400000</v>
      </c>
      <c r="D2348" t="s">
        <v>4219</v>
      </c>
      <c r="E2348" t="s">
        <v>26509</v>
      </c>
      <c r="F2348" t="s">
        <v>37</v>
      </c>
      <c r="G2348" t="s">
        <v>38</v>
      </c>
      <c r="H2348">
        <v>15000000</v>
      </c>
      <c r="I2348">
        <v>1983</v>
      </c>
      <c r="J2348">
        <v>7.4</v>
      </c>
      <c r="K2348">
        <v>1.85</v>
      </c>
    </row>
    <row r="2349" spans="1:11" x14ac:dyDescent="0.3">
      <c r="A2349" t="s">
        <v>10665</v>
      </c>
      <c r="B2349">
        <v>102</v>
      </c>
      <c r="C2349">
        <v>101978840</v>
      </c>
      <c r="D2349" t="s">
        <v>1671</v>
      </c>
      <c r="E2349" t="s">
        <v>26510</v>
      </c>
      <c r="F2349" t="s">
        <v>37</v>
      </c>
      <c r="G2349" t="s">
        <v>38</v>
      </c>
      <c r="H2349">
        <v>15000000</v>
      </c>
      <c r="I2349">
        <v>2013</v>
      </c>
      <c r="J2349">
        <v>6.6</v>
      </c>
      <c r="K2349">
        <v>1.85</v>
      </c>
    </row>
    <row r="2350" spans="1:11" x14ac:dyDescent="0.3">
      <c r="A2350" t="s">
        <v>5647</v>
      </c>
      <c r="B2350">
        <v>94</v>
      </c>
      <c r="C2350">
        <v>56437947</v>
      </c>
      <c r="D2350" t="s">
        <v>1544</v>
      </c>
      <c r="E2350" t="s">
        <v>26511</v>
      </c>
      <c r="F2350" t="s">
        <v>37</v>
      </c>
      <c r="G2350" t="s">
        <v>56</v>
      </c>
      <c r="H2350">
        <v>9800000</v>
      </c>
      <c r="I2350">
        <v>2006</v>
      </c>
      <c r="J2350">
        <v>7.3</v>
      </c>
      <c r="K2350">
        <v>1.85</v>
      </c>
    </row>
    <row r="2351" spans="1:11" x14ac:dyDescent="0.3">
      <c r="A2351" t="s">
        <v>255</v>
      </c>
      <c r="B2351">
        <v>92</v>
      </c>
      <c r="C2351">
        <v>73326666</v>
      </c>
      <c r="D2351" t="s">
        <v>2786</v>
      </c>
      <c r="E2351" t="s">
        <v>26512</v>
      </c>
      <c r="F2351" t="s">
        <v>37</v>
      </c>
      <c r="G2351" t="s">
        <v>38</v>
      </c>
      <c r="H2351">
        <v>15000000</v>
      </c>
      <c r="I2351">
        <v>1988</v>
      </c>
      <c r="J2351">
        <v>7.5</v>
      </c>
      <c r="K2351">
        <v>1.85</v>
      </c>
    </row>
    <row r="2352" spans="1:11" x14ac:dyDescent="0.3">
      <c r="A2352" t="s">
        <v>9516</v>
      </c>
      <c r="B2352">
        <v>113</v>
      </c>
      <c r="C2352">
        <v>55184721</v>
      </c>
      <c r="D2352" t="s">
        <v>2527</v>
      </c>
      <c r="E2352" t="s">
        <v>26513</v>
      </c>
      <c r="F2352" t="s">
        <v>37</v>
      </c>
      <c r="G2352" t="s">
        <v>38</v>
      </c>
      <c r="H2352">
        <v>15000000</v>
      </c>
      <c r="I2352">
        <v>2007</v>
      </c>
      <c r="J2352">
        <v>5.6</v>
      </c>
      <c r="K2352">
        <v>1.85</v>
      </c>
    </row>
    <row r="2353" spans="1:11" x14ac:dyDescent="0.3">
      <c r="A2353" t="s">
        <v>12743</v>
      </c>
      <c r="B2353">
        <v>115</v>
      </c>
      <c r="C2353">
        <v>50003300</v>
      </c>
      <c r="D2353" t="s">
        <v>12744</v>
      </c>
      <c r="E2353" t="s">
        <v>26514</v>
      </c>
      <c r="F2353" t="s">
        <v>37</v>
      </c>
      <c r="G2353" t="s">
        <v>38</v>
      </c>
      <c r="H2353">
        <v>15000000</v>
      </c>
      <c r="I2353">
        <v>1994</v>
      </c>
      <c r="J2353">
        <v>7.3</v>
      </c>
      <c r="K2353">
        <v>1.85</v>
      </c>
    </row>
    <row r="2354" spans="1:11" x14ac:dyDescent="0.3">
      <c r="A2354" t="s">
        <v>12748</v>
      </c>
      <c r="B2354">
        <v>95</v>
      </c>
      <c r="C2354">
        <v>54322273</v>
      </c>
      <c r="D2354" t="s">
        <v>895</v>
      </c>
      <c r="E2354" t="s">
        <v>26515</v>
      </c>
      <c r="F2354" t="s">
        <v>37</v>
      </c>
      <c r="G2354" t="s">
        <v>56</v>
      </c>
      <c r="H2354">
        <v>17000000</v>
      </c>
      <c r="I2354">
        <v>2012</v>
      </c>
      <c r="J2354">
        <v>6.4</v>
      </c>
      <c r="K2354">
        <v>2.35</v>
      </c>
    </row>
    <row r="2355" spans="1:11" x14ac:dyDescent="0.3">
      <c r="A2355" t="s">
        <v>1783</v>
      </c>
      <c r="B2355">
        <v>87</v>
      </c>
      <c r="C2355">
        <v>47860214</v>
      </c>
      <c r="D2355" t="s">
        <v>5544</v>
      </c>
      <c r="E2355" t="s">
        <v>26516</v>
      </c>
      <c r="F2355" t="s">
        <v>37</v>
      </c>
      <c r="G2355" t="s">
        <v>38</v>
      </c>
      <c r="H2355">
        <v>15000000</v>
      </c>
      <c r="I2355">
        <v>2006</v>
      </c>
      <c r="J2355">
        <v>5</v>
      </c>
      <c r="K2355">
        <v>2.35</v>
      </c>
    </row>
    <row r="2356" spans="1:11" x14ac:dyDescent="0.3">
      <c r="A2356" t="s">
        <v>809</v>
      </c>
      <c r="B2356">
        <v>88</v>
      </c>
      <c r="C2356">
        <v>47811275</v>
      </c>
      <c r="D2356" t="s">
        <v>2358</v>
      </c>
      <c r="E2356" t="s">
        <v>26517</v>
      </c>
      <c r="F2356" t="s">
        <v>37</v>
      </c>
      <c r="G2356" t="s">
        <v>38</v>
      </c>
      <c r="H2356">
        <v>15000000</v>
      </c>
      <c r="I2356">
        <v>2002</v>
      </c>
      <c r="J2356">
        <v>5.4</v>
      </c>
      <c r="K2356">
        <v>1.85</v>
      </c>
    </row>
    <row r="2357" spans="1:11" x14ac:dyDescent="0.3">
      <c r="A2357" t="s">
        <v>3122</v>
      </c>
      <c r="B2357">
        <v>97</v>
      </c>
      <c r="C2357">
        <v>43022524</v>
      </c>
      <c r="D2357" t="s">
        <v>2527</v>
      </c>
      <c r="E2357" t="s">
        <v>26518</v>
      </c>
      <c r="F2357" t="s">
        <v>37</v>
      </c>
      <c r="G2357" t="s">
        <v>38</v>
      </c>
      <c r="H2357">
        <v>15000000</v>
      </c>
      <c r="I2357">
        <v>1997</v>
      </c>
      <c r="J2357">
        <v>7.1</v>
      </c>
      <c r="K2357">
        <v>1.85</v>
      </c>
    </row>
    <row r="2358" spans="1:11" x14ac:dyDescent="0.3">
      <c r="A2358" t="s">
        <v>12767</v>
      </c>
      <c r="B2358">
        <v>94</v>
      </c>
      <c r="C2358">
        <v>42672630</v>
      </c>
      <c r="D2358" t="s">
        <v>12769</v>
      </c>
      <c r="E2358" t="s">
        <v>26519</v>
      </c>
      <c r="F2358" t="s">
        <v>37</v>
      </c>
      <c r="G2358" t="s">
        <v>38</v>
      </c>
      <c r="H2358">
        <v>17000000</v>
      </c>
      <c r="I2358">
        <v>2003</v>
      </c>
      <c r="J2358">
        <v>5.3</v>
      </c>
      <c r="K2358">
        <v>2.35</v>
      </c>
    </row>
    <row r="2359" spans="1:11" x14ac:dyDescent="0.3">
      <c r="A2359" t="s">
        <v>12774</v>
      </c>
      <c r="B2359">
        <v>112</v>
      </c>
      <c r="C2359">
        <v>42919096</v>
      </c>
      <c r="D2359" t="s">
        <v>923</v>
      </c>
      <c r="E2359" t="s">
        <v>26520</v>
      </c>
      <c r="F2359" t="s">
        <v>37</v>
      </c>
      <c r="G2359" t="s">
        <v>38</v>
      </c>
      <c r="H2359">
        <v>15000000</v>
      </c>
      <c r="I2359">
        <v>2013</v>
      </c>
      <c r="J2359">
        <v>6.5</v>
      </c>
      <c r="K2359">
        <v>2.35</v>
      </c>
    </row>
    <row r="2360" spans="1:11" x14ac:dyDescent="0.3">
      <c r="A2360" t="s">
        <v>12778</v>
      </c>
      <c r="B2360">
        <v>98</v>
      </c>
      <c r="C2360">
        <v>42592530</v>
      </c>
      <c r="D2360" t="s">
        <v>882</v>
      </c>
      <c r="E2360" t="s">
        <v>26521</v>
      </c>
      <c r="F2360" t="s">
        <v>37</v>
      </c>
      <c r="G2360" t="s">
        <v>38</v>
      </c>
      <c r="H2360">
        <v>15000000</v>
      </c>
      <c r="I2360">
        <v>2015</v>
      </c>
      <c r="J2360">
        <v>6.2</v>
      </c>
      <c r="K2360">
        <v>2.35</v>
      </c>
    </row>
    <row r="2361" spans="1:11" x14ac:dyDescent="0.3">
      <c r="A2361" t="s">
        <v>4903</v>
      </c>
      <c r="B2361">
        <v>104</v>
      </c>
      <c r="C2361">
        <v>40064955</v>
      </c>
      <c r="D2361" t="s">
        <v>7048</v>
      </c>
      <c r="E2361" t="s">
        <v>26522</v>
      </c>
      <c r="F2361" t="s">
        <v>37</v>
      </c>
      <c r="G2361" t="s">
        <v>38</v>
      </c>
      <c r="H2361">
        <v>15000000</v>
      </c>
      <c r="I2361">
        <v>1998</v>
      </c>
      <c r="J2361">
        <v>6.4</v>
      </c>
      <c r="K2361">
        <v>1.85</v>
      </c>
    </row>
    <row r="2362" spans="1:11" x14ac:dyDescent="0.3">
      <c r="A2362" t="s">
        <v>1421</v>
      </c>
      <c r="B2362">
        <v>120</v>
      </c>
      <c r="C2362">
        <v>44886089</v>
      </c>
      <c r="D2362" t="s">
        <v>2125</v>
      </c>
      <c r="E2362" t="s">
        <v>26523</v>
      </c>
      <c r="F2362" t="s">
        <v>37</v>
      </c>
      <c r="G2362" t="s">
        <v>38</v>
      </c>
      <c r="H2362">
        <v>10000000</v>
      </c>
      <c r="I2362">
        <v>1997</v>
      </c>
      <c r="J2362">
        <v>6.9</v>
      </c>
      <c r="K2362">
        <v>1.85</v>
      </c>
    </row>
    <row r="2363" spans="1:11" x14ac:dyDescent="0.3">
      <c r="A2363" t="s">
        <v>12795</v>
      </c>
      <c r="B2363">
        <v>99</v>
      </c>
      <c r="C2363">
        <v>37882551</v>
      </c>
      <c r="D2363" t="s">
        <v>1671</v>
      </c>
      <c r="E2363" t="s">
        <v>26524</v>
      </c>
      <c r="F2363" t="s">
        <v>37</v>
      </c>
      <c r="G2363" t="s">
        <v>38</v>
      </c>
      <c r="H2363">
        <v>16000000</v>
      </c>
      <c r="I2363">
        <v>2001</v>
      </c>
      <c r="J2363">
        <v>5.7</v>
      </c>
      <c r="K2363">
        <v>1.85</v>
      </c>
    </row>
    <row r="2364" spans="1:11" x14ac:dyDescent="0.3">
      <c r="A2364" t="s">
        <v>507</v>
      </c>
      <c r="B2364">
        <v>109</v>
      </c>
      <c r="C2364">
        <v>40983001</v>
      </c>
      <c r="D2364" t="s">
        <v>2125</v>
      </c>
      <c r="E2364" t="s">
        <v>26525</v>
      </c>
      <c r="F2364" t="s">
        <v>37</v>
      </c>
      <c r="G2364" t="s">
        <v>38</v>
      </c>
      <c r="H2364">
        <v>7000000</v>
      </c>
      <c r="I2364">
        <v>2012</v>
      </c>
      <c r="J2364">
        <v>7.7</v>
      </c>
      <c r="K2364">
        <v>1.85</v>
      </c>
    </row>
    <row r="2365" spans="1:11" x14ac:dyDescent="0.3">
      <c r="A2365" t="s">
        <v>499</v>
      </c>
      <c r="B2365">
        <v>106</v>
      </c>
      <c r="C2365">
        <v>35007180</v>
      </c>
      <c r="D2365" t="s">
        <v>464</v>
      </c>
      <c r="E2365" t="s">
        <v>26526</v>
      </c>
      <c r="F2365" t="s">
        <v>37</v>
      </c>
      <c r="G2365" t="s">
        <v>38</v>
      </c>
      <c r="H2365">
        <v>15000000</v>
      </c>
      <c r="I2365">
        <v>2000</v>
      </c>
      <c r="J2365">
        <v>5.6</v>
      </c>
      <c r="K2365">
        <v>1.85</v>
      </c>
    </row>
    <row r="2366" spans="1:11" x14ac:dyDescent="0.3">
      <c r="A2366" t="s">
        <v>12807</v>
      </c>
      <c r="B2366">
        <v>123</v>
      </c>
      <c r="C2366">
        <v>35887263</v>
      </c>
      <c r="D2366" t="s">
        <v>6326</v>
      </c>
      <c r="E2366" t="s">
        <v>26527</v>
      </c>
      <c r="F2366" t="s">
        <v>37</v>
      </c>
      <c r="G2366" t="s">
        <v>56</v>
      </c>
      <c r="H2366">
        <v>15000000</v>
      </c>
      <c r="I2366">
        <v>2014</v>
      </c>
      <c r="J2366">
        <v>7.7</v>
      </c>
      <c r="K2366">
        <v>2.35</v>
      </c>
    </row>
    <row r="2367" spans="1:11" x14ac:dyDescent="0.3">
      <c r="A2367" t="s">
        <v>4987</v>
      </c>
      <c r="B2367">
        <v>86</v>
      </c>
      <c r="C2367">
        <v>34308901</v>
      </c>
      <c r="D2367" t="s">
        <v>1009</v>
      </c>
      <c r="E2367" t="s">
        <v>26528</v>
      </c>
      <c r="F2367" t="s">
        <v>37</v>
      </c>
      <c r="G2367" t="s">
        <v>38</v>
      </c>
      <c r="H2367">
        <v>16000000</v>
      </c>
      <c r="I2367">
        <v>2003</v>
      </c>
      <c r="J2367">
        <v>5.0999999999999996</v>
      </c>
      <c r="K2367">
        <v>2.35</v>
      </c>
    </row>
    <row r="2368" spans="1:11" x14ac:dyDescent="0.3">
      <c r="A2368" t="s">
        <v>12814</v>
      </c>
      <c r="B2368">
        <v>120</v>
      </c>
      <c r="C2368">
        <v>33771174</v>
      </c>
      <c r="D2368" t="s">
        <v>1415</v>
      </c>
      <c r="E2368" t="s">
        <v>26529</v>
      </c>
      <c r="F2368" t="s">
        <v>37</v>
      </c>
      <c r="G2368" t="s">
        <v>38</v>
      </c>
      <c r="H2368">
        <v>15000000</v>
      </c>
      <c r="I2368">
        <v>2000</v>
      </c>
      <c r="J2368">
        <v>6.8</v>
      </c>
      <c r="K2368">
        <v>1.85</v>
      </c>
    </row>
    <row r="2369" spans="1:11" x14ac:dyDescent="0.3">
      <c r="A2369" t="s">
        <v>9065</v>
      </c>
      <c r="B2369">
        <v>227</v>
      </c>
      <c r="C2369">
        <v>6000000</v>
      </c>
      <c r="D2369" t="s">
        <v>3430</v>
      </c>
      <c r="E2369" t="s">
        <v>26530</v>
      </c>
      <c r="F2369" t="s">
        <v>37</v>
      </c>
      <c r="G2369" t="s">
        <v>56</v>
      </c>
      <c r="H2369">
        <v>15000000</v>
      </c>
      <c r="I2369">
        <v>1962</v>
      </c>
      <c r="J2369">
        <v>8.4</v>
      </c>
      <c r="K2369">
        <v>2.2000000000000002</v>
      </c>
    </row>
    <row r="2370" spans="1:11" x14ac:dyDescent="0.3">
      <c r="A2370" t="s">
        <v>12822</v>
      </c>
      <c r="B2370">
        <v>119</v>
      </c>
      <c r="C2370">
        <v>33386128</v>
      </c>
      <c r="D2370" t="s">
        <v>6403</v>
      </c>
      <c r="E2370" t="s">
        <v>26531</v>
      </c>
      <c r="F2370" t="s">
        <v>37</v>
      </c>
      <c r="G2370" t="s">
        <v>38</v>
      </c>
      <c r="H2370">
        <v>15000000</v>
      </c>
      <c r="I2370">
        <v>2009</v>
      </c>
      <c r="J2370">
        <v>4.9000000000000004</v>
      </c>
      <c r="K2370">
        <v>1.85</v>
      </c>
    </row>
    <row r="2371" spans="1:11" x14ac:dyDescent="0.3">
      <c r="A2371" t="s">
        <v>7644</v>
      </c>
      <c r="B2371">
        <v>115</v>
      </c>
      <c r="C2371">
        <v>37877959</v>
      </c>
      <c r="D2371" t="s">
        <v>11069</v>
      </c>
      <c r="E2371" t="s">
        <v>26532</v>
      </c>
      <c r="F2371" t="s">
        <v>37</v>
      </c>
      <c r="G2371" t="s">
        <v>38</v>
      </c>
      <c r="H2371">
        <v>15000000</v>
      </c>
      <c r="I2371">
        <v>2014</v>
      </c>
      <c r="J2371">
        <v>7.1</v>
      </c>
      <c r="K2371">
        <v>2.35</v>
      </c>
    </row>
    <row r="2372" spans="1:11" x14ac:dyDescent="0.3">
      <c r="A2372" t="s">
        <v>12829</v>
      </c>
      <c r="B2372">
        <v>114</v>
      </c>
      <c r="C2372">
        <v>32721635</v>
      </c>
      <c r="D2372" t="s">
        <v>6790</v>
      </c>
      <c r="E2372" t="s">
        <v>26533</v>
      </c>
      <c r="F2372" t="s">
        <v>37</v>
      </c>
      <c r="G2372" t="s">
        <v>38</v>
      </c>
      <c r="H2372">
        <v>15000000</v>
      </c>
      <c r="I2372">
        <v>2009</v>
      </c>
      <c r="J2372">
        <v>6.6</v>
      </c>
      <c r="K2372">
        <v>1.85</v>
      </c>
    </row>
    <row r="2373" spans="1:11" x14ac:dyDescent="0.3">
      <c r="A2373" t="s">
        <v>12502</v>
      </c>
      <c r="B2373">
        <v>90</v>
      </c>
      <c r="C2373">
        <v>31585300</v>
      </c>
      <c r="D2373" t="s">
        <v>1681</v>
      </c>
      <c r="E2373" t="s">
        <v>26534</v>
      </c>
      <c r="F2373" t="s">
        <v>37</v>
      </c>
      <c r="G2373" t="s">
        <v>38</v>
      </c>
      <c r="H2373">
        <v>15000000</v>
      </c>
      <c r="I2373">
        <v>2005</v>
      </c>
      <c r="J2373">
        <v>6.1</v>
      </c>
      <c r="K2373">
        <v>1.85</v>
      </c>
    </row>
    <row r="2374" spans="1:11" x14ac:dyDescent="0.3">
      <c r="A2374" t="s">
        <v>12837</v>
      </c>
      <c r="B2374">
        <v>94</v>
      </c>
      <c r="C2374">
        <v>30259652</v>
      </c>
      <c r="D2374" t="s">
        <v>12838</v>
      </c>
      <c r="E2374" t="s">
        <v>26535</v>
      </c>
      <c r="F2374" t="s">
        <v>37</v>
      </c>
      <c r="G2374" t="s">
        <v>38</v>
      </c>
      <c r="H2374">
        <v>15000000</v>
      </c>
      <c r="I2374">
        <v>2002</v>
      </c>
      <c r="J2374">
        <v>4.0999999999999996</v>
      </c>
      <c r="K2374">
        <v>2.35</v>
      </c>
    </row>
    <row r="2375" spans="1:11" x14ac:dyDescent="0.3">
      <c r="A2375" t="s">
        <v>3891</v>
      </c>
      <c r="B2375">
        <v>98</v>
      </c>
      <c r="C2375">
        <v>30857814</v>
      </c>
      <c r="D2375" t="s">
        <v>3425</v>
      </c>
      <c r="E2375" t="s">
        <v>26536</v>
      </c>
      <c r="F2375" t="s">
        <v>37</v>
      </c>
      <c r="G2375" t="s">
        <v>38</v>
      </c>
      <c r="H2375">
        <v>16000000</v>
      </c>
      <c r="I2375">
        <v>1987</v>
      </c>
      <c r="J2375">
        <v>8.1</v>
      </c>
      <c r="K2375">
        <v>1.85</v>
      </c>
    </row>
    <row r="2376" spans="1:11" x14ac:dyDescent="0.3">
      <c r="A2376" t="s">
        <v>1727</v>
      </c>
      <c r="B2376">
        <v>126</v>
      </c>
      <c r="C2376">
        <v>30226144</v>
      </c>
      <c r="D2376" t="s">
        <v>1544</v>
      </c>
      <c r="E2376" t="s">
        <v>26537</v>
      </c>
      <c r="F2376" t="s">
        <v>37</v>
      </c>
      <c r="G2376" t="s">
        <v>38</v>
      </c>
      <c r="H2376">
        <v>15000000</v>
      </c>
      <c r="I2376">
        <v>2007</v>
      </c>
      <c r="J2376">
        <v>7.6</v>
      </c>
      <c r="K2376">
        <v>2.35</v>
      </c>
    </row>
    <row r="2377" spans="1:11" x14ac:dyDescent="0.3">
      <c r="A2377" t="s">
        <v>12849</v>
      </c>
      <c r="B2377">
        <v>100</v>
      </c>
      <c r="C2377">
        <v>35054909</v>
      </c>
      <c r="D2377" t="s">
        <v>1935</v>
      </c>
      <c r="E2377" t="s">
        <v>26538</v>
      </c>
      <c r="F2377" t="s">
        <v>37</v>
      </c>
      <c r="G2377" t="s">
        <v>38</v>
      </c>
      <c r="H2377">
        <v>15000000</v>
      </c>
      <c r="I2377">
        <v>2011</v>
      </c>
      <c r="J2377">
        <v>7.8</v>
      </c>
      <c r="K2377">
        <v>2.35</v>
      </c>
    </row>
    <row r="2378" spans="1:11" x14ac:dyDescent="0.3">
      <c r="A2378" t="s">
        <v>12854</v>
      </c>
      <c r="B2378">
        <v>89</v>
      </c>
      <c r="C2378">
        <v>29302097</v>
      </c>
      <c r="D2378" t="s">
        <v>12855</v>
      </c>
      <c r="E2378" t="s">
        <v>26539</v>
      </c>
      <c r="F2378" t="s">
        <v>37</v>
      </c>
      <c r="G2378" t="s">
        <v>767</v>
      </c>
      <c r="H2378">
        <v>15000000</v>
      </c>
      <c r="I2378">
        <v>2004</v>
      </c>
      <c r="J2378">
        <v>4.5999999999999996</v>
      </c>
      <c r="K2378">
        <v>1.85</v>
      </c>
    </row>
    <row r="2379" spans="1:11" x14ac:dyDescent="0.3">
      <c r="A2379" t="s">
        <v>11881</v>
      </c>
      <c r="B2379">
        <v>111</v>
      </c>
      <c r="C2379">
        <v>29106737</v>
      </c>
      <c r="D2379" t="s">
        <v>1415</v>
      </c>
      <c r="E2379" t="s">
        <v>26540</v>
      </c>
      <c r="F2379" t="s">
        <v>37</v>
      </c>
      <c r="G2379" t="s">
        <v>38</v>
      </c>
      <c r="H2379">
        <v>15000000</v>
      </c>
      <c r="I2379">
        <v>1998</v>
      </c>
      <c r="J2379">
        <v>6</v>
      </c>
      <c r="K2379">
        <v>1.85</v>
      </c>
    </row>
    <row r="2380" spans="1:11" x14ac:dyDescent="0.3">
      <c r="A2380" t="s">
        <v>12863</v>
      </c>
      <c r="B2380">
        <v>100</v>
      </c>
      <c r="C2380">
        <v>28637507</v>
      </c>
      <c r="D2380" t="s">
        <v>782</v>
      </c>
      <c r="E2380" t="s">
        <v>26541</v>
      </c>
      <c r="F2380" t="s">
        <v>37</v>
      </c>
      <c r="G2380" t="s">
        <v>56</v>
      </c>
      <c r="H2380">
        <v>15000000</v>
      </c>
      <c r="I2380">
        <v>2007</v>
      </c>
      <c r="J2380">
        <v>7</v>
      </c>
      <c r="K2380">
        <v>1.85</v>
      </c>
    </row>
    <row r="2381" spans="1:11" x14ac:dyDescent="0.3">
      <c r="A2381" t="s">
        <v>5769</v>
      </c>
      <c r="B2381">
        <v>115</v>
      </c>
      <c r="C2381">
        <v>30127963</v>
      </c>
      <c r="D2381" t="s">
        <v>7963</v>
      </c>
      <c r="E2381" t="s">
        <v>26542</v>
      </c>
      <c r="F2381" t="s">
        <v>37</v>
      </c>
      <c r="G2381" t="s">
        <v>38</v>
      </c>
      <c r="H2381">
        <v>15000000</v>
      </c>
      <c r="I2381">
        <v>2014</v>
      </c>
      <c r="J2381">
        <v>6.7</v>
      </c>
      <c r="K2381">
        <v>1.85</v>
      </c>
    </row>
    <row r="2382" spans="1:11" x14ac:dyDescent="0.3">
      <c r="A2382" t="s">
        <v>4619</v>
      </c>
      <c r="B2382">
        <v>106</v>
      </c>
      <c r="C2382">
        <v>32645546</v>
      </c>
      <c r="D2382" t="s">
        <v>3932</v>
      </c>
      <c r="E2382" t="s">
        <v>26543</v>
      </c>
      <c r="F2382" t="s">
        <v>37</v>
      </c>
      <c r="G2382" t="s">
        <v>38</v>
      </c>
      <c r="H2382">
        <v>14000000</v>
      </c>
      <c r="I2382">
        <v>2005</v>
      </c>
      <c r="J2382">
        <v>6.4</v>
      </c>
      <c r="K2382">
        <v>1.85</v>
      </c>
    </row>
    <row r="2383" spans="1:11" x14ac:dyDescent="0.3">
      <c r="A2383" t="s">
        <v>12876</v>
      </c>
      <c r="B2383">
        <v>124</v>
      </c>
      <c r="C2383">
        <v>27441122</v>
      </c>
      <c r="D2383" t="s">
        <v>4915</v>
      </c>
      <c r="E2383" t="s">
        <v>26544</v>
      </c>
      <c r="F2383" t="s">
        <v>37</v>
      </c>
      <c r="G2383" t="s">
        <v>38</v>
      </c>
      <c r="H2383">
        <v>15000000</v>
      </c>
      <c r="I2383">
        <v>2000</v>
      </c>
      <c r="J2383">
        <v>7.2</v>
      </c>
      <c r="K2383">
        <v>1.85</v>
      </c>
    </row>
    <row r="2384" spans="1:11" x14ac:dyDescent="0.3">
      <c r="A2384" t="s">
        <v>5476</v>
      </c>
      <c r="B2384">
        <v>107</v>
      </c>
      <c r="C2384">
        <v>28014536</v>
      </c>
      <c r="D2384" t="s">
        <v>1533</v>
      </c>
      <c r="E2384" t="s">
        <v>26545</v>
      </c>
      <c r="F2384" t="s">
        <v>37</v>
      </c>
      <c r="G2384" t="s">
        <v>38</v>
      </c>
      <c r="H2384">
        <v>15000000</v>
      </c>
      <c r="I2384">
        <v>1997</v>
      </c>
      <c r="J2384">
        <v>7.4</v>
      </c>
      <c r="K2384">
        <v>1.85</v>
      </c>
    </row>
    <row r="2385" spans="1:11" x14ac:dyDescent="0.3">
      <c r="A2385" t="s">
        <v>12884</v>
      </c>
      <c r="B2385">
        <v>99</v>
      </c>
      <c r="C2385">
        <v>33860010</v>
      </c>
      <c r="D2385" t="s">
        <v>1681</v>
      </c>
      <c r="E2385" t="s">
        <v>26546</v>
      </c>
      <c r="F2385" t="s">
        <v>37</v>
      </c>
      <c r="G2385" t="s">
        <v>38</v>
      </c>
      <c r="H2385">
        <v>15000000</v>
      </c>
      <c r="I2385">
        <v>2009</v>
      </c>
      <c r="J2385">
        <v>4.8</v>
      </c>
      <c r="K2385">
        <v>1.85</v>
      </c>
    </row>
    <row r="2386" spans="1:11" x14ac:dyDescent="0.3">
      <c r="A2386" t="s">
        <v>12888</v>
      </c>
      <c r="B2386">
        <v>90</v>
      </c>
      <c r="C2386">
        <v>26421314</v>
      </c>
      <c r="D2386" t="s">
        <v>12890</v>
      </c>
      <c r="E2386" t="s">
        <v>26547</v>
      </c>
      <c r="F2386" t="s">
        <v>37</v>
      </c>
      <c r="G2386" t="s">
        <v>38</v>
      </c>
      <c r="H2386">
        <v>15000000</v>
      </c>
      <c r="I2386">
        <v>2000</v>
      </c>
      <c r="J2386">
        <v>4</v>
      </c>
      <c r="K2386">
        <v>1.85</v>
      </c>
    </row>
    <row r="2387" spans="1:11" x14ac:dyDescent="0.3">
      <c r="A2387" t="s">
        <v>10959</v>
      </c>
      <c r="B2387">
        <v>101</v>
      </c>
      <c r="C2387">
        <v>24881000</v>
      </c>
      <c r="D2387" t="s">
        <v>895</v>
      </c>
      <c r="E2387" t="s">
        <v>26548</v>
      </c>
      <c r="F2387" t="s">
        <v>37</v>
      </c>
      <c r="G2387" t="s">
        <v>38</v>
      </c>
      <c r="H2387">
        <v>15000000</v>
      </c>
      <c r="I2387">
        <v>1996</v>
      </c>
      <c r="J2387">
        <v>6.2</v>
      </c>
      <c r="K2387">
        <v>1.85</v>
      </c>
    </row>
    <row r="2388" spans="1:11" x14ac:dyDescent="0.3">
      <c r="A2388" t="s">
        <v>4003</v>
      </c>
      <c r="B2388">
        <v>119</v>
      </c>
      <c r="C2388">
        <v>23089926</v>
      </c>
      <c r="D2388" t="s">
        <v>8921</v>
      </c>
      <c r="E2388" t="s">
        <v>26549</v>
      </c>
      <c r="F2388" t="s">
        <v>37</v>
      </c>
      <c r="G2388" t="s">
        <v>56</v>
      </c>
      <c r="H2388">
        <v>15000000</v>
      </c>
      <c r="I2388">
        <v>2005</v>
      </c>
      <c r="J2388">
        <v>7.7</v>
      </c>
      <c r="K2388">
        <v>1.85</v>
      </c>
    </row>
    <row r="2389" spans="1:11" x14ac:dyDescent="0.3">
      <c r="A2389" t="s">
        <v>12904</v>
      </c>
      <c r="B2389">
        <v>103</v>
      </c>
      <c r="C2389">
        <v>26161406</v>
      </c>
      <c r="D2389" t="s">
        <v>787</v>
      </c>
      <c r="E2389" t="s">
        <v>26550</v>
      </c>
      <c r="F2389" t="s">
        <v>37</v>
      </c>
      <c r="G2389" t="s">
        <v>38</v>
      </c>
      <c r="H2389">
        <v>15000000</v>
      </c>
      <c r="I2389">
        <v>2010</v>
      </c>
      <c r="J2389">
        <v>6.7</v>
      </c>
      <c r="K2389">
        <v>2.35</v>
      </c>
    </row>
    <row r="2390" spans="1:11" x14ac:dyDescent="0.3">
      <c r="A2390" t="s">
        <v>12560</v>
      </c>
      <c r="B2390">
        <v>134</v>
      </c>
      <c r="C2390">
        <v>22954968</v>
      </c>
      <c r="D2390" t="s">
        <v>214</v>
      </c>
      <c r="E2390" t="s">
        <v>26551</v>
      </c>
      <c r="F2390" t="s">
        <v>37</v>
      </c>
      <c r="G2390" t="s">
        <v>56</v>
      </c>
      <c r="H2390">
        <v>11500000</v>
      </c>
      <c r="I2390">
        <v>1993</v>
      </c>
      <c r="J2390">
        <v>7.9</v>
      </c>
      <c r="K2390">
        <v>2.35</v>
      </c>
    </row>
    <row r="2391" spans="1:11" x14ac:dyDescent="0.3">
      <c r="A2391" t="s">
        <v>7076</v>
      </c>
      <c r="B2391">
        <v>155</v>
      </c>
      <c r="C2391">
        <v>26384919</v>
      </c>
      <c r="D2391" t="s">
        <v>3409</v>
      </c>
      <c r="E2391" t="s">
        <v>26552</v>
      </c>
      <c r="F2391" t="s">
        <v>37</v>
      </c>
      <c r="G2391" t="s">
        <v>38</v>
      </c>
      <c r="H2391">
        <v>15000000</v>
      </c>
      <c r="I2391">
        <v>1997</v>
      </c>
      <c r="J2391">
        <v>7.9</v>
      </c>
      <c r="K2391">
        <v>2.35</v>
      </c>
    </row>
    <row r="2392" spans="1:11" x14ac:dyDescent="0.3">
      <c r="A2392" t="s">
        <v>12236</v>
      </c>
      <c r="B2392">
        <v>94</v>
      </c>
      <c r="C2392">
        <v>22189039</v>
      </c>
      <c r="D2392" t="s">
        <v>5806</v>
      </c>
      <c r="E2392" t="s">
        <v>26553</v>
      </c>
      <c r="F2392" t="s">
        <v>37</v>
      </c>
      <c r="G2392" t="s">
        <v>38</v>
      </c>
      <c r="H2392">
        <v>15000000</v>
      </c>
      <c r="I2392">
        <v>1993</v>
      </c>
      <c r="J2392">
        <v>5.5</v>
      </c>
      <c r="K2392">
        <v>1.85</v>
      </c>
    </row>
    <row r="2393" spans="1:11" x14ac:dyDescent="0.3">
      <c r="A2393" t="s">
        <v>12923</v>
      </c>
      <c r="B2393">
        <v>95</v>
      </c>
      <c r="C2393">
        <v>20998709</v>
      </c>
      <c r="D2393" t="s">
        <v>3271</v>
      </c>
      <c r="E2393" t="s">
        <v>26554</v>
      </c>
      <c r="F2393" t="s">
        <v>37</v>
      </c>
      <c r="G2393" t="s">
        <v>38</v>
      </c>
      <c r="H2393">
        <v>15000000</v>
      </c>
      <c r="I2393">
        <v>2006</v>
      </c>
      <c r="J2393">
        <v>6.2</v>
      </c>
      <c r="K2393">
        <v>2.35</v>
      </c>
    </row>
    <row r="2394" spans="1:11" x14ac:dyDescent="0.3">
      <c r="A2394" t="s">
        <v>12928</v>
      </c>
      <c r="B2394">
        <v>89</v>
      </c>
      <c r="C2394">
        <v>20801344</v>
      </c>
      <c r="D2394" t="s">
        <v>6403</v>
      </c>
      <c r="E2394" t="s">
        <v>26555</v>
      </c>
      <c r="F2394" t="s">
        <v>37</v>
      </c>
      <c r="G2394" t="s">
        <v>38</v>
      </c>
      <c r="H2394">
        <v>15000000</v>
      </c>
      <c r="I2394">
        <v>2007</v>
      </c>
      <c r="J2394">
        <v>5.0999999999999996</v>
      </c>
      <c r="K2394">
        <v>2.35</v>
      </c>
    </row>
    <row r="2395" spans="1:11" x14ac:dyDescent="0.3">
      <c r="A2395" t="s">
        <v>12932</v>
      </c>
      <c r="B2395">
        <v>97</v>
      </c>
      <c r="C2395">
        <v>21468807</v>
      </c>
      <c r="D2395" t="s">
        <v>3030</v>
      </c>
      <c r="E2395" t="s">
        <v>26556</v>
      </c>
      <c r="F2395" t="s">
        <v>37</v>
      </c>
      <c r="G2395" t="s">
        <v>38</v>
      </c>
      <c r="H2395">
        <v>14000000</v>
      </c>
      <c r="I2395">
        <v>2000</v>
      </c>
      <c r="J2395">
        <v>4.0999999999999996</v>
      </c>
      <c r="K2395">
        <v>2.35</v>
      </c>
    </row>
    <row r="2396" spans="1:11" x14ac:dyDescent="0.3">
      <c r="A2396" t="s">
        <v>4053</v>
      </c>
      <c r="B2396">
        <v>90</v>
      </c>
      <c r="C2396">
        <v>19158074</v>
      </c>
      <c r="D2396" t="s">
        <v>1996</v>
      </c>
      <c r="E2396" t="s">
        <v>26557</v>
      </c>
      <c r="F2396" t="s">
        <v>37</v>
      </c>
      <c r="G2396" t="s">
        <v>38</v>
      </c>
      <c r="H2396">
        <v>15000000</v>
      </c>
      <c r="I2396">
        <v>2002</v>
      </c>
      <c r="J2396">
        <v>6.7</v>
      </c>
      <c r="K2396">
        <v>2.35</v>
      </c>
    </row>
    <row r="2397" spans="1:11" x14ac:dyDescent="0.3">
      <c r="A2397" t="s">
        <v>12940</v>
      </c>
      <c r="B2397">
        <v>92</v>
      </c>
      <c r="C2397">
        <v>18843314</v>
      </c>
      <c r="D2397" t="s">
        <v>923</v>
      </c>
      <c r="E2397" t="s">
        <v>26558</v>
      </c>
      <c r="F2397" t="s">
        <v>37</v>
      </c>
      <c r="G2397" t="s">
        <v>38</v>
      </c>
      <c r="H2397">
        <v>20000000</v>
      </c>
      <c r="I2397">
        <v>2006</v>
      </c>
      <c r="J2397">
        <v>4.7</v>
      </c>
      <c r="K2397">
        <v>1.85</v>
      </c>
    </row>
    <row r="2398" spans="1:11" x14ac:dyDescent="0.3">
      <c r="A2398" t="s">
        <v>12945</v>
      </c>
      <c r="B2398">
        <v>100</v>
      </c>
      <c r="C2398">
        <v>20566327</v>
      </c>
      <c r="D2398" t="s">
        <v>2136</v>
      </c>
      <c r="E2398" t="s">
        <v>26559</v>
      </c>
      <c r="F2398" t="s">
        <v>37</v>
      </c>
      <c r="G2398" t="s">
        <v>38</v>
      </c>
      <c r="H2398">
        <v>15000000</v>
      </c>
      <c r="I2398">
        <v>2016</v>
      </c>
      <c r="J2398">
        <v>6.4</v>
      </c>
      <c r="K2398">
        <v>2.35</v>
      </c>
    </row>
    <row r="2399" spans="1:11" x14ac:dyDescent="0.3">
      <c r="A2399" t="s">
        <v>11043</v>
      </c>
      <c r="B2399">
        <v>117</v>
      </c>
      <c r="C2399">
        <v>20218921</v>
      </c>
      <c r="D2399" t="s">
        <v>6199</v>
      </c>
      <c r="E2399" t="s">
        <v>26560</v>
      </c>
      <c r="F2399" t="s">
        <v>37</v>
      </c>
      <c r="G2399" t="s">
        <v>12953</v>
      </c>
      <c r="H2399">
        <v>15000000</v>
      </c>
      <c r="I2399">
        <v>2010</v>
      </c>
      <c r="J2399">
        <v>6.3</v>
      </c>
      <c r="K2399">
        <v>2.35</v>
      </c>
    </row>
    <row r="2400" spans="1:11" x14ac:dyDescent="0.3">
      <c r="A2400" t="s">
        <v>12954</v>
      </c>
      <c r="B2400">
        <v>84</v>
      </c>
      <c r="C2400">
        <v>17411331</v>
      </c>
      <c r="D2400" t="s">
        <v>4277</v>
      </c>
      <c r="E2400" t="s">
        <v>26561</v>
      </c>
      <c r="F2400" t="s">
        <v>37</v>
      </c>
      <c r="G2400" t="s">
        <v>370</v>
      </c>
      <c r="H2400">
        <v>15000000</v>
      </c>
      <c r="I2400">
        <v>1998</v>
      </c>
      <c r="J2400">
        <v>5.5</v>
      </c>
      <c r="K2400">
        <v>1.85</v>
      </c>
    </row>
    <row r="2401" spans="1:11" x14ac:dyDescent="0.3">
      <c r="A2401" t="s">
        <v>12958</v>
      </c>
      <c r="B2401">
        <v>140</v>
      </c>
      <c r="C2401">
        <v>21383298</v>
      </c>
      <c r="D2401" t="s">
        <v>2125</v>
      </c>
      <c r="E2401" t="s">
        <v>26562</v>
      </c>
      <c r="F2401" t="s">
        <v>37</v>
      </c>
      <c r="G2401" t="s">
        <v>38</v>
      </c>
      <c r="H2401">
        <v>15000000</v>
      </c>
      <c r="I2401">
        <v>2012</v>
      </c>
      <c r="J2401">
        <v>7.3</v>
      </c>
      <c r="K2401">
        <v>2.35</v>
      </c>
    </row>
    <row r="2402" spans="1:11" x14ac:dyDescent="0.3">
      <c r="A2402" t="s">
        <v>1489</v>
      </c>
      <c r="B2402">
        <v>108</v>
      </c>
      <c r="C2402">
        <v>24984868</v>
      </c>
      <c r="D2402" t="s">
        <v>334</v>
      </c>
      <c r="E2402" t="s">
        <v>26563</v>
      </c>
      <c r="F2402" t="s">
        <v>37</v>
      </c>
      <c r="G2402" t="s">
        <v>38</v>
      </c>
      <c r="H2402">
        <v>15000000</v>
      </c>
      <c r="I2402">
        <v>2014</v>
      </c>
      <c r="J2402">
        <v>6.3</v>
      </c>
      <c r="K2402">
        <v>2.35</v>
      </c>
    </row>
    <row r="2403" spans="1:11" x14ac:dyDescent="0.3">
      <c r="A2403" t="s">
        <v>12967</v>
      </c>
      <c r="B2403">
        <v>109</v>
      </c>
      <c r="C2403">
        <v>16459004</v>
      </c>
      <c r="D2403" t="s">
        <v>1924</v>
      </c>
      <c r="E2403" t="s">
        <v>26564</v>
      </c>
      <c r="F2403" t="s">
        <v>37</v>
      </c>
      <c r="G2403" t="s">
        <v>268</v>
      </c>
      <c r="H2403">
        <v>15000000</v>
      </c>
      <c r="I2403">
        <v>1999</v>
      </c>
      <c r="J2403">
        <v>4.9000000000000004</v>
      </c>
      <c r="K2403">
        <v>2.35</v>
      </c>
    </row>
    <row r="2404" spans="1:11" x14ac:dyDescent="0.3">
      <c r="A2404" t="s">
        <v>2271</v>
      </c>
      <c r="B2404">
        <v>131</v>
      </c>
      <c r="C2404">
        <v>15700000</v>
      </c>
      <c r="D2404" t="s">
        <v>2174</v>
      </c>
      <c r="E2404" t="s">
        <v>26565</v>
      </c>
      <c r="F2404" t="s">
        <v>37</v>
      </c>
      <c r="G2404" t="s">
        <v>38</v>
      </c>
      <c r="H2404">
        <v>15000000</v>
      </c>
      <c r="I2404">
        <v>2008</v>
      </c>
      <c r="J2404">
        <v>7.6</v>
      </c>
      <c r="K2404">
        <v>1.85</v>
      </c>
    </row>
    <row r="2405" spans="1:11" x14ac:dyDescent="0.3">
      <c r="A2405" t="s">
        <v>12976</v>
      </c>
      <c r="B2405">
        <v>114</v>
      </c>
      <c r="C2405">
        <v>15100000</v>
      </c>
      <c r="D2405" t="s">
        <v>2208</v>
      </c>
      <c r="E2405" t="s">
        <v>26566</v>
      </c>
      <c r="F2405" t="s">
        <v>37</v>
      </c>
      <c r="G2405" t="s">
        <v>38</v>
      </c>
      <c r="H2405">
        <v>15000000</v>
      </c>
      <c r="I2405">
        <v>1984</v>
      </c>
      <c r="J2405">
        <v>6</v>
      </c>
      <c r="K2405">
        <v>2.35</v>
      </c>
    </row>
    <row r="2406" spans="1:11" x14ac:dyDescent="0.3">
      <c r="A2406" t="s">
        <v>8702</v>
      </c>
      <c r="B2406">
        <v>97</v>
      </c>
      <c r="C2406">
        <v>14938570</v>
      </c>
      <c r="D2406" t="s">
        <v>1528</v>
      </c>
      <c r="E2406" t="s">
        <v>26567</v>
      </c>
      <c r="F2406" t="s">
        <v>37</v>
      </c>
      <c r="G2406" t="s">
        <v>38</v>
      </c>
      <c r="H2406">
        <v>15000000</v>
      </c>
      <c r="I2406">
        <v>2012</v>
      </c>
      <c r="J2406">
        <v>6.2</v>
      </c>
      <c r="K2406">
        <v>2.35</v>
      </c>
    </row>
    <row r="2407" spans="1:11" x14ac:dyDescent="0.3">
      <c r="A2407" t="s">
        <v>10841</v>
      </c>
      <c r="B2407">
        <v>122</v>
      </c>
      <c r="C2407">
        <v>17237244</v>
      </c>
      <c r="D2407" t="s">
        <v>2125</v>
      </c>
      <c r="E2407" t="s">
        <v>26568</v>
      </c>
      <c r="F2407" t="s">
        <v>37</v>
      </c>
      <c r="G2407" t="s">
        <v>56</v>
      </c>
      <c r="H2407">
        <v>15000000</v>
      </c>
      <c r="I2407">
        <v>2014</v>
      </c>
      <c r="J2407">
        <v>6.8</v>
      </c>
      <c r="K2407">
        <v>2.35</v>
      </c>
    </row>
    <row r="2408" spans="1:11" x14ac:dyDescent="0.3">
      <c r="A2408" t="s">
        <v>12989</v>
      </c>
      <c r="B2408">
        <v>87</v>
      </c>
      <c r="C2408">
        <v>14249005</v>
      </c>
      <c r="D2408" t="s">
        <v>1671</v>
      </c>
      <c r="E2408" t="s">
        <v>26569</v>
      </c>
      <c r="F2408" t="s">
        <v>37</v>
      </c>
      <c r="G2408" t="s">
        <v>38</v>
      </c>
      <c r="H2408">
        <v>15000000</v>
      </c>
      <c r="I2408">
        <v>2001</v>
      </c>
      <c r="J2408">
        <v>4.5</v>
      </c>
      <c r="K2408">
        <v>1.85</v>
      </c>
    </row>
    <row r="2409" spans="1:11" x14ac:dyDescent="0.3">
      <c r="A2409" t="s">
        <v>12993</v>
      </c>
      <c r="B2409">
        <v>85</v>
      </c>
      <c r="C2409">
        <v>12701880</v>
      </c>
      <c r="D2409" t="s">
        <v>471</v>
      </c>
      <c r="E2409" t="s">
        <v>26570</v>
      </c>
      <c r="F2409" t="s">
        <v>37</v>
      </c>
      <c r="G2409" t="s">
        <v>38</v>
      </c>
      <c r="H2409">
        <v>15000000</v>
      </c>
      <c r="I2409">
        <v>2008</v>
      </c>
      <c r="J2409">
        <v>5.7</v>
      </c>
      <c r="K2409">
        <v>1.85</v>
      </c>
    </row>
    <row r="2410" spans="1:11" x14ac:dyDescent="0.3">
      <c r="A2410" t="s">
        <v>13006</v>
      </c>
      <c r="B2410">
        <v>101</v>
      </c>
      <c r="C2410">
        <v>12801190</v>
      </c>
      <c r="D2410" t="s">
        <v>31</v>
      </c>
      <c r="E2410" t="s">
        <v>26571</v>
      </c>
      <c r="F2410" t="s">
        <v>37</v>
      </c>
      <c r="G2410" t="s">
        <v>38</v>
      </c>
      <c r="H2410">
        <v>15000000</v>
      </c>
      <c r="I2410">
        <v>2000</v>
      </c>
      <c r="J2410">
        <v>4.5999999999999996</v>
      </c>
      <c r="K2410">
        <v>2.35</v>
      </c>
    </row>
    <row r="2411" spans="1:11" x14ac:dyDescent="0.3">
      <c r="A2411" t="s">
        <v>13012</v>
      </c>
      <c r="B2411">
        <v>121</v>
      </c>
      <c r="C2411">
        <v>12549485</v>
      </c>
      <c r="D2411" t="s">
        <v>13013</v>
      </c>
      <c r="E2411" t="s">
        <v>26572</v>
      </c>
      <c r="F2411" t="s">
        <v>37</v>
      </c>
      <c r="G2411" t="s">
        <v>38</v>
      </c>
      <c r="H2411">
        <v>15000000</v>
      </c>
      <c r="I2411">
        <v>2006</v>
      </c>
      <c r="J2411">
        <v>6.2</v>
      </c>
      <c r="K2411">
        <v>2.35</v>
      </c>
    </row>
    <row r="2412" spans="1:11" x14ac:dyDescent="0.3">
      <c r="A2412" t="s">
        <v>13017</v>
      </c>
      <c r="B2412">
        <v>107</v>
      </c>
      <c r="C2412">
        <v>13766014</v>
      </c>
      <c r="D2412" t="s">
        <v>214</v>
      </c>
      <c r="E2412" t="s">
        <v>26573</v>
      </c>
      <c r="F2412" t="s">
        <v>37</v>
      </c>
      <c r="G2412" t="s">
        <v>38</v>
      </c>
      <c r="H2412">
        <v>15000000</v>
      </c>
      <c r="I2412">
        <v>2011</v>
      </c>
      <c r="J2412">
        <v>7</v>
      </c>
      <c r="K2412">
        <v>2.35</v>
      </c>
    </row>
    <row r="2413" spans="1:11" x14ac:dyDescent="0.3">
      <c r="A2413" t="s">
        <v>13021</v>
      </c>
      <c r="B2413">
        <v>111</v>
      </c>
      <c r="C2413">
        <v>13034417</v>
      </c>
      <c r="D2413" t="s">
        <v>3794</v>
      </c>
      <c r="E2413" t="s">
        <v>26574</v>
      </c>
      <c r="F2413" t="s">
        <v>37</v>
      </c>
      <c r="G2413" t="s">
        <v>38</v>
      </c>
      <c r="H2413">
        <v>15000000</v>
      </c>
      <c r="I2413">
        <v>2009</v>
      </c>
      <c r="J2413">
        <v>6.9</v>
      </c>
      <c r="K2413">
        <v>2.35</v>
      </c>
    </row>
    <row r="2414" spans="1:11" x14ac:dyDescent="0.3">
      <c r="A2414" t="s">
        <v>13030</v>
      </c>
      <c r="B2414">
        <v>97</v>
      </c>
      <c r="C2414">
        <v>12212417</v>
      </c>
      <c r="D2414" t="s">
        <v>1528</v>
      </c>
      <c r="E2414" t="s">
        <v>26575</v>
      </c>
      <c r="F2414" t="s">
        <v>37</v>
      </c>
      <c r="G2414" t="s">
        <v>38</v>
      </c>
      <c r="H2414">
        <v>15000000</v>
      </c>
      <c r="I2414">
        <v>2003</v>
      </c>
      <c r="J2414">
        <v>6.7</v>
      </c>
      <c r="K2414">
        <v>2.35</v>
      </c>
    </row>
    <row r="2415" spans="1:11" x14ac:dyDescent="0.3">
      <c r="A2415" t="s">
        <v>2968</v>
      </c>
      <c r="B2415">
        <v>97</v>
      </c>
      <c r="C2415">
        <v>11614236</v>
      </c>
      <c r="D2415" t="s">
        <v>1671</v>
      </c>
      <c r="E2415" t="s">
        <v>26576</v>
      </c>
      <c r="F2415" t="s">
        <v>37</v>
      </c>
      <c r="G2415" t="s">
        <v>38</v>
      </c>
      <c r="H2415">
        <v>15000000</v>
      </c>
      <c r="I2415">
        <v>1999</v>
      </c>
      <c r="J2415">
        <v>5.6</v>
      </c>
      <c r="K2415">
        <v>1.37</v>
      </c>
    </row>
    <row r="2416" spans="1:11" x14ac:dyDescent="0.3">
      <c r="A2416" t="s">
        <v>6704</v>
      </c>
      <c r="B2416">
        <v>125</v>
      </c>
      <c r="C2416">
        <v>13337299</v>
      </c>
      <c r="D2416" t="s">
        <v>6507</v>
      </c>
      <c r="E2416" t="s">
        <v>26577</v>
      </c>
      <c r="F2416" t="s">
        <v>37</v>
      </c>
      <c r="G2416" t="s">
        <v>38</v>
      </c>
      <c r="H2416">
        <v>20000000</v>
      </c>
      <c r="I2416">
        <v>2004</v>
      </c>
      <c r="J2416">
        <v>6.6</v>
      </c>
      <c r="K2416">
        <v>2.35</v>
      </c>
    </row>
    <row r="2417" spans="1:11" x14ac:dyDescent="0.3">
      <c r="A2417" t="s">
        <v>4003</v>
      </c>
      <c r="B2417">
        <v>124</v>
      </c>
      <c r="C2417">
        <v>10763469</v>
      </c>
      <c r="D2417" t="s">
        <v>1415</v>
      </c>
      <c r="E2417" t="s">
        <v>26578</v>
      </c>
      <c r="F2417" t="s">
        <v>37</v>
      </c>
      <c r="G2417" t="s">
        <v>38</v>
      </c>
      <c r="H2417">
        <v>15000000</v>
      </c>
      <c r="I2417">
        <v>1989</v>
      </c>
      <c r="J2417">
        <v>6.4</v>
      </c>
      <c r="K2417">
        <v>1.85</v>
      </c>
    </row>
    <row r="2418" spans="1:11" x14ac:dyDescent="0.3">
      <c r="A2418" t="s">
        <v>13045</v>
      </c>
      <c r="B2418">
        <v>76</v>
      </c>
      <c r="C2418">
        <v>11144518</v>
      </c>
      <c r="D2418" t="s">
        <v>9353</v>
      </c>
      <c r="E2418" t="s">
        <v>26579</v>
      </c>
      <c r="F2418" t="s">
        <v>37</v>
      </c>
      <c r="G2418" t="s">
        <v>268</v>
      </c>
      <c r="H2418">
        <v>15000000</v>
      </c>
      <c r="I2418">
        <v>1998</v>
      </c>
      <c r="J2418">
        <v>2.8</v>
      </c>
      <c r="K2418">
        <v>1.85</v>
      </c>
    </row>
    <row r="2419" spans="1:11" x14ac:dyDescent="0.3">
      <c r="A2419" t="s">
        <v>1729</v>
      </c>
      <c r="B2419">
        <v>107</v>
      </c>
      <c r="C2419">
        <v>15608545</v>
      </c>
      <c r="D2419" t="s">
        <v>1325</v>
      </c>
      <c r="E2419" t="s">
        <v>26580</v>
      </c>
      <c r="F2419" t="s">
        <v>37</v>
      </c>
      <c r="G2419" t="s">
        <v>38</v>
      </c>
      <c r="H2419">
        <v>15000000</v>
      </c>
      <c r="I2419">
        <v>2012</v>
      </c>
      <c r="J2419">
        <v>5.4</v>
      </c>
      <c r="K2419">
        <v>2.35</v>
      </c>
    </row>
    <row r="2420" spans="1:11" x14ac:dyDescent="0.3">
      <c r="A2420" t="s">
        <v>1007</v>
      </c>
      <c r="B2420">
        <v>91</v>
      </c>
      <c r="C2420">
        <v>10443316</v>
      </c>
      <c r="D2420" t="s">
        <v>1415</v>
      </c>
      <c r="E2420" t="s">
        <v>26581</v>
      </c>
      <c r="F2420" t="s">
        <v>37</v>
      </c>
      <c r="G2420" t="s">
        <v>38</v>
      </c>
      <c r="H2420">
        <v>15000000</v>
      </c>
      <c r="I2420">
        <v>1998</v>
      </c>
      <c r="J2420">
        <v>5</v>
      </c>
      <c r="K2420">
        <v>1.85</v>
      </c>
    </row>
    <row r="2421" spans="1:11" x14ac:dyDescent="0.3">
      <c r="A2421" t="s">
        <v>13058</v>
      </c>
      <c r="B2421">
        <v>96</v>
      </c>
      <c r="C2421">
        <v>10494147</v>
      </c>
      <c r="D2421" t="s">
        <v>214</v>
      </c>
      <c r="E2421" t="s">
        <v>26582</v>
      </c>
      <c r="F2421" t="s">
        <v>37</v>
      </c>
      <c r="G2421" t="s">
        <v>38</v>
      </c>
      <c r="H2421">
        <v>15000000</v>
      </c>
      <c r="I2421">
        <v>2000</v>
      </c>
      <c r="J2421">
        <v>5.0999999999999996</v>
      </c>
      <c r="K2421">
        <v>1.85</v>
      </c>
    </row>
    <row r="2422" spans="1:11" x14ac:dyDescent="0.3">
      <c r="A2422" t="s">
        <v>2791</v>
      </c>
      <c r="B2422">
        <v>142</v>
      </c>
      <c r="C2422">
        <v>9929000</v>
      </c>
      <c r="D2422" t="s">
        <v>1849</v>
      </c>
      <c r="E2422" t="s">
        <v>16841</v>
      </c>
      <c r="F2422" t="s">
        <v>37</v>
      </c>
      <c r="G2422" t="s">
        <v>56</v>
      </c>
      <c r="H2422">
        <v>15000000</v>
      </c>
      <c r="I2422">
        <v>1985</v>
      </c>
      <c r="J2422">
        <v>8</v>
      </c>
      <c r="K2422">
        <v>1.85</v>
      </c>
    </row>
    <row r="2423" spans="1:11" x14ac:dyDescent="0.3">
      <c r="A2423" t="s">
        <v>11835</v>
      </c>
      <c r="B2423">
        <v>103</v>
      </c>
      <c r="C2423">
        <v>10411980</v>
      </c>
      <c r="D2423" t="s">
        <v>13065</v>
      </c>
      <c r="E2423" t="s">
        <v>26583</v>
      </c>
      <c r="F2423" t="s">
        <v>37</v>
      </c>
      <c r="G2423" t="s">
        <v>38</v>
      </c>
      <c r="H2423">
        <v>15000000</v>
      </c>
      <c r="I2423">
        <v>2004</v>
      </c>
      <c r="J2423">
        <v>5.9</v>
      </c>
      <c r="K2423">
        <v>2.35</v>
      </c>
    </row>
    <row r="2424" spans="1:11" x14ac:dyDescent="0.3">
      <c r="A2424" t="s">
        <v>4260</v>
      </c>
      <c r="B2424">
        <v>117</v>
      </c>
      <c r="C2424">
        <v>17439163</v>
      </c>
      <c r="D2424" t="s">
        <v>1009</v>
      </c>
      <c r="E2424" t="s">
        <v>26584</v>
      </c>
      <c r="F2424" t="s">
        <v>37</v>
      </c>
      <c r="G2424" t="s">
        <v>38</v>
      </c>
      <c r="H2424">
        <v>15000000</v>
      </c>
      <c r="I2424">
        <v>1998</v>
      </c>
      <c r="J2424">
        <v>8.1999999999999993</v>
      </c>
      <c r="K2424">
        <v>1.85</v>
      </c>
    </row>
    <row r="2425" spans="1:11" x14ac:dyDescent="0.3">
      <c r="A2425" t="s">
        <v>13078</v>
      </c>
      <c r="B2425">
        <v>116</v>
      </c>
      <c r="C2425">
        <v>9396487</v>
      </c>
      <c r="D2425" t="s">
        <v>6199</v>
      </c>
      <c r="E2425" t="s">
        <v>26585</v>
      </c>
      <c r="F2425" t="s">
        <v>37</v>
      </c>
      <c r="G2425" t="s">
        <v>38</v>
      </c>
      <c r="H2425">
        <v>15000000</v>
      </c>
      <c r="I2425">
        <v>2006</v>
      </c>
      <c r="J2425">
        <v>7</v>
      </c>
      <c r="K2425">
        <v>2.35</v>
      </c>
    </row>
    <row r="2426" spans="1:11" x14ac:dyDescent="0.3">
      <c r="A2426" t="s">
        <v>3159</v>
      </c>
      <c r="B2426">
        <v>118</v>
      </c>
      <c r="C2426">
        <v>9059588</v>
      </c>
      <c r="D2426" t="s">
        <v>5274</v>
      </c>
      <c r="E2426" t="s">
        <v>26586</v>
      </c>
      <c r="F2426" t="s">
        <v>37</v>
      </c>
      <c r="G2426" t="s">
        <v>38</v>
      </c>
      <c r="H2426">
        <v>15000000</v>
      </c>
      <c r="I2426">
        <v>2002</v>
      </c>
      <c r="J2426">
        <v>6.6</v>
      </c>
      <c r="K2426">
        <v>2.35</v>
      </c>
    </row>
    <row r="2427" spans="1:11" x14ac:dyDescent="0.3">
      <c r="A2427" t="s">
        <v>9430</v>
      </c>
      <c r="B2427">
        <v>108</v>
      </c>
      <c r="C2427">
        <v>9172810</v>
      </c>
      <c r="D2427" t="s">
        <v>13087</v>
      </c>
      <c r="E2427" t="s">
        <v>26587</v>
      </c>
      <c r="F2427" t="s">
        <v>37</v>
      </c>
      <c r="G2427" t="s">
        <v>38</v>
      </c>
      <c r="H2427">
        <v>16000000</v>
      </c>
      <c r="I2427">
        <v>2007</v>
      </c>
      <c r="J2427">
        <v>6.7</v>
      </c>
      <c r="K2427">
        <v>2.35</v>
      </c>
    </row>
    <row r="2428" spans="1:11" x14ac:dyDescent="0.3">
      <c r="A2428" t="s">
        <v>13092</v>
      </c>
      <c r="B2428">
        <v>94</v>
      </c>
      <c r="C2428">
        <v>8735529</v>
      </c>
      <c r="D2428" t="s">
        <v>1415</v>
      </c>
      <c r="E2428" t="s">
        <v>26588</v>
      </c>
      <c r="F2428" t="s">
        <v>37</v>
      </c>
      <c r="G2428" t="s">
        <v>38</v>
      </c>
      <c r="H2428">
        <v>15000000</v>
      </c>
      <c r="I2428">
        <v>2000</v>
      </c>
      <c r="J2428">
        <v>5.5</v>
      </c>
      <c r="K2428">
        <v>1.85</v>
      </c>
    </row>
    <row r="2429" spans="1:11" x14ac:dyDescent="0.3">
      <c r="A2429" t="s">
        <v>13097</v>
      </c>
      <c r="B2429">
        <v>97</v>
      </c>
      <c r="C2429">
        <v>8586376</v>
      </c>
      <c r="D2429" t="s">
        <v>1671</v>
      </c>
      <c r="E2429" t="s">
        <v>26589</v>
      </c>
      <c r="F2429" t="s">
        <v>37</v>
      </c>
      <c r="G2429" t="s">
        <v>38</v>
      </c>
      <c r="H2429">
        <v>20000000</v>
      </c>
      <c r="I2429">
        <v>2002</v>
      </c>
      <c r="J2429">
        <v>4.9000000000000004</v>
      </c>
      <c r="K2429">
        <v>1.85</v>
      </c>
    </row>
    <row r="2430" spans="1:11" x14ac:dyDescent="0.3">
      <c r="A2430" t="s">
        <v>5990</v>
      </c>
      <c r="B2430">
        <v>97</v>
      </c>
      <c r="C2430">
        <v>8378141</v>
      </c>
      <c r="D2430" t="s">
        <v>1415</v>
      </c>
      <c r="E2430" t="s">
        <v>26590</v>
      </c>
      <c r="F2430" t="s">
        <v>37</v>
      </c>
      <c r="G2430" t="s">
        <v>56</v>
      </c>
      <c r="H2430">
        <v>15000000</v>
      </c>
      <c r="I2430">
        <v>2002</v>
      </c>
      <c r="J2430">
        <v>6.9</v>
      </c>
      <c r="K2430">
        <v>2.35</v>
      </c>
    </row>
    <row r="2431" spans="1:11" x14ac:dyDescent="0.3">
      <c r="A2431" t="s">
        <v>13109</v>
      </c>
      <c r="B2431">
        <v>91</v>
      </c>
      <c r="C2431">
        <v>8080116</v>
      </c>
      <c r="D2431" t="s">
        <v>2358</v>
      </c>
      <c r="E2431" t="s">
        <v>26591</v>
      </c>
      <c r="F2431" t="s">
        <v>37</v>
      </c>
      <c r="G2431" t="s">
        <v>38</v>
      </c>
      <c r="H2431">
        <v>15000000</v>
      </c>
      <c r="I2431">
        <v>2006</v>
      </c>
      <c r="J2431">
        <v>5.6</v>
      </c>
      <c r="K2431">
        <v>1.85</v>
      </c>
    </row>
    <row r="2432" spans="1:11" x14ac:dyDescent="0.3">
      <c r="A2432" t="s">
        <v>13113</v>
      </c>
      <c r="B2432">
        <v>107</v>
      </c>
      <c r="C2432">
        <v>7757130</v>
      </c>
      <c r="D2432" t="s">
        <v>9193</v>
      </c>
      <c r="E2432" t="s">
        <v>26592</v>
      </c>
      <c r="F2432" t="s">
        <v>37</v>
      </c>
      <c r="G2432" t="s">
        <v>56</v>
      </c>
      <c r="H2432">
        <v>15000000</v>
      </c>
      <c r="I2432">
        <v>2008</v>
      </c>
      <c r="J2432">
        <v>8</v>
      </c>
      <c r="K2432">
        <v>2.35</v>
      </c>
    </row>
    <row r="2433" spans="1:11" x14ac:dyDescent="0.3">
      <c r="A2433" t="s">
        <v>13120</v>
      </c>
      <c r="B2433">
        <v>95</v>
      </c>
      <c r="C2433">
        <v>9123834</v>
      </c>
      <c r="D2433" t="s">
        <v>1681</v>
      </c>
      <c r="E2433" t="s">
        <v>26593</v>
      </c>
      <c r="F2433" t="s">
        <v>37</v>
      </c>
      <c r="G2433" t="s">
        <v>38</v>
      </c>
      <c r="H2433">
        <v>15000000</v>
      </c>
      <c r="I2433">
        <v>2013</v>
      </c>
      <c r="J2433">
        <v>5.3</v>
      </c>
      <c r="K2433">
        <v>2.35</v>
      </c>
    </row>
    <row r="2434" spans="1:11" x14ac:dyDescent="0.3">
      <c r="A2434" t="s">
        <v>13125</v>
      </c>
      <c r="B2434">
        <v>102</v>
      </c>
      <c r="C2434">
        <v>6409206</v>
      </c>
      <c r="D2434" t="s">
        <v>6419</v>
      </c>
      <c r="E2434" t="s">
        <v>26594</v>
      </c>
      <c r="F2434" t="s">
        <v>37</v>
      </c>
      <c r="G2434" t="s">
        <v>38</v>
      </c>
      <c r="H2434">
        <v>15000000</v>
      </c>
      <c r="I2434">
        <v>2008</v>
      </c>
      <c r="J2434">
        <v>6.2</v>
      </c>
      <c r="K2434">
        <v>1.85</v>
      </c>
    </row>
    <row r="2435" spans="1:11" x14ac:dyDescent="0.3">
      <c r="A2435" t="s">
        <v>13129</v>
      </c>
      <c r="B2435">
        <v>88</v>
      </c>
      <c r="C2435">
        <v>6373693</v>
      </c>
      <c r="D2435" t="s">
        <v>1681</v>
      </c>
      <c r="E2435" t="s">
        <v>26595</v>
      </c>
      <c r="F2435" t="s">
        <v>37</v>
      </c>
      <c r="G2435" t="s">
        <v>38</v>
      </c>
      <c r="H2435">
        <v>15000000</v>
      </c>
      <c r="I2435">
        <v>2009</v>
      </c>
      <c r="J2435">
        <v>5.3</v>
      </c>
      <c r="K2435">
        <v>1.85</v>
      </c>
    </row>
    <row r="2436" spans="1:11" x14ac:dyDescent="0.3">
      <c r="A2436" t="s">
        <v>6051</v>
      </c>
      <c r="B2436">
        <v>106</v>
      </c>
      <c r="C2436">
        <v>7556708</v>
      </c>
      <c r="D2436" t="s">
        <v>3409</v>
      </c>
      <c r="E2436" t="s">
        <v>26596</v>
      </c>
      <c r="F2436" t="s">
        <v>37</v>
      </c>
      <c r="G2436" t="s">
        <v>38</v>
      </c>
      <c r="H2436">
        <v>15000000</v>
      </c>
      <c r="I2436">
        <v>2012</v>
      </c>
      <c r="J2436">
        <v>6.6</v>
      </c>
      <c r="K2436">
        <v>1.85</v>
      </c>
    </row>
    <row r="2437" spans="1:11" x14ac:dyDescent="0.3">
      <c r="A2437" t="s">
        <v>4003</v>
      </c>
      <c r="B2437">
        <v>92</v>
      </c>
      <c r="C2437">
        <v>5306447</v>
      </c>
      <c r="D2437" t="s">
        <v>1681</v>
      </c>
      <c r="E2437" t="s">
        <v>26597</v>
      </c>
      <c r="F2437" t="s">
        <v>37</v>
      </c>
      <c r="G2437" t="s">
        <v>38</v>
      </c>
      <c r="H2437">
        <v>15000000</v>
      </c>
      <c r="I2437">
        <v>2009</v>
      </c>
      <c r="J2437">
        <v>7.2</v>
      </c>
      <c r="K2437">
        <v>1.85</v>
      </c>
    </row>
    <row r="2438" spans="1:11" x14ac:dyDescent="0.3">
      <c r="A2438" t="s">
        <v>13140</v>
      </c>
      <c r="B2438">
        <v>105</v>
      </c>
      <c r="C2438">
        <v>5217498</v>
      </c>
      <c r="D2438" t="s">
        <v>1924</v>
      </c>
      <c r="E2438" t="s">
        <v>26598</v>
      </c>
      <c r="F2438" t="s">
        <v>37</v>
      </c>
      <c r="G2438" t="s">
        <v>38</v>
      </c>
      <c r="H2438">
        <v>15000000</v>
      </c>
      <c r="I2438">
        <v>2000</v>
      </c>
      <c r="J2438">
        <v>4.5999999999999996</v>
      </c>
      <c r="K2438">
        <v>1.85</v>
      </c>
    </row>
    <row r="2439" spans="1:11" x14ac:dyDescent="0.3">
      <c r="A2439" t="s">
        <v>12602</v>
      </c>
      <c r="B2439">
        <v>107</v>
      </c>
      <c r="C2439">
        <v>5023275</v>
      </c>
      <c r="D2439" t="s">
        <v>13144</v>
      </c>
      <c r="E2439" t="s">
        <v>26599</v>
      </c>
      <c r="F2439" t="s">
        <v>37</v>
      </c>
      <c r="G2439" t="s">
        <v>1465</v>
      </c>
      <c r="H2439">
        <v>15000000</v>
      </c>
      <c r="I2439">
        <v>2005</v>
      </c>
      <c r="J2439">
        <v>7.5</v>
      </c>
      <c r="K2439">
        <v>2.35</v>
      </c>
    </row>
    <row r="2440" spans="1:11" x14ac:dyDescent="0.3">
      <c r="A2440" t="s">
        <v>13149</v>
      </c>
      <c r="B2440">
        <v>120</v>
      </c>
      <c r="C2440">
        <v>4956401</v>
      </c>
      <c r="D2440" t="s">
        <v>3396</v>
      </c>
      <c r="E2440" t="s">
        <v>26600</v>
      </c>
      <c r="F2440" t="s">
        <v>37</v>
      </c>
      <c r="G2440" t="s">
        <v>1465</v>
      </c>
      <c r="H2440">
        <v>15000000</v>
      </c>
      <c r="I2440">
        <v>1999</v>
      </c>
      <c r="J2440">
        <v>6.5</v>
      </c>
      <c r="K2440">
        <v>1.85</v>
      </c>
    </row>
    <row r="2441" spans="1:11" x14ac:dyDescent="0.3">
      <c r="A2441" t="s">
        <v>249</v>
      </c>
      <c r="B2441">
        <v>103</v>
      </c>
      <c r="C2441">
        <v>4235837</v>
      </c>
      <c r="D2441" t="s">
        <v>12488</v>
      </c>
      <c r="E2441" t="s">
        <v>26601</v>
      </c>
      <c r="F2441" t="s">
        <v>37</v>
      </c>
      <c r="G2441" t="s">
        <v>38</v>
      </c>
      <c r="H2441">
        <v>15000000</v>
      </c>
      <c r="I2441">
        <v>2005</v>
      </c>
      <c r="J2441">
        <v>7.6</v>
      </c>
      <c r="K2441">
        <v>2.35</v>
      </c>
    </row>
    <row r="2442" spans="1:11" x14ac:dyDescent="0.3">
      <c r="A2442" t="s">
        <v>13157</v>
      </c>
      <c r="B2442">
        <v>92</v>
      </c>
      <c r="C2442">
        <v>4002955</v>
      </c>
      <c r="D2442" t="s">
        <v>8066</v>
      </c>
      <c r="E2442" t="s">
        <v>26602</v>
      </c>
      <c r="F2442" t="s">
        <v>37</v>
      </c>
      <c r="G2442" t="s">
        <v>38</v>
      </c>
      <c r="H2442">
        <v>20000000</v>
      </c>
      <c r="I2442">
        <v>1999</v>
      </c>
      <c r="J2442">
        <v>6.2</v>
      </c>
      <c r="K2442">
        <v>1.85</v>
      </c>
    </row>
    <row r="2443" spans="1:11" x14ac:dyDescent="0.3">
      <c r="A2443" t="s">
        <v>5877</v>
      </c>
      <c r="B2443">
        <v>147</v>
      </c>
      <c r="C2443">
        <v>7219578</v>
      </c>
      <c r="D2443" t="s">
        <v>1924</v>
      </c>
      <c r="E2443" t="s">
        <v>26603</v>
      </c>
      <c r="F2443" t="s">
        <v>37</v>
      </c>
      <c r="G2443" t="s">
        <v>1465</v>
      </c>
      <c r="H2443">
        <v>15000000</v>
      </c>
      <c r="I2443">
        <v>2001</v>
      </c>
      <c r="J2443">
        <v>8</v>
      </c>
      <c r="K2443">
        <v>1.85</v>
      </c>
    </row>
    <row r="2444" spans="1:11" x14ac:dyDescent="0.3">
      <c r="A2444" t="s">
        <v>4003</v>
      </c>
      <c r="B2444">
        <v>98</v>
      </c>
      <c r="C2444">
        <v>3247816</v>
      </c>
      <c r="D2444" t="s">
        <v>1415</v>
      </c>
      <c r="E2444" t="s">
        <v>26604</v>
      </c>
      <c r="F2444" t="s">
        <v>37</v>
      </c>
      <c r="G2444" t="s">
        <v>38</v>
      </c>
      <c r="H2444">
        <v>22000000</v>
      </c>
      <c r="I2444">
        <v>2010</v>
      </c>
      <c r="J2444">
        <v>6.3</v>
      </c>
      <c r="K2444">
        <v>1.85</v>
      </c>
    </row>
    <row r="2445" spans="1:11" x14ac:dyDescent="0.3">
      <c r="A2445" t="s">
        <v>13173</v>
      </c>
      <c r="B2445">
        <v>103</v>
      </c>
      <c r="C2445">
        <v>2412045</v>
      </c>
      <c r="D2445" t="s">
        <v>5499</v>
      </c>
      <c r="E2445" t="s">
        <v>26605</v>
      </c>
      <c r="F2445" t="s">
        <v>37</v>
      </c>
      <c r="G2445" t="s">
        <v>56</v>
      </c>
      <c r="H2445">
        <v>15000000</v>
      </c>
      <c r="I2445">
        <v>2010</v>
      </c>
      <c r="J2445">
        <v>7.2</v>
      </c>
      <c r="K2445">
        <v>2.35</v>
      </c>
    </row>
    <row r="2446" spans="1:11" x14ac:dyDescent="0.3">
      <c r="A2446" t="s">
        <v>13181</v>
      </c>
      <c r="B2446">
        <v>111</v>
      </c>
      <c r="C2446">
        <v>2203641</v>
      </c>
      <c r="D2446" t="s">
        <v>2142</v>
      </c>
      <c r="E2446" t="s">
        <v>26606</v>
      </c>
      <c r="F2446" t="s">
        <v>37</v>
      </c>
      <c r="G2446" t="s">
        <v>3571</v>
      </c>
      <c r="H2446">
        <v>15000000</v>
      </c>
      <c r="I2446">
        <v>2008</v>
      </c>
      <c r="J2446">
        <v>6.7</v>
      </c>
      <c r="K2446">
        <v>2.35</v>
      </c>
    </row>
    <row r="2447" spans="1:11" x14ac:dyDescent="0.3">
      <c r="A2447" t="s">
        <v>13186</v>
      </c>
      <c r="B2447">
        <v>98</v>
      </c>
      <c r="C2447">
        <v>1953732</v>
      </c>
      <c r="D2447" t="s">
        <v>1356</v>
      </c>
      <c r="E2447" t="s">
        <v>26607</v>
      </c>
      <c r="F2447" t="s">
        <v>37</v>
      </c>
      <c r="G2447" t="s">
        <v>38</v>
      </c>
      <c r="H2447">
        <v>15000000</v>
      </c>
      <c r="I2447">
        <v>1986</v>
      </c>
      <c r="J2447">
        <v>5.3</v>
      </c>
      <c r="K2447">
        <v>2.35</v>
      </c>
    </row>
    <row r="2448" spans="1:11" x14ac:dyDescent="0.3">
      <c r="A2448" t="s">
        <v>13191</v>
      </c>
      <c r="B2448">
        <v>111</v>
      </c>
      <c r="C2448">
        <v>1954202</v>
      </c>
      <c r="D2448" t="s">
        <v>9193</v>
      </c>
      <c r="E2448" t="s">
        <v>26608</v>
      </c>
      <c r="F2448" t="s">
        <v>37</v>
      </c>
      <c r="G2448" t="s">
        <v>38</v>
      </c>
      <c r="H2448">
        <v>15000000</v>
      </c>
      <c r="I2448">
        <v>1999</v>
      </c>
      <c r="J2448">
        <v>6.3</v>
      </c>
      <c r="K2448">
        <v>2.35</v>
      </c>
    </row>
    <row r="2449" spans="1:11" x14ac:dyDescent="0.3">
      <c r="A2449" t="s">
        <v>12018</v>
      </c>
      <c r="B2449">
        <v>111</v>
      </c>
      <c r="C2449">
        <v>1294640</v>
      </c>
      <c r="D2449" t="s">
        <v>6648</v>
      </c>
      <c r="E2449" t="s">
        <v>26609</v>
      </c>
      <c r="F2449" t="s">
        <v>37</v>
      </c>
      <c r="G2449" t="s">
        <v>38</v>
      </c>
      <c r="H2449">
        <v>15000000</v>
      </c>
      <c r="I2449">
        <v>2007</v>
      </c>
      <c r="J2449">
        <v>6.5</v>
      </c>
      <c r="K2449">
        <v>1.85</v>
      </c>
    </row>
    <row r="2450" spans="1:11" x14ac:dyDescent="0.3">
      <c r="A2450" t="s">
        <v>13209</v>
      </c>
      <c r="B2450">
        <v>145</v>
      </c>
      <c r="C2450">
        <v>26435</v>
      </c>
      <c r="D2450" t="s">
        <v>1849</v>
      </c>
      <c r="E2450" t="s">
        <v>26610</v>
      </c>
      <c r="F2450" t="s">
        <v>8731</v>
      </c>
      <c r="G2450" t="s">
        <v>767</v>
      </c>
      <c r="H2450">
        <v>6000000</v>
      </c>
      <c r="I2450">
        <v>1927</v>
      </c>
      <c r="J2450">
        <v>8.3000000000000007</v>
      </c>
      <c r="K2450">
        <v>1.33</v>
      </c>
    </row>
    <row r="2451" spans="1:11" x14ac:dyDescent="0.3">
      <c r="A2451" t="s">
        <v>4965</v>
      </c>
      <c r="B2451">
        <v>84</v>
      </c>
      <c r="C2451">
        <v>1197786</v>
      </c>
      <c r="D2451" t="s">
        <v>334</v>
      </c>
      <c r="E2451" t="s">
        <v>26611</v>
      </c>
      <c r="F2451" t="s">
        <v>1464</v>
      </c>
      <c r="G2451" t="s">
        <v>1465</v>
      </c>
      <c r="H2451">
        <v>12000000</v>
      </c>
      <c r="I2451">
        <v>2004</v>
      </c>
      <c r="J2451">
        <v>7.2</v>
      </c>
      <c r="K2451">
        <v>2.35</v>
      </c>
    </row>
    <row r="2452" spans="1:11" x14ac:dyDescent="0.3">
      <c r="A2452" t="s">
        <v>5164</v>
      </c>
      <c r="B2452">
        <v>115</v>
      </c>
      <c r="C2452">
        <v>529766</v>
      </c>
      <c r="D2452" t="s">
        <v>1935</v>
      </c>
      <c r="E2452" t="s">
        <v>26612</v>
      </c>
      <c r="F2452" t="s">
        <v>37</v>
      </c>
      <c r="G2452" t="s">
        <v>38</v>
      </c>
      <c r="H2452">
        <v>7000000</v>
      </c>
      <c r="I2452">
        <v>1995</v>
      </c>
      <c r="J2452">
        <v>6.8</v>
      </c>
      <c r="K2452">
        <v>1.85</v>
      </c>
    </row>
    <row r="2453" spans="1:11" x14ac:dyDescent="0.3">
      <c r="A2453" t="s">
        <v>13223</v>
      </c>
      <c r="B2453">
        <v>105</v>
      </c>
      <c r="C2453">
        <v>613556</v>
      </c>
      <c r="D2453" t="s">
        <v>777</v>
      </c>
      <c r="E2453" t="s">
        <v>26613</v>
      </c>
      <c r="F2453" t="s">
        <v>1946</v>
      </c>
      <c r="G2453" t="s">
        <v>12666</v>
      </c>
      <c r="H2453">
        <v>15000000</v>
      </c>
      <c r="I2453">
        <v>2015</v>
      </c>
      <c r="J2453">
        <v>6.4</v>
      </c>
      <c r="K2453">
        <v>1.37</v>
      </c>
    </row>
    <row r="2454" spans="1:11" x14ac:dyDescent="0.3">
      <c r="A2454" t="s">
        <v>12044</v>
      </c>
      <c r="B2454">
        <v>98</v>
      </c>
      <c r="C2454">
        <v>353743</v>
      </c>
      <c r="D2454" t="s">
        <v>13228</v>
      </c>
      <c r="E2454" t="s">
        <v>26614</v>
      </c>
      <c r="F2454" t="s">
        <v>37</v>
      </c>
      <c r="G2454" t="s">
        <v>56</v>
      </c>
      <c r="H2454">
        <v>15000000</v>
      </c>
      <c r="I2454">
        <v>2001</v>
      </c>
      <c r="J2454">
        <v>6.9</v>
      </c>
      <c r="K2454">
        <v>2.35</v>
      </c>
    </row>
    <row r="2455" spans="1:11" x14ac:dyDescent="0.3">
      <c r="A2455" t="s">
        <v>13239</v>
      </c>
      <c r="B2455">
        <v>110</v>
      </c>
      <c r="C2455">
        <v>102055</v>
      </c>
      <c r="D2455" t="s">
        <v>1325</v>
      </c>
      <c r="E2455" t="s">
        <v>26615</v>
      </c>
      <c r="F2455" t="s">
        <v>13246</v>
      </c>
      <c r="G2455" t="s">
        <v>13247</v>
      </c>
      <c r="H2455">
        <v>300000000</v>
      </c>
      <c r="I2455">
        <v>2008</v>
      </c>
      <c r="J2455">
        <v>6.2</v>
      </c>
      <c r="K2455">
        <v>2.35</v>
      </c>
    </row>
    <row r="2456" spans="1:11" x14ac:dyDescent="0.3">
      <c r="A2456" t="s">
        <v>13258</v>
      </c>
      <c r="B2456">
        <v>103</v>
      </c>
      <c r="C2456">
        <v>73548</v>
      </c>
      <c r="D2456" t="s">
        <v>9492</v>
      </c>
      <c r="E2456" t="s">
        <v>26616</v>
      </c>
      <c r="F2456" t="s">
        <v>37</v>
      </c>
      <c r="G2456" t="s">
        <v>38</v>
      </c>
      <c r="H2456">
        <v>15000000</v>
      </c>
      <c r="I2456">
        <v>2008</v>
      </c>
      <c r="J2456">
        <v>6.1</v>
      </c>
      <c r="K2456">
        <v>2.35</v>
      </c>
    </row>
    <row r="2457" spans="1:11" x14ac:dyDescent="0.3">
      <c r="A2457" t="s">
        <v>13267</v>
      </c>
      <c r="B2457">
        <v>90</v>
      </c>
      <c r="C2457">
        <v>28870</v>
      </c>
      <c r="D2457" t="s">
        <v>2125</v>
      </c>
      <c r="E2457" t="s">
        <v>26617</v>
      </c>
      <c r="F2457" t="s">
        <v>37</v>
      </c>
      <c r="G2457" t="s">
        <v>38</v>
      </c>
      <c r="H2457">
        <v>15000000</v>
      </c>
      <c r="I2457">
        <v>2011</v>
      </c>
      <c r="J2457">
        <v>5.0999999999999996</v>
      </c>
      <c r="K2457">
        <v>2.35</v>
      </c>
    </row>
    <row r="2458" spans="1:11" x14ac:dyDescent="0.3">
      <c r="A2458" t="s">
        <v>13271</v>
      </c>
      <c r="B2458">
        <v>105</v>
      </c>
      <c r="C2458">
        <v>22723</v>
      </c>
      <c r="D2458" t="s">
        <v>13272</v>
      </c>
      <c r="E2458" t="s">
        <v>26618</v>
      </c>
      <c r="F2458" t="s">
        <v>37</v>
      </c>
      <c r="G2458" t="s">
        <v>767</v>
      </c>
      <c r="H2458">
        <v>25000000</v>
      </c>
      <c r="I2458">
        <v>2001</v>
      </c>
      <c r="J2458">
        <v>4.5</v>
      </c>
      <c r="K2458">
        <v>2.35</v>
      </c>
    </row>
    <row r="2459" spans="1:11" x14ac:dyDescent="0.3">
      <c r="A2459" t="s">
        <v>13277</v>
      </c>
      <c r="B2459">
        <v>93</v>
      </c>
      <c r="C2459">
        <v>20380</v>
      </c>
      <c r="D2459" t="s">
        <v>13279</v>
      </c>
      <c r="E2459" t="s">
        <v>26619</v>
      </c>
      <c r="F2459" t="s">
        <v>37</v>
      </c>
      <c r="G2459" t="s">
        <v>38</v>
      </c>
      <c r="H2459">
        <v>15000000</v>
      </c>
      <c r="I2459">
        <v>2007</v>
      </c>
      <c r="J2459">
        <v>5.9</v>
      </c>
      <c r="K2459">
        <v>1.85</v>
      </c>
    </row>
    <row r="2460" spans="1:11" x14ac:dyDescent="0.3">
      <c r="A2460" t="s">
        <v>4218</v>
      </c>
      <c r="B2460">
        <v>101</v>
      </c>
      <c r="C2460">
        <v>70906973</v>
      </c>
      <c r="D2460" t="s">
        <v>3632</v>
      </c>
      <c r="E2460" t="s">
        <v>26620</v>
      </c>
      <c r="F2460" t="s">
        <v>37</v>
      </c>
      <c r="G2460" t="s">
        <v>38</v>
      </c>
      <c r="H2460">
        <v>14600000</v>
      </c>
      <c r="I2460">
        <v>1993</v>
      </c>
      <c r="J2460">
        <v>8.1</v>
      </c>
      <c r="K2460">
        <v>1.85</v>
      </c>
    </row>
    <row r="2461" spans="1:11" x14ac:dyDescent="0.3">
      <c r="A2461" t="s">
        <v>13325</v>
      </c>
      <c r="B2461">
        <v>115</v>
      </c>
      <c r="C2461">
        <v>66009973</v>
      </c>
      <c r="D2461" t="s">
        <v>5510</v>
      </c>
      <c r="E2461" t="s">
        <v>26621</v>
      </c>
      <c r="F2461" t="s">
        <v>37</v>
      </c>
      <c r="G2461" t="s">
        <v>38</v>
      </c>
      <c r="H2461">
        <v>14800000</v>
      </c>
      <c r="I2461">
        <v>2015</v>
      </c>
      <c r="J2461">
        <v>5.7</v>
      </c>
      <c r="K2461">
        <v>2.35</v>
      </c>
    </row>
    <row r="2462" spans="1:11" x14ac:dyDescent="0.3">
      <c r="A2462" t="s">
        <v>364</v>
      </c>
      <c r="B2462">
        <v>120</v>
      </c>
      <c r="C2462">
        <v>46338728</v>
      </c>
      <c r="D2462" t="s">
        <v>214</v>
      </c>
      <c r="E2462" t="s">
        <v>26622</v>
      </c>
      <c r="F2462" t="s">
        <v>37</v>
      </c>
      <c r="G2462" t="s">
        <v>38</v>
      </c>
      <c r="H2462">
        <v>14500000</v>
      </c>
      <c r="I2462">
        <v>1996</v>
      </c>
      <c r="J2462">
        <v>6.8</v>
      </c>
      <c r="K2462">
        <v>2.35</v>
      </c>
    </row>
    <row r="2463" spans="1:11" x14ac:dyDescent="0.3">
      <c r="A2463" t="s">
        <v>13332</v>
      </c>
      <c r="B2463">
        <v>111</v>
      </c>
      <c r="C2463">
        <v>7691700</v>
      </c>
      <c r="D2463" t="s">
        <v>3396</v>
      </c>
      <c r="E2463" t="s">
        <v>26623</v>
      </c>
      <c r="F2463" t="s">
        <v>1464</v>
      </c>
      <c r="G2463" t="s">
        <v>1465</v>
      </c>
      <c r="H2463">
        <v>10000000</v>
      </c>
      <c r="I2463">
        <v>2010</v>
      </c>
      <c r="J2463">
        <v>7.5</v>
      </c>
      <c r="K2463">
        <v>2.35</v>
      </c>
    </row>
    <row r="2464" spans="1:11" x14ac:dyDescent="0.3">
      <c r="A2464" t="s">
        <v>3694</v>
      </c>
      <c r="B2464">
        <v>131</v>
      </c>
      <c r="C2464">
        <v>101157447</v>
      </c>
      <c r="D2464" t="s">
        <v>1765</v>
      </c>
      <c r="E2464" t="s">
        <v>26624</v>
      </c>
      <c r="F2464" t="s">
        <v>37</v>
      </c>
      <c r="G2464" t="s">
        <v>38</v>
      </c>
      <c r="H2464">
        <v>14400000</v>
      </c>
      <c r="I2464">
        <v>1992</v>
      </c>
      <c r="J2464">
        <v>8.3000000000000007</v>
      </c>
      <c r="K2464">
        <v>2.35</v>
      </c>
    </row>
    <row r="2465" spans="1:11" x14ac:dyDescent="0.3">
      <c r="A2465" t="s">
        <v>13347</v>
      </c>
      <c r="B2465">
        <v>139</v>
      </c>
      <c r="C2465">
        <v>74205</v>
      </c>
      <c r="D2465" t="s">
        <v>3409</v>
      </c>
      <c r="E2465" t="s">
        <v>26625</v>
      </c>
      <c r="F2465" t="s">
        <v>37</v>
      </c>
      <c r="G2465" t="s">
        <v>7711</v>
      </c>
      <c r="H2465">
        <v>14200000</v>
      </c>
      <c r="I2465">
        <v>2005</v>
      </c>
      <c r="J2465">
        <v>7.4</v>
      </c>
      <c r="K2465">
        <v>2.35</v>
      </c>
    </row>
    <row r="2466" spans="1:11" x14ac:dyDescent="0.3">
      <c r="A2466" t="s">
        <v>5289</v>
      </c>
      <c r="B2466">
        <v>120</v>
      </c>
      <c r="C2466">
        <v>141319195</v>
      </c>
      <c r="D2466" t="s">
        <v>214</v>
      </c>
      <c r="E2466" t="s">
        <v>26626</v>
      </c>
      <c r="F2466" t="s">
        <v>37</v>
      </c>
      <c r="G2466" t="s">
        <v>56</v>
      </c>
      <c r="H2466">
        <v>15000000</v>
      </c>
      <c r="I2466">
        <v>2008</v>
      </c>
      <c r="J2466">
        <v>8</v>
      </c>
      <c r="K2466">
        <v>2.35</v>
      </c>
    </row>
    <row r="2467" spans="1:11" x14ac:dyDescent="0.3">
      <c r="A2467" t="s">
        <v>5175</v>
      </c>
      <c r="B2467">
        <v>119</v>
      </c>
      <c r="C2467">
        <v>156645693</v>
      </c>
      <c r="D2467" t="s">
        <v>8921</v>
      </c>
      <c r="E2467" t="s">
        <v>26627</v>
      </c>
      <c r="F2467" t="s">
        <v>37</v>
      </c>
      <c r="G2467" t="s">
        <v>38</v>
      </c>
      <c r="H2467">
        <v>14000000</v>
      </c>
      <c r="I2467">
        <v>1987</v>
      </c>
      <c r="J2467">
        <v>6.9</v>
      </c>
      <c r="K2467">
        <v>1.85</v>
      </c>
    </row>
    <row r="2468" spans="1:11" x14ac:dyDescent="0.3">
      <c r="A2468" t="s">
        <v>3303</v>
      </c>
      <c r="B2468">
        <v>125</v>
      </c>
      <c r="C2468">
        <v>178406268</v>
      </c>
      <c r="D2468" t="s">
        <v>1681</v>
      </c>
      <c r="E2468" t="s">
        <v>26628</v>
      </c>
      <c r="F2468" t="s">
        <v>37</v>
      </c>
      <c r="G2468" t="s">
        <v>38</v>
      </c>
      <c r="H2468">
        <v>14000000</v>
      </c>
      <c r="I2468">
        <v>1990</v>
      </c>
      <c r="J2468">
        <v>6.9</v>
      </c>
      <c r="K2468">
        <v>1.85</v>
      </c>
    </row>
    <row r="2469" spans="1:11" x14ac:dyDescent="0.3">
      <c r="A2469" t="s">
        <v>13370</v>
      </c>
      <c r="B2469">
        <v>108</v>
      </c>
      <c r="C2469">
        <v>109306210</v>
      </c>
      <c r="D2469" t="s">
        <v>1628</v>
      </c>
      <c r="E2469" t="s">
        <v>26629</v>
      </c>
      <c r="F2469" t="s">
        <v>37</v>
      </c>
      <c r="G2469" t="s">
        <v>370</v>
      </c>
      <c r="H2469">
        <v>15800000</v>
      </c>
      <c r="I2469">
        <v>1988</v>
      </c>
      <c r="J2469">
        <v>5.5</v>
      </c>
      <c r="K2469">
        <v>2.35</v>
      </c>
    </row>
    <row r="2470" spans="1:11" x14ac:dyDescent="0.3">
      <c r="A2470" t="s">
        <v>760</v>
      </c>
      <c r="B2470">
        <v>145</v>
      </c>
      <c r="C2470">
        <v>70001698</v>
      </c>
      <c r="D2470" t="s">
        <v>7249</v>
      </c>
      <c r="E2470" t="s">
        <v>26630</v>
      </c>
      <c r="F2470" t="s">
        <v>37</v>
      </c>
      <c r="G2470" t="s">
        <v>38</v>
      </c>
      <c r="H2470">
        <v>14000000</v>
      </c>
      <c r="I2470">
        <v>1989</v>
      </c>
      <c r="J2470">
        <v>7.2</v>
      </c>
      <c r="K2470">
        <v>2.35</v>
      </c>
    </row>
    <row r="2471" spans="1:11" x14ac:dyDescent="0.3">
      <c r="A2471" t="s">
        <v>703</v>
      </c>
      <c r="B2471">
        <v>98</v>
      </c>
      <c r="C2471">
        <v>68856263</v>
      </c>
      <c r="D2471" t="s">
        <v>7897</v>
      </c>
      <c r="E2471" t="s">
        <v>26631</v>
      </c>
      <c r="F2471" t="s">
        <v>37</v>
      </c>
      <c r="G2471" t="s">
        <v>38</v>
      </c>
      <c r="H2471">
        <v>15000000</v>
      </c>
      <c r="I2471">
        <v>1993</v>
      </c>
      <c r="J2471">
        <v>6.9</v>
      </c>
      <c r="K2471">
        <v>1.85</v>
      </c>
    </row>
    <row r="2472" spans="1:11" x14ac:dyDescent="0.3">
      <c r="A2472" t="s">
        <v>5486</v>
      </c>
      <c r="B2472">
        <v>101</v>
      </c>
      <c r="C2472">
        <v>51527787</v>
      </c>
      <c r="D2472" t="s">
        <v>5544</v>
      </c>
      <c r="E2472" t="s">
        <v>26632</v>
      </c>
      <c r="F2472" t="s">
        <v>37</v>
      </c>
      <c r="G2472" t="s">
        <v>38</v>
      </c>
      <c r="H2472">
        <v>15000000</v>
      </c>
      <c r="I2472">
        <v>2009</v>
      </c>
      <c r="J2472">
        <v>5.5</v>
      </c>
      <c r="K2472">
        <v>1.85</v>
      </c>
    </row>
    <row r="2473" spans="1:11" x14ac:dyDescent="0.3">
      <c r="A2473" t="s">
        <v>9748</v>
      </c>
      <c r="B2473">
        <v>109</v>
      </c>
      <c r="C2473">
        <v>61356221</v>
      </c>
      <c r="D2473" t="s">
        <v>7837</v>
      </c>
      <c r="E2473" t="s">
        <v>26633</v>
      </c>
      <c r="F2473" t="s">
        <v>37</v>
      </c>
      <c r="G2473" t="s">
        <v>38</v>
      </c>
      <c r="H2473">
        <v>14000000</v>
      </c>
      <c r="I2473">
        <v>2007</v>
      </c>
      <c r="J2473">
        <v>5.2</v>
      </c>
      <c r="K2473">
        <v>2.35</v>
      </c>
    </row>
    <row r="2474" spans="1:11" x14ac:dyDescent="0.3">
      <c r="A2474" t="s">
        <v>8052</v>
      </c>
      <c r="B2474">
        <v>123</v>
      </c>
      <c r="C2474">
        <v>46800000</v>
      </c>
      <c r="D2474" t="s">
        <v>227</v>
      </c>
      <c r="E2474" t="s">
        <v>26634</v>
      </c>
      <c r="F2474" t="s">
        <v>37</v>
      </c>
      <c r="G2474" t="s">
        <v>56</v>
      </c>
      <c r="H2474">
        <v>14000000</v>
      </c>
      <c r="I2474">
        <v>1977</v>
      </c>
      <c r="J2474">
        <v>7.1</v>
      </c>
      <c r="K2474">
        <v>2.35</v>
      </c>
    </row>
    <row r="2475" spans="1:11" x14ac:dyDescent="0.3">
      <c r="A2475" t="s">
        <v>13404</v>
      </c>
      <c r="B2475">
        <v>99</v>
      </c>
      <c r="C2475">
        <v>38048637</v>
      </c>
      <c r="D2475" t="s">
        <v>3030</v>
      </c>
      <c r="E2475" t="s">
        <v>26635</v>
      </c>
      <c r="F2475" t="s">
        <v>37</v>
      </c>
      <c r="G2475" t="s">
        <v>38</v>
      </c>
      <c r="H2475">
        <v>14000000</v>
      </c>
      <c r="I2475">
        <v>1998</v>
      </c>
      <c r="J2475">
        <v>5.5</v>
      </c>
      <c r="K2475">
        <v>2.35</v>
      </c>
    </row>
    <row r="2476" spans="1:11" x14ac:dyDescent="0.3">
      <c r="A2476" t="s">
        <v>13411</v>
      </c>
      <c r="B2476">
        <v>107</v>
      </c>
      <c r="C2476">
        <v>34793160</v>
      </c>
      <c r="D2476" t="s">
        <v>7043</v>
      </c>
      <c r="E2476" t="s">
        <v>26636</v>
      </c>
      <c r="F2476" t="s">
        <v>37</v>
      </c>
      <c r="G2476" t="s">
        <v>38</v>
      </c>
      <c r="H2476">
        <v>14000000</v>
      </c>
      <c r="I2476">
        <v>1991</v>
      </c>
      <c r="J2476">
        <v>6.7</v>
      </c>
      <c r="K2476">
        <v>1.85</v>
      </c>
    </row>
    <row r="2477" spans="1:11" x14ac:dyDescent="0.3">
      <c r="A2477" t="s">
        <v>9834</v>
      </c>
      <c r="B2477">
        <v>81</v>
      </c>
      <c r="C2477">
        <v>30628981</v>
      </c>
      <c r="D2477" t="s">
        <v>1681</v>
      </c>
      <c r="E2477" t="s">
        <v>26637</v>
      </c>
      <c r="F2477" t="s">
        <v>37</v>
      </c>
      <c r="G2477" t="s">
        <v>38</v>
      </c>
      <c r="H2477">
        <v>14000000</v>
      </c>
      <c r="I2477">
        <v>1999</v>
      </c>
      <c r="J2477">
        <v>5</v>
      </c>
      <c r="K2477">
        <v>1.85</v>
      </c>
    </row>
    <row r="2478" spans="1:11" x14ac:dyDescent="0.3">
      <c r="A2478" t="s">
        <v>4931</v>
      </c>
      <c r="B2478">
        <v>105</v>
      </c>
      <c r="C2478">
        <v>29959436</v>
      </c>
      <c r="D2478" t="s">
        <v>5940</v>
      </c>
      <c r="E2478" t="s">
        <v>26638</v>
      </c>
      <c r="F2478" t="s">
        <v>37</v>
      </c>
      <c r="G2478" t="s">
        <v>56</v>
      </c>
      <c r="H2478">
        <v>13000000</v>
      </c>
      <c r="I2478">
        <v>2011</v>
      </c>
      <c r="J2478">
        <v>6.4</v>
      </c>
      <c r="K2478">
        <v>2.35</v>
      </c>
    </row>
    <row r="2479" spans="1:11" x14ac:dyDescent="0.3">
      <c r="A2479" t="s">
        <v>12993</v>
      </c>
      <c r="B2479">
        <v>82</v>
      </c>
      <c r="C2479">
        <v>25571351</v>
      </c>
      <c r="D2479" t="s">
        <v>8841</v>
      </c>
      <c r="E2479" t="s">
        <v>26639</v>
      </c>
      <c r="F2479" t="s">
        <v>37</v>
      </c>
      <c r="G2479" t="s">
        <v>38</v>
      </c>
      <c r="H2479">
        <v>14000000</v>
      </c>
      <c r="I2479">
        <v>2002</v>
      </c>
      <c r="J2479">
        <v>6.6</v>
      </c>
      <c r="K2479">
        <v>1.85</v>
      </c>
    </row>
    <row r="2480" spans="1:11" x14ac:dyDescent="0.3">
      <c r="A2480" t="s">
        <v>2943</v>
      </c>
      <c r="B2480">
        <v>109</v>
      </c>
      <c r="C2480">
        <v>27515786</v>
      </c>
      <c r="D2480" t="s">
        <v>214</v>
      </c>
      <c r="E2480" t="s">
        <v>26640</v>
      </c>
      <c r="F2480" t="s">
        <v>37</v>
      </c>
      <c r="G2480" t="s">
        <v>38</v>
      </c>
      <c r="H2480">
        <v>14000000</v>
      </c>
      <c r="I2480">
        <v>1993</v>
      </c>
      <c r="J2480">
        <v>5.9</v>
      </c>
      <c r="K2480">
        <v>1.85</v>
      </c>
    </row>
    <row r="2481" spans="1:11" x14ac:dyDescent="0.3">
      <c r="A2481" t="s">
        <v>4554</v>
      </c>
      <c r="B2481">
        <v>95</v>
      </c>
      <c r="C2481">
        <v>25482931</v>
      </c>
      <c r="D2481" t="s">
        <v>422</v>
      </c>
      <c r="E2481" t="s">
        <v>26641</v>
      </c>
      <c r="F2481" t="s">
        <v>37</v>
      </c>
      <c r="G2481" t="s">
        <v>38</v>
      </c>
      <c r="H2481">
        <v>14000000</v>
      </c>
      <c r="I2481">
        <v>2002</v>
      </c>
      <c r="J2481">
        <v>5.7</v>
      </c>
      <c r="K2481">
        <v>2.35</v>
      </c>
    </row>
    <row r="2482" spans="1:11" x14ac:dyDescent="0.3">
      <c r="A2482" t="s">
        <v>6308</v>
      </c>
      <c r="B2482">
        <v>100</v>
      </c>
      <c r="C2482">
        <v>19900000</v>
      </c>
      <c r="D2482" t="s">
        <v>9661</v>
      </c>
      <c r="E2482" t="s">
        <v>26642</v>
      </c>
      <c r="F2482" t="s">
        <v>37</v>
      </c>
      <c r="G2482" t="s">
        <v>38</v>
      </c>
      <c r="H2482">
        <v>20000000</v>
      </c>
      <c r="I2482">
        <v>1995</v>
      </c>
      <c r="J2482">
        <v>4.5</v>
      </c>
      <c r="K2482">
        <v>1.85</v>
      </c>
    </row>
    <row r="2483" spans="1:11" x14ac:dyDescent="0.3">
      <c r="A2483" t="s">
        <v>11926</v>
      </c>
      <c r="B2483">
        <v>91</v>
      </c>
      <c r="C2483">
        <v>16298046</v>
      </c>
      <c r="D2483" t="s">
        <v>3030</v>
      </c>
      <c r="E2483" t="s">
        <v>26643</v>
      </c>
      <c r="F2483" t="s">
        <v>37</v>
      </c>
      <c r="G2483" t="s">
        <v>56</v>
      </c>
      <c r="H2483">
        <v>14000000</v>
      </c>
      <c r="I2483">
        <v>2005</v>
      </c>
      <c r="J2483">
        <v>5</v>
      </c>
      <c r="K2483">
        <v>2.35</v>
      </c>
    </row>
    <row r="2484" spans="1:11" x14ac:dyDescent="0.3">
      <c r="A2484" t="s">
        <v>5702</v>
      </c>
      <c r="B2484">
        <v>90</v>
      </c>
      <c r="C2484">
        <v>15549702</v>
      </c>
      <c r="D2484" t="s">
        <v>1681</v>
      </c>
      <c r="E2484" t="s">
        <v>26644</v>
      </c>
      <c r="F2484" t="s">
        <v>37</v>
      </c>
      <c r="G2484" t="s">
        <v>38</v>
      </c>
      <c r="H2484">
        <v>14000000</v>
      </c>
      <c r="I2484">
        <v>2003</v>
      </c>
      <c r="J2484">
        <v>4.5999999999999996</v>
      </c>
      <c r="K2484">
        <v>1.85</v>
      </c>
    </row>
    <row r="2485" spans="1:11" x14ac:dyDescent="0.3">
      <c r="A2485" t="s">
        <v>1394</v>
      </c>
      <c r="B2485">
        <v>108</v>
      </c>
      <c r="C2485">
        <v>15483540</v>
      </c>
      <c r="D2485" t="s">
        <v>13450</v>
      </c>
      <c r="E2485" t="s">
        <v>26645</v>
      </c>
      <c r="F2485" t="s">
        <v>37</v>
      </c>
      <c r="G2485" t="s">
        <v>38</v>
      </c>
      <c r="H2485">
        <v>14000000</v>
      </c>
      <c r="I2485">
        <v>2009</v>
      </c>
      <c r="J2485">
        <v>6.5</v>
      </c>
      <c r="K2485">
        <v>2.35</v>
      </c>
    </row>
    <row r="2486" spans="1:11" x14ac:dyDescent="0.3">
      <c r="A2486" t="s">
        <v>13454</v>
      </c>
      <c r="B2486">
        <v>103</v>
      </c>
      <c r="C2486">
        <v>20246959</v>
      </c>
      <c r="D2486" t="s">
        <v>1681</v>
      </c>
      <c r="E2486" t="s">
        <v>26646</v>
      </c>
      <c r="F2486" t="s">
        <v>37</v>
      </c>
      <c r="G2486" t="s">
        <v>38</v>
      </c>
      <c r="H2486">
        <v>14000000</v>
      </c>
      <c r="I2486">
        <v>2010</v>
      </c>
      <c r="J2486">
        <v>4.9000000000000004</v>
      </c>
      <c r="K2486">
        <v>2.35</v>
      </c>
    </row>
    <row r="2487" spans="1:11" x14ac:dyDescent="0.3">
      <c r="A2487" t="s">
        <v>13459</v>
      </c>
      <c r="B2487">
        <v>96</v>
      </c>
      <c r="C2487">
        <v>15062898</v>
      </c>
      <c r="D2487" t="s">
        <v>1671</v>
      </c>
      <c r="E2487" t="s">
        <v>26647</v>
      </c>
      <c r="F2487" t="s">
        <v>37</v>
      </c>
      <c r="G2487" t="s">
        <v>38</v>
      </c>
      <c r="H2487">
        <v>14000000</v>
      </c>
      <c r="I2487">
        <v>1998</v>
      </c>
      <c r="J2487">
        <v>6</v>
      </c>
      <c r="K2487">
        <v>1.85</v>
      </c>
    </row>
    <row r="2488" spans="1:11" x14ac:dyDescent="0.3">
      <c r="A2488" t="s">
        <v>13463</v>
      </c>
      <c r="B2488">
        <v>117</v>
      </c>
      <c r="C2488">
        <v>14348123</v>
      </c>
      <c r="D2488" t="s">
        <v>11841</v>
      </c>
      <c r="E2488" t="s">
        <v>26648</v>
      </c>
      <c r="F2488" t="s">
        <v>37</v>
      </c>
      <c r="G2488" t="s">
        <v>7090</v>
      </c>
      <c r="H2488">
        <v>12000000</v>
      </c>
      <c r="I2488">
        <v>1999</v>
      </c>
      <c r="J2488">
        <v>6.9</v>
      </c>
      <c r="K2488">
        <v>1.85</v>
      </c>
    </row>
    <row r="2489" spans="1:11" x14ac:dyDescent="0.3">
      <c r="A2489" t="s">
        <v>13468</v>
      </c>
      <c r="B2489">
        <v>93</v>
      </c>
      <c r="C2489">
        <v>15171475</v>
      </c>
      <c r="D2489" t="s">
        <v>7406</v>
      </c>
      <c r="E2489" t="s">
        <v>26649</v>
      </c>
      <c r="F2489" t="s">
        <v>37</v>
      </c>
      <c r="G2489" t="s">
        <v>38</v>
      </c>
      <c r="H2489">
        <v>8500000</v>
      </c>
      <c r="I2489">
        <v>1996</v>
      </c>
      <c r="J2489">
        <v>5.7</v>
      </c>
      <c r="K2489">
        <v>1.85</v>
      </c>
    </row>
    <row r="2490" spans="1:11" x14ac:dyDescent="0.3">
      <c r="A2490" t="s">
        <v>5076</v>
      </c>
      <c r="B2490">
        <v>115</v>
      </c>
      <c r="C2490">
        <v>13640000</v>
      </c>
      <c r="D2490" t="s">
        <v>2527</v>
      </c>
      <c r="E2490" t="s">
        <v>26650</v>
      </c>
      <c r="F2490" t="s">
        <v>37</v>
      </c>
      <c r="G2490" t="s">
        <v>38</v>
      </c>
      <c r="H2490">
        <v>14000000</v>
      </c>
      <c r="I2490">
        <v>1994</v>
      </c>
      <c r="J2490">
        <v>6.9</v>
      </c>
      <c r="K2490">
        <v>1.85</v>
      </c>
    </row>
    <row r="2491" spans="1:11" x14ac:dyDescent="0.3">
      <c r="A2491" t="s">
        <v>13483</v>
      </c>
      <c r="B2491">
        <v>85</v>
      </c>
      <c r="C2491">
        <v>12610731</v>
      </c>
      <c r="D2491" t="s">
        <v>2208</v>
      </c>
      <c r="E2491" t="s">
        <v>26651</v>
      </c>
      <c r="F2491" t="s">
        <v>37</v>
      </c>
      <c r="G2491" t="s">
        <v>38</v>
      </c>
      <c r="H2491">
        <v>11000000</v>
      </c>
      <c r="I2491">
        <v>2001</v>
      </c>
      <c r="J2491">
        <v>4.4000000000000004</v>
      </c>
      <c r="K2491">
        <v>1.85</v>
      </c>
    </row>
    <row r="2492" spans="1:11" x14ac:dyDescent="0.3">
      <c r="A2492" t="s">
        <v>13489</v>
      </c>
      <c r="B2492">
        <v>112</v>
      </c>
      <c r="C2492">
        <v>11204499</v>
      </c>
      <c r="D2492" t="s">
        <v>6519</v>
      </c>
      <c r="E2492" t="s">
        <v>26652</v>
      </c>
      <c r="F2492" t="s">
        <v>37</v>
      </c>
      <c r="G2492" t="s">
        <v>38</v>
      </c>
      <c r="H2492">
        <v>14000000</v>
      </c>
      <c r="I2492">
        <v>2006</v>
      </c>
      <c r="J2492">
        <v>7</v>
      </c>
      <c r="K2492">
        <v>2.35</v>
      </c>
    </row>
    <row r="2493" spans="1:11" x14ac:dyDescent="0.3">
      <c r="A2493" t="s">
        <v>2042</v>
      </c>
      <c r="B2493">
        <v>86</v>
      </c>
      <c r="C2493">
        <v>10397365</v>
      </c>
      <c r="D2493" t="s">
        <v>13493</v>
      </c>
      <c r="E2493" t="s">
        <v>26653</v>
      </c>
      <c r="F2493" t="s">
        <v>37</v>
      </c>
      <c r="G2493" t="s">
        <v>38</v>
      </c>
      <c r="H2493">
        <v>14000000</v>
      </c>
      <c r="I2493">
        <v>2001</v>
      </c>
      <c r="J2493">
        <v>5.4</v>
      </c>
      <c r="K2493">
        <v>2.35</v>
      </c>
    </row>
    <row r="2494" spans="1:11" x14ac:dyDescent="0.3">
      <c r="A2494" t="s">
        <v>13498</v>
      </c>
      <c r="B2494">
        <v>86</v>
      </c>
      <c r="C2494">
        <v>9402410</v>
      </c>
      <c r="D2494" t="s">
        <v>4219</v>
      </c>
      <c r="E2494" t="s">
        <v>26654</v>
      </c>
      <c r="F2494" t="s">
        <v>37</v>
      </c>
      <c r="G2494" t="s">
        <v>38</v>
      </c>
      <c r="H2494">
        <v>14000000</v>
      </c>
      <c r="I2494">
        <v>2012</v>
      </c>
      <c r="J2494">
        <v>5.4</v>
      </c>
      <c r="K2494">
        <v>2.35</v>
      </c>
    </row>
    <row r="2495" spans="1:11" x14ac:dyDescent="0.3">
      <c r="A2495" t="s">
        <v>13509</v>
      </c>
      <c r="B2495">
        <v>137</v>
      </c>
      <c r="C2495">
        <v>5459824</v>
      </c>
      <c r="D2495" t="s">
        <v>214</v>
      </c>
      <c r="E2495" t="s">
        <v>26655</v>
      </c>
      <c r="F2495" t="s">
        <v>37</v>
      </c>
      <c r="G2495" t="s">
        <v>38</v>
      </c>
      <c r="H2495">
        <v>26000000</v>
      </c>
      <c r="I2495">
        <v>2006</v>
      </c>
      <c r="J2495">
        <v>7.6</v>
      </c>
      <c r="K2495">
        <v>2.35</v>
      </c>
    </row>
    <row r="2496" spans="1:11" x14ac:dyDescent="0.3">
      <c r="A2496" t="s">
        <v>13514</v>
      </c>
      <c r="B2496">
        <v>90</v>
      </c>
      <c r="C2496">
        <v>5108820</v>
      </c>
      <c r="D2496" t="s">
        <v>1924</v>
      </c>
      <c r="E2496" t="s">
        <v>26656</v>
      </c>
      <c r="F2496" t="s">
        <v>37</v>
      </c>
      <c r="G2496" t="s">
        <v>38</v>
      </c>
      <c r="H2496">
        <v>24000000</v>
      </c>
      <c r="I2496">
        <v>2000</v>
      </c>
      <c r="J2496">
        <v>5.9</v>
      </c>
      <c r="K2496">
        <v>2.35</v>
      </c>
    </row>
    <row r="2497" spans="1:11" x14ac:dyDescent="0.3">
      <c r="A2497" t="s">
        <v>1016</v>
      </c>
      <c r="B2497">
        <v>107</v>
      </c>
      <c r="C2497">
        <v>4741987</v>
      </c>
      <c r="D2497" t="s">
        <v>3409</v>
      </c>
      <c r="E2497" t="s">
        <v>26657</v>
      </c>
      <c r="F2497" t="s">
        <v>37</v>
      </c>
      <c r="G2497" t="s">
        <v>38</v>
      </c>
      <c r="H2497">
        <v>14000000</v>
      </c>
      <c r="I2497">
        <v>1999</v>
      </c>
      <c r="J2497">
        <v>6.6</v>
      </c>
      <c r="K2497">
        <v>1.85</v>
      </c>
    </row>
    <row r="2498" spans="1:11" x14ac:dyDescent="0.3">
      <c r="A2498" t="s">
        <v>1198</v>
      </c>
      <c r="B2498">
        <v>98</v>
      </c>
      <c r="C2498">
        <v>4291965</v>
      </c>
      <c r="D2498" t="s">
        <v>5940</v>
      </c>
      <c r="E2498" t="s">
        <v>26658</v>
      </c>
      <c r="F2498" t="s">
        <v>37</v>
      </c>
      <c r="G2498" t="s">
        <v>1465</v>
      </c>
      <c r="H2498">
        <v>14000000</v>
      </c>
      <c r="I2498">
        <v>2006</v>
      </c>
      <c r="J2498">
        <v>6.7</v>
      </c>
      <c r="K2498">
        <v>2.35</v>
      </c>
    </row>
    <row r="2499" spans="1:11" x14ac:dyDescent="0.3">
      <c r="A2499" t="s">
        <v>13527</v>
      </c>
      <c r="B2499">
        <v>84</v>
      </c>
      <c r="C2499">
        <v>3100650</v>
      </c>
      <c r="D2499" t="s">
        <v>6132</v>
      </c>
      <c r="E2499" t="s">
        <v>26659</v>
      </c>
      <c r="F2499" t="s">
        <v>37</v>
      </c>
      <c r="G2499" t="s">
        <v>38</v>
      </c>
      <c r="H2499">
        <v>14000000</v>
      </c>
      <c r="I2499">
        <v>2001</v>
      </c>
      <c r="J2499">
        <v>3.9</v>
      </c>
      <c r="K2499">
        <v>1.85</v>
      </c>
    </row>
    <row r="2500" spans="1:11" x14ac:dyDescent="0.3">
      <c r="A2500" t="s">
        <v>12560</v>
      </c>
      <c r="B2500">
        <v>139</v>
      </c>
      <c r="C2500">
        <v>2474000</v>
      </c>
      <c r="D2500" t="s">
        <v>6113</v>
      </c>
      <c r="E2500" t="s">
        <v>26660</v>
      </c>
      <c r="F2500" t="s">
        <v>37</v>
      </c>
      <c r="G2500" t="s">
        <v>1465</v>
      </c>
      <c r="H2500">
        <v>14000000</v>
      </c>
      <c r="I2500">
        <v>1995</v>
      </c>
      <c r="J2500">
        <v>5.7</v>
      </c>
      <c r="K2500">
        <v>1.85</v>
      </c>
    </row>
    <row r="2501" spans="1:11" x14ac:dyDescent="0.3">
      <c r="A2501" t="s">
        <v>13542</v>
      </c>
      <c r="B2501">
        <v>127</v>
      </c>
      <c r="C2501">
        <v>1000000</v>
      </c>
      <c r="D2501" t="s">
        <v>1313</v>
      </c>
      <c r="E2501" t="s">
        <v>26661</v>
      </c>
      <c r="F2501" t="s">
        <v>37</v>
      </c>
      <c r="G2501" t="s">
        <v>13547</v>
      </c>
      <c r="H2501">
        <v>14000000</v>
      </c>
      <c r="I2501">
        <v>1978</v>
      </c>
      <c r="J2501">
        <v>6.5</v>
      </c>
      <c r="K2501">
        <v>2.35</v>
      </c>
    </row>
    <row r="2502" spans="1:11" x14ac:dyDescent="0.3">
      <c r="A2502" t="s">
        <v>11327</v>
      </c>
      <c r="B2502">
        <v>150</v>
      </c>
      <c r="C2502">
        <v>3958500</v>
      </c>
      <c r="D2502" t="s">
        <v>5940</v>
      </c>
      <c r="E2502" t="s">
        <v>26662</v>
      </c>
      <c r="F2502" t="s">
        <v>37</v>
      </c>
      <c r="G2502" t="s">
        <v>56</v>
      </c>
      <c r="H2502">
        <v>8200000</v>
      </c>
      <c r="I2502">
        <v>2014</v>
      </c>
      <c r="J2502">
        <v>6.8</v>
      </c>
      <c r="K2502">
        <v>2.35</v>
      </c>
    </row>
    <row r="2503" spans="1:11" x14ac:dyDescent="0.3">
      <c r="A2503" t="s">
        <v>5428</v>
      </c>
      <c r="B2503">
        <v>132</v>
      </c>
      <c r="C2503">
        <v>274299</v>
      </c>
      <c r="D2503" t="s">
        <v>13559</v>
      </c>
      <c r="E2503" t="s">
        <v>26663</v>
      </c>
      <c r="F2503" t="s">
        <v>37</v>
      </c>
      <c r="G2503" t="s">
        <v>1465</v>
      </c>
      <c r="H2503">
        <v>103000000</v>
      </c>
      <c r="I2503">
        <v>2002</v>
      </c>
      <c r="J2503">
        <v>7.3</v>
      </c>
      <c r="K2503">
        <v>1.85</v>
      </c>
    </row>
    <row r="2504" spans="1:11" x14ac:dyDescent="0.3">
      <c r="A2504" t="s">
        <v>2392</v>
      </c>
      <c r="B2504">
        <v>115</v>
      </c>
      <c r="C2504">
        <v>183088</v>
      </c>
      <c r="D2504" t="s">
        <v>11841</v>
      </c>
      <c r="E2504" t="s">
        <v>26664</v>
      </c>
      <c r="F2504" t="s">
        <v>37</v>
      </c>
      <c r="G2504" t="s">
        <v>38</v>
      </c>
      <c r="H2504">
        <v>15000000</v>
      </c>
      <c r="I2504">
        <v>2008</v>
      </c>
      <c r="J2504">
        <v>7</v>
      </c>
      <c r="K2504">
        <v>1.85</v>
      </c>
    </row>
    <row r="2505" spans="1:11" x14ac:dyDescent="0.3">
      <c r="A2505" t="s">
        <v>13573</v>
      </c>
      <c r="B2505">
        <v>186</v>
      </c>
      <c r="C2505">
        <v>46495</v>
      </c>
      <c r="D2505" t="s">
        <v>3409</v>
      </c>
      <c r="E2505" t="s">
        <v>26665</v>
      </c>
      <c r="F2505" t="s">
        <v>37</v>
      </c>
      <c r="G2505" t="s">
        <v>38</v>
      </c>
      <c r="H2505">
        <v>14000000</v>
      </c>
      <c r="I2505">
        <v>2011</v>
      </c>
      <c r="J2505">
        <v>6.5</v>
      </c>
      <c r="K2505">
        <v>1.85</v>
      </c>
    </row>
    <row r="2506" spans="1:11" x14ac:dyDescent="0.3">
      <c r="A2506" t="s">
        <v>3891</v>
      </c>
      <c r="B2506">
        <v>90</v>
      </c>
      <c r="C2506">
        <v>1752214</v>
      </c>
      <c r="D2506" t="s">
        <v>1415</v>
      </c>
      <c r="E2506" t="s">
        <v>26666</v>
      </c>
      <c r="F2506" t="s">
        <v>37</v>
      </c>
      <c r="G2506" t="s">
        <v>38</v>
      </c>
      <c r="H2506">
        <v>14000000</v>
      </c>
      <c r="I2506">
        <v>2010</v>
      </c>
      <c r="J2506">
        <v>7.7</v>
      </c>
      <c r="K2506">
        <v>1.85</v>
      </c>
    </row>
    <row r="2507" spans="1:11" x14ac:dyDescent="0.3">
      <c r="A2507" t="s">
        <v>1064</v>
      </c>
      <c r="B2507">
        <v>134</v>
      </c>
      <c r="C2507">
        <v>83025853</v>
      </c>
      <c r="D2507" t="s">
        <v>214</v>
      </c>
      <c r="E2507" t="s">
        <v>26667</v>
      </c>
      <c r="F2507" t="s">
        <v>37</v>
      </c>
      <c r="G2507" t="s">
        <v>38</v>
      </c>
      <c r="H2507">
        <v>14000000</v>
      </c>
      <c r="I2507">
        <v>2005</v>
      </c>
      <c r="J2507">
        <v>7.7</v>
      </c>
      <c r="K2507">
        <v>1.85</v>
      </c>
    </row>
    <row r="2508" spans="1:11" x14ac:dyDescent="0.3">
      <c r="A2508" t="s">
        <v>11131</v>
      </c>
      <c r="B2508">
        <v>97</v>
      </c>
      <c r="C2508">
        <v>56631572</v>
      </c>
      <c r="D2508" t="s">
        <v>1681</v>
      </c>
      <c r="E2508" t="s">
        <v>26668</v>
      </c>
      <c r="F2508" t="s">
        <v>37</v>
      </c>
      <c r="G2508" t="s">
        <v>38</v>
      </c>
      <c r="H2508">
        <v>12000000</v>
      </c>
      <c r="I2508">
        <v>1995</v>
      </c>
      <c r="J2508">
        <v>6.8</v>
      </c>
      <c r="K2508">
        <v>1.85</v>
      </c>
    </row>
    <row r="2509" spans="1:11" x14ac:dyDescent="0.3">
      <c r="A2509" t="s">
        <v>11375</v>
      </c>
      <c r="B2509">
        <v>107</v>
      </c>
      <c r="C2509">
        <v>15854988</v>
      </c>
      <c r="D2509" t="s">
        <v>214</v>
      </c>
      <c r="E2509" t="s">
        <v>26669</v>
      </c>
      <c r="F2509" t="s">
        <v>37</v>
      </c>
      <c r="G2509" t="s">
        <v>38</v>
      </c>
      <c r="H2509">
        <v>13500000</v>
      </c>
      <c r="I2509">
        <v>2002</v>
      </c>
      <c r="J2509">
        <v>7.4</v>
      </c>
      <c r="K2509">
        <v>1.85</v>
      </c>
    </row>
    <row r="2510" spans="1:11" x14ac:dyDescent="0.3">
      <c r="A2510" t="s">
        <v>7181</v>
      </c>
      <c r="B2510">
        <v>99</v>
      </c>
      <c r="C2510">
        <v>12282677</v>
      </c>
      <c r="D2510" t="s">
        <v>5482</v>
      </c>
      <c r="E2510" t="s">
        <v>26670</v>
      </c>
      <c r="F2510" t="s">
        <v>37</v>
      </c>
      <c r="G2510" t="s">
        <v>38</v>
      </c>
      <c r="H2510">
        <v>14000000</v>
      </c>
      <c r="I2510">
        <v>2015</v>
      </c>
      <c r="J2510">
        <v>5.0999999999999996</v>
      </c>
      <c r="K2510">
        <v>1.85</v>
      </c>
    </row>
    <row r="2511" spans="1:11" x14ac:dyDescent="0.3">
      <c r="A2511" t="s">
        <v>9128</v>
      </c>
      <c r="B2511">
        <v>124</v>
      </c>
      <c r="C2511">
        <v>7060876</v>
      </c>
      <c r="D2511" t="s">
        <v>1544</v>
      </c>
      <c r="E2511" t="s">
        <v>26671</v>
      </c>
      <c r="F2511" t="s">
        <v>37</v>
      </c>
      <c r="G2511" t="s">
        <v>56</v>
      </c>
      <c r="H2511">
        <v>13500000</v>
      </c>
      <c r="I2511">
        <v>2000</v>
      </c>
      <c r="J2511">
        <v>7.4</v>
      </c>
      <c r="K2511">
        <v>1.85</v>
      </c>
    </row>
    <row r="2512" spans="1:11" x14ac:dyDescent="0.3">
      <c r="A2512" t="s">
        <v>13113</v>
      </c>
      <c r="B2512">
        <v>110</v>
      </c>
      <c r="C2512">
        <v>14989761</v>
      </c>
      <c r="D2512" t="s">
        <v>1009</v>
      </c>
      <c r="E2512" t="s">
        <v>26672</v>
      </c>
      <c r="F2512" t="s">
        <v>37</v>
      </c>
      <c r="G2512" t="s">
        <v>56</v>
      </c>
      <c r="H2512">
        <v>15000000</v>
      </c>
      <c r="I2512">
        <v>2012</v>
      </c>
      <c r="J2512">
        <v>7.2</v>
      </c>
      <c r="K2512">
        <v>2.35</v>
      </c>
    </row>
    <row r="2513" spans="1:11" x14ac:dyDescent="0.3">
      <c r="A2513" t="s">
        <v>2952</v>
      </c>
      <c r="B2513">
        <v>178</v>
      </c>
      <c r="C2513">
        <v>5501940</v>
      </c>
      <c r="D2513" t="s">
        <v>3241</v>
      </c>
      <c r="E2513" t="s">
        <v>26673</v>
      </c>
      <c r="F2513" t="s">
        <v>8731</v>
      </c>
      <c r="G2513" t="s">
        <v>767</v>
      </c>
      <c r="H2513">
        <v>13500000</v>
      </c>
      <c r="I2513">
        <v>2004</v>
      </c>
      <c r="J2513">
        <v>8.3000000000000007</v>
      </c>
      <c r="K2513">
        <v>1.85</v>
      </c>
    </row>
    <row r="2514" spans="1:11" x14ac:dyDescent="0.3">
      <c r="A2514" t="s">
        <v>3563</v>
      </c>
      <c r="B2514">
        <v>125</v>
      </c>
      <c r="C2514">
        <v>2086345</v>
      </c>
      <c r="D2514" t="s">
        <v>6326</v>
      </c>
      <c r="E2514" t="s">
        <v>26674</v>
      </c>
      <c r="F2514" t="s">
        <v>2778</v>
      </c>
      <c r="G2514" t="s">
        <v>3571</v>
      </c>
      <c r="H2514">
        <v>10000000</v>
      </c>
      <c r="I2514">
        <v>2004</v>
      </c>
      <c r="J2514">
        <v>8.1</v>
      </c>
      <c r="K2514">
        <v>2.35</v>
      </c>
    </row>
    <row r="2515" spans="1:11" x14ac:dyDescent="0.3">
      <c r="A2515" t="s">
        <v>3122</v>
      </c>
      <c r="B2515">
        <v>121</v>
      </c>
      <c r="C2515">
        <v>123922370</v>
      </c>
      <c r="D2515" t="s">
        <v>13639</v>
      </c>
      <c r="E2515" t="s">
        <v>26675</v>
      </c>
      <c r="F2515" t="s">
        <v>37</v>
      </c>
      <c r="G2515" t="s">
        <v>38</v>
      </c>
      <c r="H2515">
        <v>13000000</v>
      </c>
      <c r="I2515">
        <v>1987</v>
      </c>
      <c r="J2515">
        <v>7.3</v>
      </c>
      <c r="K2515">
        <v>1.85</v>
      </c>
    </row>
    <row r="2516" spans="1:11" x14ac:dyDescent="0.3">
      <c r="A2516" t="s">
        <v>7997</v>
      </c>
      <c r="B2516">
        <v>100</v>
      </c>
      <c r="C2516">
        <v>163591</v>
      </c>
      <c r="D2516" t="s">
        <v>1671</v>
      </c>
      <c r="E2516" t="s">
        <v>26676</v>
      </c>
      <c r="F2516" t="s">
        <v>37</v>
      </c>
      <c r="G2516" t="s">
        <v>5694</v>
      </c>
      <c r="H2516">
        <v>13400000</v>
      </c>
      <c r="I2516">
        <v>2010</v>
      </c>
      <c r="J2516">
        <v>3.6</v>
      </c>
      <c r="K2516">
        <v>1.78</v>
      </c>
    </row>
    <row r="2517" spans="1:11" x14ac:dyDescent="0.3">
      <c r="A2517" t="s">
        <v>1071</v>
      </c>
      <c r="B2517">
        <v>115</v>
      </c>
      <c r="C2517">
        <v>73000942</v>
      </c>
      <c r="D2517" t="s">
        <v>4068</v>
      </c>
      <c r="E2517" t="s">
        <v>26677</v>
      </c>
      <c r="F2517" t="s">
        <v>37</v>
      </c>
      <c r="G2517" t="s">
        <v>38</v>
      </c>
      <c r="H2517">
        <v>13000000</v>
      </c>
      <c r="I2517">
        <v>2011</v>
      </c>
      <c r="J2517">
        <v>1.6</v>
      </c>
      <c r="K2517">
        <v>1.85</v>
      </c>
    </row>
    <row r="2518" spans="1:11" x14ac:dyDescent="0.3">
      <c r="A2518" t="s">
        <v>1204</v>
      </c>
      <c r="B2518">
        <v>108</v>
      </c>
      <c r="C2518">
        <v>106952327</v>
      </c>
      <c r="D2518" t="s">
        <v>4075</v>
      </c>
      <c r="E2518" t="s">
        <v>26678</v>
      </c>
      <c r="F2518" t="s">
        <v>37</v>
      </c>
      <c r="G2518" t="s">
        <v>38</v>
      </c>
      <c r="H2518">
        <v>13000000</v>
      </c>
      <c r="I2518">
        <v>2010</v>
      </c>
      <c r="J2518">
        <v>8</v>
      </c>
      <c r="K2518">
        <v>2.35</v>
      </c>
    </row>
    <row r="2519" spans="1:11" x14ac:dyDescent="0.3">
      <c r="A2519" t="s">
        <v>4850</v>
      </c>
      <c r="B2519">
        <v>220</v>
      </c>
      <c r="C2519">
        <v>57300000</v>
      </c>
      <c r="D2519" t="s">
        <v>1935</v>
      </c>
      <c r="E2519" t="s">
        <v>26679</v>
      </c>
      <c r="F2519" t="s">
        <v>37</v>
      </c>
      <c r="G2519" t="s">
        <v>38</v>
      </c>
      <c r="H2519">
        <v>13000000</v>
      </c>
      <c r="I2519">
        <v>1974</v>
      </c>
      <c r="J2519">
        <v>9</v>
      </c>
      <c r="K2519">
        <v>1.85</v>
      </c>
    </row>
    <row r="2520" spans="1:11" x14ac:dyDescent="0.3">
      <c r="A2520" t="s">
        <v>5769</v>
      </c>
      <c r="B2520">
        <v>112</v>
      </c>
      <c r="C2520">
        <v>91038276</v>
      </c>
      <c r="D2520" t="s">
        <v>7837</v>
      </c>
      <c r="E2520" t="s">
        <v>26680</v>
      </c>
      <c r="F2520" t="s">
        <v>37</v>
      </c>
      <c r="G2520" t="s">
        <v>38</v>
      </c>
      <c r="H2520">
        <v>13000000</v>
      </c>
      <c r="I2520">
        <v>2001</v>
      </c>
      <c r="J2520">
        <v>6.1</v>
      </c>
      <c r="K2520">
        <v>1.85</v>
      </c>
    </row>
    <row r="2521" spans="1:11" x14ac:dyDescent="0.3">
      <c r="A2521" t="s">
        <v>2066</v>
      </c>
      <c r="B2521">
        <v>99</v>
      </c>
      <c r="C2521">
        <v>49369900</v>
      </c>
      <c r="D2521" t="s">
        <v>9754</v>
      </c>
      <c r="E2521" t="s">
        <v>26681</v>
      </c>
      <c r="F2521" t="s">
        <v>37</v>
      </c>
      <c r="G2521" t="s">
        <v>38</v>
      </c>
      <c r="H2521">
        <v>7000000</v>
      </c>
      <c r="I2521">
        <v>1988</v>
      </c>
      <c r="J2521">
        <v>5.7</v>
      </c>
      <c r="K2521">
        <v>1.85</v>
      </c>
    </row>
    <row r="2522" spans="1:11" x14ac:dyDescent="0.3">
      <c r="A2522" t="s">
        <v>9878</v>
      </c>
      <c r="B2522">
        <v>109</v>
      </c>
      <c r="C2522">
        <v>61693523</v>
      </c>
      <c r="D2522" t="s">
        <v>3409</v>
      </c>
      <c r="E2522" t="s">
        <v>26682</v>
      </c>
      <c r="F2522" t="s">
        <v>37</v>
      </c>
      <c r="G2522" t="s">
        <v>38</v>
      </c>
      <c r="H2522">
        <v>13000000</v>
      </c>
      <c r="I2522">
        <v>2016</v>
      </c>
      <c r="J2522">
        <v>6.8</v>
      </c>
      <c r="K2522">
        <v>1.85</v>
      </c>
    </row>
    <row r="2523" spans="1:11" x14ac:dyDescent="0.3">
      <c r="A2523" t="s">
        <v>13672</v>
      </c>
      <c r="B2523">
        <v>83</v>
      </c>
      <c r="C2523">
        <v>46729374</v>
      </c>
      <c r="D2523" t="s">
        <v>10440</v>
      </c>
      <c r="E2523" t="s">
        <v>26683</v>
      </c>
      <c r="F2523" t="s">
        <v>37</v>
      </c>
      <c r="G2523" t="s">
        <v>38</v>
      </c>
      <c r="H2523">
        <v>13000000</v>
      </c>
      <c r="I2523">
        <v>2000</v>
      </c>
      <c r="J2523">
        <v>5.5</v>
      </c>
      <c r="K2523">
        <v>1.37</v>
      </c>
    </row>
    <row r="2524" spans="1:11" x14ac:dyDescent="0.3">
      <c r="A2524" t="s">
        <v>13676</v>
      </c>
      <c r="B2524">
        <v>107</v>
      </c>
      <c r="C2524">
        <v>44726644</v>
      </c>
      <c r="D2524" t="s">
        <v>10280</v>
      </c>
      <c r="E2524" t="s">
        <v>26684</v>
      </c>
      <c r="F2524" t="s">
        <v>37</v>
      </c>
      <c r="G2524" t="s">
        <v>38</v>
      </c>
      <c r="H2524">
        <v>13000000</v>
      </c>
      <c r="I2524">
        <v>1988</v>
      </c>
      <c r="J2524">
        <v>6.8</v>
      </c>
      <c r="K2524">
        <v>1.85</v>
      </c>
    </row>
    <row r="2525" spans="1:11" x14ac:dyDescent="0.3">
      <c r="A2525" t="s">
        <v>13681</v>
      </c>
      <c r="B2525">
        <v>102</v>
      </c>
      <c r="C2525">
        <v>44134898</v>
      </c>
      <c r="D2525" t="s">
        <v>2527</v>
      </c>
      <c r="E2525" t="s">
        <v>26685</v>
      </c>
      <c r="F2525" t="s">
        <v>37</v>
      </c>
      <c r="G2525" t="s">
        <v>38</v>
      </c>
      <c r="H2525">
        <v>13000000</v>
      </c>
      <c r="I2525">
        <v>2014</v>
      </c>
      <c r="J2525">
        <v>7.3</v>
      </c>
      <c r="K2525">
        <v>1.85</v>
      </c>
    </row>
    <row r="2526" spans="1:11" x14ac:dyDescent="0.3">
      <c r="A2526" t="s">
        <v>7181</v>
      </c>
      <c r="B2526">
        <v>100</v>
      </c>
      <c r="C2526">
        <v>48637684</v>
      </c>
      <c r="D2526" t="s">
        <v>1681</v>
      </c>
      <c r="E2526" t="s">
        <v>26686</v>
      </c>
      <c r="F2526" t="s">
        <v>37</v>
      </c>
      <c r="G2526" t="s">
        <v>38</v>
      </c>
      <c r="H2526">
        <v>12500000</v>
      </c>
      <c r="I2526">
        <v>2014</v>
      </c>
      <c r="J2526">
        <v>6.1</v>
      </c>
      <c r="K2526">
        <v>2.35</v>
      </c>
    </row>
    <row r="2527" spans="1:11" x14ac:dyDescent="0.3">
      <c r="A2527" t="s">
        <v>7439</v>
      </c>
      <c r="B2527">
        <v>97</v>
      </c>
      <c r="C2527">
        <v>38176108</v>
      </c>
      <c r="D2527" t="s">
        <v>1415</v>
      </c>
      <c r="E2527" t="s">
        <v>26687</v>
      </c>
      <c r="F2527" t="s">
        <v>37</v>
      </c>
      <c r="G2527" t="s">
        <v>38</v>
      </c>
      <c r="H2527">
        <v>16000000</v>
      </c>
      <c r="I2527">
        <v>1999</v>
      </c>
      <c r="J2527">
        <v>7.2</v>
      </c>
      <c r="K2527">
        <v>1.85</v>
      </c>
    </row>
    <row r="2528" spans="1:11" x14ac:dyDescent="0.3">
      <c r="A2528" t="s">
        <v>13692</v>
      </c>
      <c r="B2528">
        <v>92</v>
      </c>
      <c r="C2528">
        <v>28972187</v>
      </c>
      <c r="D2528" t="s">
        <v>1671</v>
      </c>
      <c r="E2528" t="s">
        <v>26688</v>
      </c>
      <c r="F2528" t="s">
        <v>37</v>
      </c>
      <c r="G2528" t="s">
        <v>38</v>
      </c>
      <c r="H2528">
        <v>13000000</v>
      </c>
      <c r="I2528">
        <v>2002</v>
      </c>
      <c r="J2528">
        <v>5.9</v>
      </c>
      <c r="K2528">
        <v>1.85</v>
      </c>
    </row>
    <row r="2529" spans="1:11" x14ac:dyDescent="0.3">
      <c r="A2529" t="s">
        <v>13697</v>
      </c>
      <c r="B2529">
        <v>84</v>
      </c>
      <c r="C2529">
        <v>27979400</v>
      </c>
      <c r="D2529" t="s">
        <v>1752</v>
      </c>
      <c r="E2529" t="s">
        <v>26689</v>
      </c>
      <c r="F2529" t="s">
        <v>37</v>
      </c>
      <c r="G2529" t="s">
        <v>38</v>
      </c>
      <c r="H2529">
        <v>8200000</v>
      </c>
      <c r="I2529">
        <v>1993</v>
      </c>
      <c r="J2529">
        <v>6.1</v>
      </c>
      <c r="K2529">
        <v>1.85</v>
      </c>
    </row>
    <row r="2530" spans="1:11" x14ac:dyDescent="0.3">
      <c r="A2530" t="s">
        <v>5128</v>
      </c>
      <c r="B2530">
        <v>86</v>
      </c>
      <c r="C2530">
        <v>54257433</v>
      </c>
      <c r="D2530" t="s">
        <v>4384</v>
      </c>
      <c r="E2530" t="s">
        <v>26690</v>
      </c>
      <c r="F2530" t="s">
        <v>37</v>
      </c>
      <c r="G2530" t="s">
        <v>38</v>
      </c>
      <c r="H2530">
        <v>17000000</v>
      </c>
      <c r="I2530">
        <v>2016</v>
      </c>
      <c r="J2530">
        <v>6.8</v>
      </c>
      <c r="K2530">
        <v>2.35</v>
      </c>
    </row>
    <row r="2531" spans="1:11" x14ac:dyDescent="0.3">
      <c r="A2531" t="s">
        <v>13705</v>
      </c>
      <c r="B2531">
        <v>120</v>
      </c>
      <c r="C2531">
        <v>23947</v>
      </c>
      <c r="D2531" t="s">
        <v>2954</v>
      </c>
      <c r="E2531" t="s">
        <v>26691</v>
      </c>
      <c r="F2531" t="s">
        <v>37</v>
      </c>
      <c r="G2531" t="s">
        <v>38</v>
      </c>
      <c r="H2531">
        <v>13000000</v>
      </c>
      <c r="I2531">
        <v>2004</v>
      </c>
      <c r="J2531">
        <v>7.7</v>
      </c>
      <c r="K2531">
        <v>1.85</v>
      </c>
    </row>
    <row r="2532" spans="1:11" x14ac:dyDescent="0.3">
      <c r="A2532" t="s">
        <v>11127</v>
      </c>
      <c r="B2532">
        <v>89</v>
      </c>
      <c r="C2532">
        <v>60008303</v>
      </c>
      <c r="D2532" t="s">
        <v>2358</v>
      </c>
      <c r="E2532" t="s">
        <v>26692</v>
      </c>
      <c r="F2532" t="s">
        <v>37</v>
      </c>
      <c r="G2532" t="s">
        <v>38</v>
      </c>
      <c r="H2532">
        <v>13000000</v>
      </c>
      <c r="I2532">
        <v>2000</v>
      </c>
      <c r="J2532">
        <v>4.9000000000000004</v>
      </c>
      <c r="K2532">
        <v>1.85</v>
      </c>
    </row>
    <row r="2533" spans="1:11" x14ac:dyDescent="0.3">
      <c r="A2533" t="s">
        <v>13712</v>
      </c>
      <c r="B2533">
        <v>117</v>
      </c>
      <c r="C2533">
        <v>49121934</v>
      </c>
      <c r="D2533" t="s">
        <v>1415</v>
      </c>
      <c r="E2533" t="s">
        <v>26693</v>
      </c>
      <c r="F2533" t="s">
        <v>37</v>
      </c>
      <c r="G2533" t="s">
        <v>38</v>
      </c>
      <c r="H2533">
        <v>13000000</v>
      </c>
      <c r="I2533">
        <v>2007</v>
      </c>
      <c r="J2533">
        <v>6.1</v>
      </c>
      <c r="K2533">
        <v>2.35</v>
      </c>
    </row>
    <row r="2534" spans="1:11" x14ac:dyDescent="0.3">
      <c r="A2534" t="s">
        <v>11263</v>
      </c>
      <c r="B2534">
        <v>97</v>
      </c>
      <c r="C2534">
        <v>27141959</v>
      </c>
      <c r="D2534" t="s">
        <v>13716</v>
      </c>
      <c r="E2534" t="s">
        <v>26694</v>
      </c>
      <c r="F2534" t="s">
        <v>37</v>
      </c>
      <c r="G2534" t="s">
        <v>38</v>
      </c>
      <c r="H2534">
        <v>18000000</v>
      </c>
      <c r="I2534">
        <v>1999</v>
      </c>
      <c r="J2534">
        <v>2.5</v>
      </c>
      <c r="K2534">
        <v>1.85</v>
      </c>
    </row>
    <row r="2535" spans="1:11" x14ac:dyDescent="0.3">
      <c r="A2535" t="s">
        <v>13720</v>
      </c>
      <c r="B2535">
        <v>91</v>
      </c>
      <c r="C2535">
        <v>27052167</v>
      </c>
      <c r="D2535" t="s">
        <v>422</v>
      </c>
      <c r="E2535" t="s">
        <v>26695</v>
      </c>
      <c r="F2535" t="s">
        <v>37</v>
      </c>
      <c r="G2535" t="s">
        <v>38</v>
      </c>
      <c r="H2535">
        <v>13000000</v>
      </c>
      <c r="I2535">
        <v>1998</v>
      </c>
      <c r="J2535">
        <v>6.1</v>
      </c>
      <c r="K2535">
        <v>1.85</v>
      </c>
    </row>
    <row r="2536" spans="1:11" x14ac:dyDescent="0.3">
      <c r="A2536" t="s">
        <v>13725</v>
      </c>
      <c r="B2536">
        <v>100</v>
      </c>
      <c r="C2536">
        <v>26539321</v>
      </c>
      <c r="D2536" t="s">
        <v>3932</v>
      </c>
      <c r="E2536" t="s">
        <v>26696</v>
      </c>
      <c r="F2536" t="s">
        <v>37</v>
      </c>
      <c r="G2536" t="s">
        <v>38</v>
      </c>
      <c r="H2536">
        <v>13000000</v>
      </c>
      <c r="I2536">
        <v>1996</v>
      </c>
      <c r="J2536">
        <v>5.9</v>
      </c>
      <c r="K2536">
        <v>1.85</v>
      </c>
    </row>
    <row r="2537" spans="1:11" x14ac:dyDescent="0.3">
      <c r="A2537" t="s">
        <v>13730</v>
      </c>
      <c r="B2537">
        <v>72</v>
      </c>
      <c r="C2537">
        <v>28501605</v>
      </c>
      <c r="D2537" t="s">
        <v>7406</v>
      </c>
      <c r="E2537" t="s">
        <v>26697</v>
      </c>
      <c r="F2537" t="s">
        <v>37</v>
      </c>
      <c r="G2537" t="s">
        <v>38</v>
      </c>
      <c r="H2537">
        <v>13000000</v>
      </c>
      <c r="I2537">
        <v>1990</v>
      </c>
      <c r="J2537">
        <v>5.7</v>
      </c>
      <c r="K2537">
        <v>1.85</v>
      </c>
    </row>
    <row r="2538" spans="1:11" x14ac:dyDescent="0.3">
      <c r="A2538" t="s">
        <v>13736</v>
      </c>
      <c r="B2538">
        <v>84</v>
      </c>
      <c r="C2538">
        <v>52543632</v>
      </c>
      <c r="D2538" t="s">
        <v>1528</v>
      </c>
      <c r="E2538" t="s">
        <v>26698</v>
      </c>
      <c r="F2538" t="s">
        <v>37</v>
      </c>
      <c r="G2538" t="s">
        <v>38</v>
      </c>
      <c r="H2538">
        <v>13200000</v>
      </c>
      <c r="I2538">
        <v>2014</v>
      </c>
      <c r="J2538">
        <v>5.6</v>
      </c>
      <c r="K2538">
        <v>2.35</v>
      </c>
    </row>
    <row r="2539" spans="1:11" x14ac:dyDescent="0.3">
      <c r="A2539" t="s">
        <v>3259</v>
      </c>
      <c r="B2539">
        <v>126</v>
      </c>
      <c r="C2539">
        <v>25592632</v>
      </c>
      <c r="D2539" t="s">
        <v>6403</v>
      </c>
      <c r="E2539" t="s">
        <v>26699</v>
      </c>
      <c r="F2539" t="s">
        <v>37</v>
      </c>
      <c r="G2539" t="s">
        <v>38</v>
      </c>
      <c r="H2539">
        <v>18000000</v>
      </c>
      <c r="I2539">
        <v>2007</v>
      </c>
      <c r="J2539">
        <v>7.2</v>
      </c>
      <c r="K2539">
        <v>1.85</v>
      </c>
    </row>
    <row r="2540" spans="1:11" x14ac:dyDescent="0.3">
      <c r="A2540" t="s">
        <v>13745</v>
      </c>
      <c r="B2540">
        <v>108</v>
      </c>
      <c r="C2540">
        <v>25440971</v>
      </c>
      <c r="D2540" t="s">
        <v>2202</v>
      </c>
      <c r="E2540" t="s">
        <v>26700</v>
      </c>
      <c r="F2540" t="s">
        <v>37</v>
      </c>
      <c r="G2540" t="s">
        <v>56</v>
      </c>
      <c r="H2540">
        <v>15000000</v>
      </c>
      <c r="I2540">
        <v>2015</v>
      </c>
      <c r="J2540">
        <v>7.7</v>
      </c>
      <c r="K2540">
        <v>2.35</v>
      </c>
    </row>
    <row r="2541" spans="1:11" x14ac:dyDescent="0.3">
      <c r="A2541" t="s">
        <v>1800</v>
      </c>
      <c r="B2541">
        <v>112</v>
      </c>
      <c r="C2541">
        <v>22858926</v>
      </c>
      <c r="D2541" t="s">
        <v>7901</v>
      </c>
      <c r="E2541" t="s">
        <v>26701</v>
      </c>
      <c r="F2541" t="s">
        <v>37</v>
      </c>
      <c r="G2541" t="s">
        <v>38</v>
      </c>
      <c r="H2541">
        <v>13000000</v>
      </c>
      <c r="I2541">
        <v>1999</v>
      </c>
      <c r="J2541">
        <v>7.8</v>
      </c>
      <c r="K2541">
        <v>1.85</v>
      </c>
    </row>
    <row r="2542" spans="1:11" x14ac:dyDescent="0.3">
      <c r="A2542" t="s">
        <v>13756</v>
      </c>
      <c r="B2542">
        <v>90</v>
      </c>
      <c r="C2542">
        <v>22235901</v>
      </c>
      <c r="D2542" t="s">
        <v>1681</v>
      </c>
      <c r="E2542" t="s">
        <v>26702</v>
      </c>
      <c r="F2542" t="s">
        <v>37</v>
      </c>
      <c r="G2542" t="s">
        <v>38</v>
      </c>
      <c r="H2542">
        <v>6000000</v>
      </c>
      <c r="I2542">
        <v>2001</v>
      </c>
      <c r="J2542">
        <v>6.1</v>
      </c>
      <c r="K2542">
        <v>1.85</v>
      </c>
    </row>
    <row r="2543" spans="1:11" x14ac:dyDescent="0.3">
      <c r="A2543" t="s">
        <v>1495</v>
      </c>
      <c r="B2543">
        <v>91</v>
      </c>
      <c r="C2543">
        <v>38916903</v>
      </c>
      <c r="D2543" t="s">
        <v>13761</v>
      </c>
      <c r="E2543" t="s">
        <v>26703</v>
      </c>
      <c r="F2543" t="s">
        <v>37</v>
      </c>
      <c r="G2543" t="s">
        <v>38</v>
      </c>
      <c r="H2543">
        <v>13000000</v>
      </c>
      <c r="I2543">
        <v>2014</v>
      </c>
      <c r="J2543">
        <v>5.8</v>
      </c>
      <c r="K2543">
        <v>1.85</v>
      </c>
    </row>
    <row r="2544" spans="1:11" x14ac:dyDescent="0.3">
      <c r="A2544" t="s">
        <v>5408</v>
      </c>
      <c r="B2544">
        <v>135</v>
      </c>
      <c r="C2544">
        <v>16929123</v>
      </c>
      <c r="D2544" t="s">
        <v>214</v>
      </c>
      <c r="E2544" t="s">
        <v>26704</v>
      </c>
      <c r="F2544" t="s">
        <v>37</v>
      </c>
      <c r="G2544" t="s">
        <v>38</v>
      </c>
      <c r="H2544">
        <v>14000000</v>
      </c>
      <c r="I2544">
        <v>2001</v>
      </c>
      <c r="J2544">
        <v>6.5</v>
      </c>
      <c r="K2544">
        <v>1.85</v>
      </c>
    </row>
    <row r="2545" spans="1:11" x14ac:dyDescent="0.3">
      <c r="A2545" t="s">
        <v>3694</v>
      </c>
      <c r="B2545">
        <v>141</v>
      </c>
      <c r="C2545">
        <v>13753931</v>
      </c>
      <c r="D2545" t="s">
        <v>1961</v>
      </c>
      <c r="E2545" t="s">
        <v>26705</v>
      </c>
      <c r="F2545" t="s">
        <v>676</v>
      </c>
      <c r="G2545" t="s">
        <v>38</v>
      </c>
      <c r="H2545">
        <v>19000000</v>
      </c>
      <c r="I2545">
        <v>2006</v>
      </c>
      <c r="J2545">
        <v>7.9</v>
      </c>
      <c r="K2545">
        <v>2.35</v>
      </c>
    </row>
    <row r="2546" spans="1:11" x14ac:dyDescent="0.3">
      <c r="A2546" t="s">
        <v>13777</v>
      </c>
      <c r="B2546">
        <v>104</v>
      </c>
      <c r="C2546">
        <v>10996440</v>
      </c>
      <c r="D2546" t="s">
        <v>659</v>
      </c>
      <c r="E2546" t="s">
        <v>26706</v>
      </c>
      <c r="F2546" t="s">
        <v>37</v>
      </c>
      <c r="G2546" t="s">
        <v>38</v>
      </c>
      <c r="H2546">
        <v>13000000</v>
      </c>
      <c r="I2546">
        <v>2006</v>
      </c>
      <c r="J2546">
        <v>6.3</v>
      </c>
      <c r="K2546">
        <v>2.35</v>
      </c>
    </row>
    <row r="2547" spans="1:11" x14ac:dyDescent="0.3">
      <c r="A2547" t="s">
        <v>13785</v>
      </c>
      <c r="B2547">
        <v>118</v>
      </c>
      <c r="C2547">
        <v>14677654</v>
      </c>
      <c r="D2547" t="s">
        <v>3409</v>
      </c>
      <c r="E2547" t="s">
        <v>26707</v>
      </c>
      <c r="F2547" t="s">
        <v>37</v>
      </c>
      <c r="G2547" t="s">
        <v>7987</v>
      </c>
      <c r="H2547">
        <v>13000000</v>
      </c>
      <c r="I2547">
        <v>2015</v>
      </c>
      <c r="J2547">
        <v>8.3000000000000007</v>
      </c>
      <c r="K2547">
        <v>2.35</v>
      </c>
    </row>
    <row r="2548" spans="1:11" x14ac:dyDescent="0.3">
      <c r="A2548" t="s">
        <v>6768</v>
      </c>
      <c r="B2548">
        <v>82</v>
      </c>
      <c r="C2548">
        <v>9975684</v>
      </c>
      <c r="D2548" t="s">
        <v>1671</v>
      </c>
      <c r="E2548" t="s">
        <v>26708</v>
      </c>
      <c r="F2548" t="s">
        <v>37</v>
      </c>
      <c r="G2548" t="s">
        <v>268</v>
      </c>
      <c r="H2548">
        <v>13000000</v>
      </c>
      <c r="I2548">
        <v>1998</v>
      </c>
      <c r="J2548">
        <v>6.4</v>
      </c>
      <c r="K2548">
        <v>1.85</v>
      </c>
    </row>
    <row r="2549" spans="1:11" x14ac:dyDescent="0.3">
      <c r="A2549" t="s">
        <v>13792</v>
      </c>
      <c r="B2549">
        <v>95</v>
      </c>
      <c r="C2549">
        <v>7881335</v>
      </c>
      <c r="D2549" t="s">
        <v>5967</v>
      </c>
      <c r="E2549" t="s">
        <v>26709</v>
      </c>
      <c r="F2549" t="s">
        <v>37</v>
      </c>
      <c r="G2549" t="s">
        <v>38</v>
      </c>
      <c r="H2549">
        <v>13000000</v>
      </c>
      <c r="I2549">
        <v>1994</v>
      </c>
      <c r="J2549">
        <v>6.7</v>
      </c>
      <c r="K2549">
        <v>1.66</v>
      </c>
    </row>
    <row r="2550" spans="1:11" x14ac:dyDescent="0.3">
      <c r="A2550" t="s">
        <v>10959</v>
      </c>
      <c r="B2550">
        <v>94</v>
      </c>
      <c r="C2550">
        <v>6241697</v>
      </c>
      <c r="D2550" t="s">
        <v>1671</v>
      </c>
      <c r="E2550" t="s">
        <v>26710</v>
      </c>
      <c r="F2550" t="s">
        <v>37</v>
      </c>
      <c r="G2550" t="s">
        <v>1465</v>
      </c>
      <c r="H2550">
        <v>13000000</v>
      </c>
      <c r="I2550">
        <v>1999</v>
      </c>
      <c r="J2550">
        <v>6.1</v>
      </c>
      <c r="K2550">
        <v>1.85</v>
      </c>
    </row>
    <row r="2551" spans="1:11" x14ac:dyDescent="0.3">
      <c r="A2551" t="s">
        <v>13803</v>
      </c>
      <c r="B2551">
        <v>99</v>
      </c>
      <c r="C2551">
        <v>5871603</v>
      </c>
      <c r="D2551" t="s">
        <v>4075</v>
      </c>
      <c r="E2551" t="s">
        <v>26711</v>
      </c>
      <c r="F2551" t="s">
        <v>37</v>
      </c>
      <c r="G2551" t="s">
        <v>38</v>
      </c>
      <c r="H2551">
        <v>13000000</v>
      </c>
      <c r="I2551">
        <v>1999</v>
      </c>
      <c r="J2551">
        <v>6</v>
      </c>
      <c r="K2551">
        <v>1.85</v>
      </c>
    </row>
    <row r="2552" spans="1:11" x14ac:dyDescent="0.3">
      <c r="A2552" t="s">
        <v>13807</v>
      </c>
      <c r="B2552">
        <v>121</v>
      </c>
      <c r="C2552">
        <v>16574731</v>
      </c>
      <c r="D2552" t="s">
        <v>6199</v>
      </c>
      <c r="E2552">
        <v>54</v>
      </c>
      <c r="F2552" t="s">
        <v>37</v>
      </c>
      <c r="G2552" t="s">
        <v>38</v>
      </c>
      <c r="H2552">
        <v>13000000</v>
      </c>
      <c r="I2552">
        <v>1998</v>
      </c>
      <c r="J2552">
        <v>5.8</v>
      </c>
      <c r="K2552">
        <v>1.85</v>
      </c>
    </row>
    <row r="2553" spans="1:11" x14ac:dyDescent="0.3">
      <c r="A2553" t="s">
        <v>13811</v>
      </c>
      <c r="B2553">
        <v>84</v>
      </c>
      <c r="C2553">
        <v>5002310</v>
      </c>
      <c r="D2553" t="s">
        <v>13812</v>
      </c>
      <c r="E2553" t="s">
        <v>26712</v>
      </c>
      <c r="F2553" t="s">
        <v>37</v>
      </c>
      <c r="G2553" t="s">
        <v>38</v>
      </c>
      <c r="H2553">
        <v>13000000</v>
      </c>
      <c r="I2553">
        <v>2001</v>
      </c>
      <c r="J2553">
        <v>5.6</v>
      </c>
      <c r="K2553">
        <v>2.35</v>
      </c>
    </row>
    <row r="2554" spans="1:11" x14ac:dyDescent="0.3">
      <c r="A2554" t="s">
        <v>13816</v>
      </c>
      <c r="B2554">
        <v>93</v>
      </c>
      <c r="C2554">
        <v>4919896</v>
      </c>
      <c r="D2554" t="s">
        <v>5967</v>
      </c>
      <c r="E2554" t="s">
        <v>26713</v>
      </c>
      <c r="F2554" t="s">
        <v>37</v>
      </c>
      <c r="G2554" t="s">
        <v>56</v>
      </c>
      <c r="H2554">
        <v>13000000</v>
      </c>
      <c r="I2554">
        <v>2001</v>
      </c>
      <c r="J2554">
        <v>6.1</v>
      </c>
      <c r="K2554">
        <v>2.35</v>
      </c>
    </row>
    <row r="2555" spans="1:11" x14ac:dyDescent="0.3">
      <c r="A2555" t="s">
        <v>10752</v>
      </c>
      <c r="B2555">
        <v>93</v>
      </c>
      <c r="C2555">
        <v>25675765</v>
      </c>
      <c r="D2555" t="s">
        <v>1671</v>
      </c>
      <c r="E2555" t="s">
        <v>26714</v>
      </c>
      <c r="F2555" t="s">
        <v>37</v>
      </c>
      <c r="G2555" t="s">
        <v>38</v>
      </c>
      <c r="H2555">
        <v>13000000</v>
      </c>
      <c r="I2555">
        <v>2013</v>
      </c>
      <c r="J2555">
        <v>5.9</v>
      </c>
      <c r="K2555">
        <v>2.35</v>
      </c>
    </row>
    <row r="2556" spans="1:11" x14ac:dyDescent="0.3">
      <c r="A2556" t="s">
        <v>13826</v>
      </c>
      <c r="B2556">
        <v>120</v>
      </c>
      <c r="C2556">
        <v>4857376</v>
      </c>
      <c r="D2556" t="s">
        <v>1415</v>
      </c>
      <c r="E2556" t="s">
        <v>26715</v>
      </c>
      <c r="F2556" t="s">
        <v>1464</v>
      </c>
      <c r="G2556" t="s">
        <v>1465</v>
      </c>
      <c r="H2556">
        <v>13000000</v>
      </c>
      <c r="I2556">
        <v>2006</v>
      </c>
      <c r="J2556">
        <v>7.3</v>
      </c>
      <c r="K2556">
        <v>1.85</v>
      </c>
    </row>
    <row r="2557" spans="1:11" x14ac:dyDescent="0.3">
      <c r="A2557" t="s">
        <v>4351</v>
      </c>
      <c r="B2557">
        <v>112</v>
      </c>
      <c r="C2557">
        <v>3169424</v>
      </c>
      <c r="D2557" t="s">
        <v>3794</v>
      </c>
      <c r="E2557" t="s">
        <v>26716</v>
      </c>
      <c r="F2557" t="s">
        <v>37</v>
      </c>
      <c r="G2557" t="s">
        <v>38</v>
      </c>
      <c r="H2557">
        <v>13000000</v>
      </c>
      <c r="I2557">
        <v>2007</v>
      </c>
      <c r="J2557">
        <v>6.8</v>
      </c>
      <c r="K2557">
        <v>2.35</v>
      </c>
    </row>
    <row r="2558" spans="1:11" x14ac:dyDescent="0.3">
      <c r="A2558" t="s">
        <v>1744</v>
      </c>
      <c r="B2558">
        <v>107</v>
      </c>
      <c r="C2558">
        <v>18004225</v>
      </c>
      <c r="D2558" t="s">
        <v>1415</v>
      </c>
      <c r="E2558" t="s">
        <v>26717</v>
      </c>
      <c r="F2558" t="s">
        <v>37</v>
      </c>
      <c r="G2558" t="s">
        <v>38</v>
      </c>
      <c r="H2558">
        <v>13000000</v>
      </c>
      <c r="I2558">
        <v>2013</v>
      </c>
      <c r="J2558">
        <v>5.7</v>
      </c>
      <c r="K2558">
        <v>2.35</v>
      </c>
    </row>
    <row r="2559" spans="1:11" x14ac:dyDescent="0.3">
      <c r="A2559" t="s">
        <v>13839</v>
      </c>
      <c r="B2559">
        <v>112</v>
      </c>
      <c r="C2559">
        <v>3058380</v>
      </c>
      <c r="D2559" t="s">
        <v>214</v>
      </c>
      <c r="E2559" t="s">
        <v>26718</v>
      </c>
      <c r="F2559" t="s">
        <v>1464</v>
      </c>
      <c r="G2559" t="s">
        <v>1465</v>
      </c>
      <c r="H2559">
        <v>100000000</v>
      </c>
      <c r="I2559">
        <v>2000</v>
      </c>
      <c r="J2559">
        <v>7.3</v>
      </c>
      <c r="K2559">
        <v>2.35</v>
      </c>
    </row>
    <row r="2560" spans="1:11" x14ac:dyDescent="0.3">
      <c r="A2560" t="s">
        <v>8638</v>
      </c>
      <c r="B2560">
        <v>96</v>
      </c>
      <c r="C2560">
        <v>3074838</v>
      </c>
      <c r="D2560" t="s">
        <v>3277</v>
      </c>
      <c r="E2560" t="s">
        <v>26719</v>
      </c>
      <c r="F2560" t="s">
        <v>37</v>
      </c>
      <c r="G2560" t="s">
        <v>38</v>
      </c>
      <c r="H2560">
        <v>11000000</v>
      </c>
      <c r="I2560">
        <v>2009</v>
      </c>
      <c r="J2560">
        <v>6.3</v>
      </c>
      <c r="K2560">
        <v>1.85</v>
      </c>
    </row>
    <row r="2561" spans="1:11" x14ac:dyDescent="0.3">
      <c r="A2561" t="s">
        <v>13850</v>
      </c>
      <c r="B2561">
        <v>91</v>
      </c>
      <c r="C2561">
        <v>2104000</v>
      </c>
      <c r="D2561" t="s">
        <v>9193</v>
      </c>
      <c r="E2561" t="s">
        <v>26720</v>
      </c>
      <c r="F2561" t="s">
        <v>37</v>
      </c>
      <c r="G2561" t="s">
        <v>38</v>
      </c>
      <c r="H2561">
        <v>13000000</v>
      </c>
      <c r="I2561">
        <v>1996</v>
      </c>
      <c r="J2561">
        <v>5.9</v>
      </c>
      <c r="K2561">
        <v>1.85</v>
      </c>
    </row>
    <row r="2562" spans="1:11" x14ac:dyDescent="0.3">
      <c r="A2562" t="s">
        <v>10145</v>
      </c>
      <c r="B2562">
        <v>125</v>
      </c>
      <c r="C2562">
        <v>1172769</v>
      </c>
      <c r="D2562" t="s">
        <v>1831</v>
      </c>
      <c r="E2562" t="s">
        <v>26721</v>
      </c>
      <c r="F2562" t="s">
        <v>37</v>
      </c>
      <c r="G2562" t="s">
        <v>767</v>
      </c>
      <c r="H2562">
        <v>13000000</v>
      </c>
      <c r="I2562">
        <v>2006</v>
      </c>
      <c r="J2562">
        <v>7.1</v>
      </c>
      <c r="K2562">
        <v>1.85</v>
      </c>
    </row>
    <row r="2563" spans="1:11" x14ac:dyDescent="0.3">
      <c r="A2563" t="s">
        <v>13857</v>
      </c>
      <c r="B2563">
        <v>102</v>
      </c>
      <c r="C2563">
        <v>17738570</v>
      </c>
      <c r="D2563" t="s">
        <v>214</v>
      </c>
      <c r="E2563" t="s">
        <v>26722</v>
      </c>
      <c r="F2563" t="s">
        <v>37</v>
      </c>
      <c r="G2563" t="s">
        <v>38</v>
      </c>
      <c r="H2563">
        <v>13000000</v>
      </c>
      <c r="I2563">
        <v>2012</v>
      </c>
      <c r="J2563">
        <v>8</v>
      </c>
      <c r="K2563">
        <v>1.85</v>
      </c>
    </row>
    <row r="2564" spans="1:11" x14ac:dyDescent="0.3">
      <c r="A2564" t="s">
        <v>13862</v>
      </c>
      <c r="B2564">
        <v>87</v>
      </c>
      <c r="C2564">
        <v>1200000</v>
      </c>
      <c r="D2564" t="s">
        <v>1325</v>
      </c>
      <c r="E2564" t="s">
        <v>26723</v>
      </c>
      <c r="F2564" t="s">
        <v>37</v>
      </c>
      <c r="G2564" t="s">
        <v>38</v>
      </c>
      <c r="H2564">
        <v>3000000</v>
      </c>
      <c r="I2564">
        <v>1993</v>
      </c>
      <c r="J2564">
        <v>5.0999999999999996</v>
      </c>
      <c r="K2564">
        <v>1.85</v>
      </c>
    </row>
    <row r="2565" spans="1:11" x14ac:dyDescent="0.3">
      <c r="A2565" t="s">
        <v>10161</v>
      </c>
      <c r="B2565">
        <v>118</v>
      </c>
      <c r="C2565">
        <v>1150403</v>
      </c>
      <c r="D2565" t="s">
        <v>1726</v>
      </c>
      <c r="E2565" t="s">
        <v>26724</v>
      </c>
      <c r="F2565" t="s">
        <v>37</v>
      </c>
      <c r="G2565" t="s">
        <v>38</v>
      </c>
      <c r="H2565">
        <v>13000000</v>
      </c>
      <c r="I2565">
        <v>2006</v>
      </c>
      <c r="J2565">
        <v>7.1</v>
      </c>
      <c r="K2565">
        <v>1.85</v>
      </c>
    </row>
    <row r="2566" spans="1:11" x14ac:dyDescent="0.3">
      <c r="A2566" t="s">
        <v>9430</v>
      </c>
      <c r="B2566">
        <v>115</v>
      </c>
      <c r="C2566">
        <v>403932</v>
      </c>
      <c r="D2566" t="s">
        <v>4042</v>
      </c>
      <c r="E2566" t="s">
        <v>26725</v>
      </c>
      <c r="F2566" t="s">
        <v>37</v>
      </c>
      <c r="G2566" t="s">
        <v>56</v>
      </c>
      <c r="H2566">
        <v>20000000</v>
      </c>
      <c r="I2566">
        <v>2000</v>
      </c>
      <c r="J2566">
        <v>6.5</v>
      </c>
      <c r="K2566">
        <v>2.35</v>
      </c>
    </row>
    <row r="2567" spans="1:11" x14ac:dyDescent="0.3">
      <c r="A2567" t="s">
        <v>4531</v>
      </c>
      <c r="B2567">
        <v>91</v>
      </c>
      <c r="C2567">
        <v>1712111</v>
      </c>
      <c r="D2567" t="s">
        <v>5544</v>
      </c>
      <c r="E2567" t="s">
        <v>26726</v>
      </c>
      <c r="F2567" t="s">
        <v>37</v>
      </c>
      <c r="G2567" t="s">
        <v>38</v>
      </c>
      <c r="H2567">
        <v>8495000</v>
      </c>
      <c r="I2567">
        <v>2015</v>
      </c>
      <c r="J2567">
        <v>4.5</v>
      </c>
      <c r="K2567">
        <v>1.85</v>
      </c>
    </row>
    <row r="2568" spans="1:11" x14ac:dyDescent="0.3">
      <c r="A2568" t="s">
        <v>12455</v>
      </c>
      <c r="B2568">
        <v>88</v>
      </c>
      <c r="C2568">
        <v>1024175</v>
      </c>
      <c r="D2568" t="s">
        <v>7566</v>
      </c>
      <c r="E2568" t="s">
        <v>26727</v>
      </c>
      <c r="F2568" t="s">
        <v>37</v>
      </c>
      <c r="G2568" t="s">
        <v>56</v>
      </c>
      <c r="H2568">
        <v>13000000</v>
      </c>
      <c r="I2568">
        <v>2011</v>
      </c>
      <c r="J2568">
        <v>6.6</v>
      </c>
      <c r="K2568">
        <v>2.35</v>
      </c>
    </row>
    <row r="2569" spans="1:11" x14ac:dyDescent="0.3">
      <c r="A2569" t="s">
        <v>565</v>
      </c>
      <c r="B2569">
        <v>127</v>
      </c>
      <c r="C2569">
        <v>301305</v>
      </c>
      <c r="D2569" t="s">
        <v>5605</v>
      </c>
      <c r="E2569" t="s">
        <v>26728</v>
      </c>
      <c r="F2569" t="s">
        <v>13888</v>
      </c>
      <c r="G2569" t="s">
        <v>38</v>
      </c>
      <c r="H2569">
        <v>13000000</v>
      </c>
      <c r="I2569">
        <v>2011</v>
      </c>
      <c r="J2569">
        <v>4.3</v>
      </c>
      <c r="K2569">
        <v>2.35</v>
      </c>
    </row>
    <row r="2570" spans="1:11" x14ac:dyDescent="0.3">
      <c r="A2570" t="s">
        <v>13181</v>
      </c>
      <c r="B2570">
        <v>94</v>
      </c>
      <c r="C2570">
        <v>51872378</v>
      </c>
      <c r="D2570" t="s">
        <v>1528</v>
      </c>
      <c r="E2570" t="s">
        <v>26729</v>
      </c>
      <c r="F2570" t="s">
        <v>37</v>
      </c>
      <c r="G2570" t="s">
        <v>38</v>
      </c>
      <c r="H2570">
        <v>13000000</v>
      </c>
      <c r="I2570">
        <v>2013</v>
      </c>
      <c r="J2570">
        <v>6.7</v>
      </c>
      <c r="K2570">
        <v>1.85</v>
      </c>
    </row>
    <row r="2571" spans="1:11" x14ac:dyDescent="0.3">
      <c r="A2571" t="s">
        <v>13898</v>
      </c>
      <c r="B2571">
        <v>90</v>
      </c>
      <c r="C2571">
        <v>28399192</v>
      </c>
      <c r="D2571" t="s">
        <v>13899</v>
      </c>
      <c r="E2571" t="s">
        <v>26730</v>
      </c>
      <c r="F2571" t="s">
        <v>37</v>
      </c>
      <c r="G2571" t="s">
        <v>370</v>
      </c>
      <c r="H2571">
        <v>13000000</v>
      </c>
      <c r="I2571">
        <v>2002</v>
      </c>
      <c r="J2571">
        <v>5.4</v>
      </c>
      <c r="K2571">
        <v>2.35</v>
      </c>
    </row>
    <row r="2572" spans="1:11" x14ac:dyDescent="0.3">
      <c r="A2572" t="s">
        <v>3739</v>
      </c>
      <c r="B2572">
        <v>102</v>
      </c>
      <c r="C2572">
        <v>2035566</v>
      </c>
      <c r="D2572" t="s">
        <v>13905</v>
      </c>
      <c r="E2572" t="s">
        <v>26731</v>
      </c>
      <c r="F2572" t="s">
        <v>37</v>
      </c>
      <c r="G2572" t="s">
        <v>1465</v>
      </c>
      <c r="H2572">
        <v>13000000</v>
      </c>
      <c r="I2572">
        <v>2009</v>
      </c>
      <c r="J2572">
        <v>6.6</v>
      </c>
      <c r="K2572">
        <v>1.85</v>
      </c>
    </row>
    <row r="2573" spans="1:11" x14ac:dyDescent="0.3">
      <c r="A2573" t="s">
        <v>1727</v>
      </c>
      <c r="B2573">
        <v>117</v>
      </c>
      <c r="C2573">
        <v>21078145</v>
      </c>
      <c r="D2573" t="s">
        <v>1544</v>
      </c>
      <c r="E2573" t="s">
        <v>26732</v>
      </c>
      <c r="F2573" t="s">
        <v>37</v>
      </c>
      <c r="G2573" t="s">
        <v>38</v>
      </c>
      <c r="H2573">
        <v>12500000</v>
      </c>
      <c r="I2573">
        <v>2002</v>
      </c>
      <c r="J2573">
        <v>7.3</v>
      </c>
      <c r="K2573">
        <v>2.35</v>
      </c>
    </row>
    <row r="2574" spans="1:11" x14ac:dyDescent="0.3">
      <c r="A2574" t="s">
        <v>9392</v>
      </c>
      <c r="B2574">
        <v>109</v>
      </c>
      <c r="C2574">
        <v>14060950</v>
      </c>
      <c r="D2574" t="s">
        <v>3409</v>
      </c>
      <c r="E2574" t="s">
        <v>26733</v>
      </c>
      <c r="F2574" t="s">
        <v>37</v>
      </c>
      <c r="G2574" t="s">
        <v>38</v>
      </c>
      <c r="H2574">
        <v>12500000</v>
      </c>
      <c r="I2574">
        <v>2002</v>
      </c>
      <c r="J2574">
        <v>6.9</v>
      </c>
      <c r="K2574">
        <v>1.85</v>
      </c>
    </row>
    <row r="2575" spans="1:11" x14ac:dyDescent="0.3">
      <c r="A2575" t="s">
        <v>1739</v>
      </c>
      <c r="B2575">
        <v>121</v>
      </c>
      <c r="C2575">
        <v>12281500</v>
      </c>
      <c r="D2575" t="s">
        <v>5806</v>
      </c>
      <c r="E2575" t="s">
        <v>26734</v>
      </c>
      <c r="F2575" t="s">
        <v>37</v>
      </c>
      <c r="G2575" t="s">
        <v>38</v>
      </c>
      <c r="H2575">
        <v>13000000</v>
      </c>
      <c r="I2575">
        <v>1993</v>
      </c>
      <c r="J2575">
        <v>8</v>
      </c>
      <c r="K2575">
        <v>2.35</v>
      </c>
    </row>
    <row r="2576" spans="1:11" x14ac:dyDescent="0.3">
      <c r="A2576" t="s">
        <v>13030</v>
      </c>
      <c r="B2576">
        <v>100</v>
      </c>
      <c r="C2576">
        <v>10725228</v>
      </c>
      <c r="D2576" t="s">
        <v>3082</v>
      </c>
      <c r="E2576" t="s">
        <v>26735</v>
      </c>
      <c r="F2576" t="s">
        <v>37</v>
      </c>
      <c r="G2576" t="s">
        <v>38</v>
      </c>
      <c r="H2576">
        <v>12500000</v>
      </c>
      <c r="I2576">
        <v>1992</v>
      </c>
      <c r="J2576">
        <v>7.8</v>
      </c>
      <c r="K2576">
        <v>2.35</v>
      </c>
    </row>
    <row r="2577" spans="1:11" x14ac:dyDescent="0.3">
      <c r="A2577" t="s">
        <v>9430</v>
      </c>
      <c r="B2577">
        <v>109</v>
      </c>
      <c r="C2577">
        <v>214966</v>
      </c>
      <c r="D2577" t="s">
        <v>2125</v>
      </c>
      <c r="E2577" t="s">
        <v>26736</v>
      </c>
      <c r="F2577" t="s">
        <v>37</v>
      </c>
      <c r="G2577" t="s">
        <v>38</v>
      </c>
      <c r="H2577">
        <v>13000000</v>
      </c>
      <c r="I2577">
        <v>2010</v>
      </c>
      <c r="J2577">
        <v>6.1</v>
      </c>
      <c r="K2577">
        <v>2.35</v>
      </c>
    </row>
    <row r="2578" spans="1:11" x14ac:dyDescent="0.3">
      <c r="A2578" t="s">
        <v>13944</v>
      </c>
      <c r="B2578">
        <v>101</v>
      </c>
      <c r="C2578">
        <v>11956207</v>
      </c>
      <c r="D2578" t="s">
        <v>5103</v>
      </c>
      <c r="E2578" t="s">
        <v>26737</v>
      </c>
      <c r="F2578" t="s">
        <v>37</v>
      </c>
      <c r="G2578" t="s">
        <v>38</v>
      </c>
      <c r="H2578">
        <v>16000000</v>
      </c>
      <c r="I2578">
        <v>2009</v>
      </c>
      <c r="J2578">
        <v>5.0999999999999996</v>
      </c>
      <c r="K2578">
        <v>2.35</v>
      </c>
    </row>
    <row r="2579" spans="1:11" x14ac:dyDescent="0.3">
      <c r="A2579" t="s">
        <v>3585</v>
      </c>
      <c r="B2579">
        <v>106</v>
      </c>
      <c r="C2579">
        <v>5949693</v>
      </c>
      <c r="D2579" t="s">
        <v>1415</v>
      </c>
      <c r="E2579" t="s">
        <v>26738</v>
      </c>
      <c r="F2579" t="s">
        <v>37</v>
      </c>
      <c r="G2579" t="s">
        <v>38</v>
      </c>
      <c r="H2579">
        <v>12000000</v>
      </c>
      <c r="I2579">
        <v>2007</v>
      </c>
      <c r="J2579">
        <v>7.4</v>
      </c>
      <c r="K2579">
        <v>1.85</v>
      </c>
    </row>
    <row r="2580" spans="1:11" x14ac:dyDescent="0.3">
      <c r="A2580" t="s">
        <v>13959</v>
      </c>
      <c r="B2580">
        <v>94</v>
      </c>
      <c r="C2580">
        <v>9030581</v>
      </c>
      <c r="D2580" t="s">
        <v>3396</v>
      </c>
      <c r="E2580" t="s">
        <v>26739</v>
      </c>
      <c r="F2580" t="s">
        <v>37</v>
      </c>
      <c r="G2580" t="s">
        <v>56</v>
      </c>
      <c r="H2580">
        <v>12500000</v>
      </c>
      <c r="I2580">
        <v>2008</v>
      </c>
      <c r="J2580">
        <v>7.8</v>
      </c>
      <c r="K2580">
        <v>1.85</v>
      </c>
    </row>
    <row r="2581" spans="1:11" x14ac:dyDescent="0.3">
      <c r="A2581" t="s">
        <v>13347</v>
      </c>
      <c r="B2581">
        <v>140</v>
      </c>
      <c r="C2581">
        <v>4157491</v>
      </c>
      <c r="D2581" t="s">
        <v>13966</v>
      </c>
      <c r="E2581" t="s">
        <v>26740</v>
      </c>
      <c r="F2581" t="s">
        <v>37</v>
      </c>
      <c r="G2581" t="s">
        <v>7711</v>
      </c>
      <c r="H2581">
        <v>12800000</v>
      </c>
      <c r="I2581">
        <v>2000</v>
      </c>
      <c r="J2581">
        <v>8</v>
      </c>
      <c r="K2581">
        <v>2.35</v>
      </c>
    </row>
    <row r="2582" spans="1:11" x14ac:dyDescent="0.3">
      <c r="A2582" t="s">
        <v>12743</v>
      </c>
      <c r="B2582">
        <v>132</v>
      </c>
      <c r="C2582">
        <v>1508689</v>
      </c>
      <c r="D2582" t="s">
        <v>214</v>
      </c>
      <c r="E2582" t="s">
        <v>26741</v>
      </c>
      <c r="F2582" t="s">
        <v>37</v>
      </c>
      <c r="G2582" t="s">
        <v>38</v>
      </c>
      <c r="H2582">
        <v>16000000</v>
      </c>
      <c r="I2582">
        <v>1997</v>
      </c>
      <c r="J2582">
        <v>6.7</v>
      </c>
      <c r="K2582">
        <v>2.35</v>
      </c>
    </row>
    <row r="2583" spans="1:11" x14ac:dyDescent="0.3">
      <c r="A2583" t="s">
        <v>13974</v>
      </c>
      <c r="B2583">
        <v>99</v>
      </c>
      <c r="C2583">
        <v>1227324</v>
      </c>
      <c r="D2583" t="s">
        <v>1935</v>
      </c>
      <c r="E2583" t="s">
        <v>26742</v>
      </c>
      <c r="F2583" t="s">
        <v>37</v>
      </c>
      <c r="G2583" t="s">
        <v>38</v>
      </c>
      <c r="H2583">
        <v>12500000</v>
      </c>
      <c r="I2583">
        <v>1996</v>
      </c>
      <c r="J2583">
        <v>6.6</v>
      </c>
      <c r="K2583">
        <v>1.85</v>
      </c>
    </row>
    <row r="2584" spans="1:11" x14ac:dyDescent="0.3">
      <c r="A2584" t="s">
        <v>13025</v>
      </c>
      <c r="B2584">
        <v>90</v>
      </c>
      <c r="C2584">
        <v>4360548</v>
      </c>
      <c r="D2584" t="s">
        <v>1415</v>
      </c>
      <c r="E2584" t="s">
        <v>26743</v>
      </c>
      <c r="F2584" t="s">
        <v>37</v>
      </c>
      <c r="G2584" t="s">
        <v>38</v>
      </c>
      <c r="H2584">
        <v>15000000</v>
      </c>
      <c r="I2584">
        <v>2009</v>
      </c>
      <c r="J2584">
        <v>6.4</v>
      </c>
      <c r="K2584">
        <v>1.85</v>
      </c>
    </row>
    <row r="2585" spans="1:11" x14ac:dyDescent="0.3">
      <c r="A2585" t="s">
        <v>13982</v>
      </c>
      <c r="B2585">
        <v>105</v>
      </c>
      <c r="C2585">
        <v>26589953</v>
      </c>
      <c r="D2585" t="s">
        <v>334</v>
      </c>
      <c r="E2585" t="s">
        <v>26744</v>
      </c>
      <c r="F2585" t="s">
        <v>37</v>
      </c>
      <c r="G2585" t="s">
        <v>38</v>
      </c>
      <c r="H2585">
        <v>10500000</v>
      </c>
      <c r="I2585">
        <v>2010</v>
      </c>
      <c r="J2585">
        <v>6.7</v>
      </c>
      <c r="K2585">
        <v>1.85</v>
      </c>
    </row>
    <row r="2586" spans="1:11" x14ac:dyDescent="0.3">
      <c r="A2586" t="s">
        <v>13986</v>
      </c>
      <c r="B2586">
        <v>108</v>
      </c>
      <c r="C2586">
        <v>1039869</v>
      </c>
      <c r="D2586" t="s">
        <v>1831</v>
      </c>
      <c r="E2586" t="s">
        <v>26745</v>
      </c>
      <c r="F2586" t="s">
        <v>37</v>
      </c>
      <c r="G2586" t="s">
        <v>268</v>
      </c>
      <c r="H2586">
        <v>15000000</v>
      </c>
      <c r="I2586">
        <v>2010</v>
      </c>
      <c r="J2586">
        <v>6.2</v>
      </c>
      <c r="K2586">
        <v>2.35</v>
      </c>
    </row>
    <row r="2587" spans="1:11" x14ac:dyDescent="0.3">
      <c r="A2587" t="s">
        <v>3154</v>
      </c>
      <c r="B2587">
        <v>69</v>
      </c>
      <c r="C2587">
        <v>48092846</v>
      </c>
      <c r="D2587" t="s">
        <v>2831</v>
      </c>
      <c r="E2587" t="s">
        <v>26746</v>
      </c>
      <c r="F2587" t="s">
        <v>37</v>
      </c>
      <c r="G2587" t="s">
        <v>38</v>
      </c>
      <c r="H2587">
        <v>12500000</v>
      </c>
      <c r="I2587">
        <v>1988</v>
      </c>
      <c r="J2587">
        <v>7.3</v>
      </c>
      <c r="K2587">
        <v>1.33</v>
      </c>
    </row>
    <row r="2588" spans="1:11" x14ac:dyDescent="0.3">
      <c r="A2588" t="s">
        <v>13996</v>
      </c>
      <c r="B2588">
        <v>148</v>
      </c>
      <c r="C2588">
        <v>1110186</v>
      </c>
      <c r="D2588" t="s">
        <v>1467</v>
      </c>
      <c r="E2588" t="s">
        <v>26747</v>
      </c>
      <c r="F2588" t="s">
        <v>12700</v>
      </c>
      <c r="G2588" t="s">
        <v>5694</v>
      </c>
      <c r="H2588">
        <v>12800000</v>
      </c>
      <c r="I2588">
        <v>2004</v>
      </c>
      <c r="J2588">
        <v>8.1</v>
      </c>
      <c r="K2588">
        <v>2.35</v>
      </c>
    </row>
    <row r="2589" spans="1:11" x14ac:dyDescent="0.3">
      <c r="A2589" t="s">
        <v>14002</v>
      </c>
      <c r="B2589">
        <v>118</v>
      </c>
      <c r="C2589">
        <v>1089445</v>
      </c>
      <c r="D2589" t="s">
        <v>7445</v>
      </c>
      <c r="E2589" t="s">
        <v>26748</v>
      </c>
      <c r="F2589" t="s">
        <v>37</v>
      </c>
      <c r="G2589" t="s">
        <v>268</v>
      </c>
      <c r="H2589">
        <v>12500000</v>
      </c>
      <c r="I2589">
        <v>2009</v>
      </c>
      <c r="J2589">
        <v>7</v>
      </c>
      <c r="K2589">
        <v>2.35</v>
      </c>
    </row>
    <row r="2590" spans="1:11" x14ac:dyDescent="0.3">
      <c r="A2590" t="s">
        <v>4733</v>
      </c>
      <c r="B2590">
        <v>132</v>
      </c>
      <c r="C2590">
        <v>204565000</v>
      </c>
      <c r="D2590" t="s">
        <v>6403</v>
      </c>
      <c r="E2590" t="s">
        <v>26749</v>
      </c>
      <c r="F2590" t="s">
        <v>37</v>
      </c>
      <c r="G2590" t="s">
        <v>38</v>
      </c>
      <c r="H2590">
        <v>8000000</v>
      </c>
      <c r="I2590">
        <v>1973</v>
      </c>
      <c r="J2590">
        <v>8</v>
      </c>
      <c r="K2590">
        <v>1.37</v>
      </c>
    </row>
    <row r="2591" spans="1:11" x14ac:dyDescent="0.3">
      <c r="A2591" t="s">
        <v>389</v>
      </c>
      <c r="B2591">
        <v>130</v>
      </c>
      <c r="C2591">
        <v>260000000</v>
      </c>
      <c r="D2591" t="s">
        <v>1826</v>
      </c>
      <c r="E2591" t="s">
        <v>26750</v>
      </c>
      <c r="F2591" t="s">
        <v>37</v>
      </c>
      <c r="G2591" t="s">
        <v>38</v>
      </c>
      <c r="H2591">
        <v>8000000</v>
      </c>
      <c r="I2591">
        <v>1975</v>
      </c>
      <c r="J2591">
        <v>8</v>
      </c>
      <c r="K2591">
        <v>2.35</v>
      </c>
    </row>
    <row r="2592" spans="1:11" x14ac:dyDescent="0.3">
      <c r="A2592" t="s">
        <v>1744</v>
      </c>
      <c r="B2592">
        <v>95</v>
      </c>
      <c r="C2592">
        <v>101736215</v>
      </c>
      <c r="D2592" t="s">
        <v>1671</v>
      </c>
      <c r="E2592" t="s">
        <v>26751</v>
      </c>
      <c r="F2592" t="s">
        <v>37</v>
      </c>
      <c r="G2592" t="s">
        <v>38</v>
      </c>
      <c r="H2592">
        <v>11000000</v>
      </c>
      <c r="I2592">
        <v>1999</v>
      </c>
      <c r="J2592">
        <v>7</v>
      </c>
      <c r="K2592">
        <v>1.85</v>
      </c>
    </row>
    <row r="2593" spans="1:11" x14ac:dyDescent="0.3">
      <c r="A2593" t="s">
        <v>14017</v>
      </c>
      <c r="B2593">
        <v>80</v>
      </c>
      <c r="C2593">
        <v>71442</v>
      </c>
      <c r="D2593" t="s">
        <v>14018</v>
      </c>
      <c r="E2593" t="s">
        <v>26752</v>
      </c>
      <c r="F2593" t="s">
        <v>1464</v>
      </c>
      <c r="G2593" t="s">
        <v>1465</v>
      </c>
      <c r="H2593">
        <v>9600000</v>
      </c>
      <c r="I2593">
        <v>2012</v>
      </c>
      <c r="J2593">
        <v>7.9</v>
      </c>
      <c r="K2593">
        <v>1.85</v>
      </c>
    </row>
    <row r="2594" spans="1:11" x14ac:dyDescent="0.3">
      <c r="A2594" t="s">
        <v>7443</v>
      </c>
      <c r="B2594">
        <v>94</v>
      </c>
      <c r="C2594">
        <v>79817937</v>
      </c>
      <c r="D2594" t="s">
        <v>14023</v>
      </c>
      <c r="E2594" t="s">
        <v>26753</v>
      </c>
      <c r="F2594" t="s">
        <v>37</v>
      </c>
      <c r="G2594" t="s">
        <v>38</v>
      </c>
      <c r="H2594">
        <v>25000000</v>
      </c>
      <c r="I2594">
        <v>1986</v>
      </c>
      <c r="J2594">
        <v>5.9</v>
      </c>
      <c r="K2594">
        <v>1.85</v>
      </c>
    </row>
    <row r="2595" spans="1:11" x14ac:dyDescent="0.3">
      <c r="A2595" t="s">
        <v>1351</v>
      </c>
      <c r="B2595">
        <v>122</v>
      </c>
      <c r="C2595">
        <v>91547205</v>
      </c>
      <c r="D2595" t="s">
        <v>1681</v>
      </c>
      <c r="E2595" t="s">
        <v>26754</v>
      </c>
      <c r="F2595" t="s">
        <v>37</v>
      </c>
      <c r="G2595" t="s">
        <v>38</v>
      </c>
      <c r="H2595">
        <v>12000000</v>
      </c>
      <c r="I2595">
        <v>2012</v>
      </c>
      <c r="J2595">
        <v>6.6</v>
      </c>
      <c r="K2595">
        <v>2.35</v>
      </c>
    </row>
    <row r="2596" spans="1:11" x14ac:dyDescent="0.3">
      <c r="A2596" t="s">
        <v>1351</v>
      </c>
      <c r="B2596">
        <v>102</v>
      </c>
      <c r="C2596">
        <v>75074950</v>
      </c>
      <c r="D2596" t="s">
        <v>2527</v>
      </c>
      <c r="E2596" t="s">
        <v>26755</v>
      </c>
      <c r="F2596" t="s">
        <v>37</v>
      </c>
      <c r="G2596" t="s">
        <v>38</v>
      </c>
      <c r="H2596">
        <v>12000000</v>
      </c>
      <c r="I2596">
        <v>2002</v>
      </c>
      <c r="J2596">
        <v>6.3</v>
      </c>
      <c r="K2596">
        <v>1.85</v>
      </c>
    </row>
    <row r="2597" spans="1:11" x14ac:dyDescent="0.3">
      <c r="A2597" t="s">
        <v>9085</v>
      </c>
      <c r="B2597">
        <v>116</v>
      </c>
      <c r="C2597">
        <v>78900000</v>
      </c>
      <c r="D2597" t="s">
        <v>73</v>
      </c>
      <c r="E2597" t="s">
        <v>26756</v>
      </c>
      <c r="F2597" t="s">
        <v>37</v>
      </c>
      <c r="G2597" t="s">
        <v>38</v>
      </c>
      <c r="H2597">
        <v>11000000</v>
      </c>
      <c r="I2597">
        <v>1982</v>
      </c>
      <c r="J2597">
        <v>7.7</v>
      </c>
      <c r="K2597">
        <v>2.35</v>
      </c>
    </row>
    <row r="2598" spans="1:11" x14ac:dyDescent="0.3">
      <c r="A2598" t="s">
        <v>514</v>
      </c>
      <c r="B2598">
        <v>78</v>
      </c>
      <c r="C2598">
        <v>72217000</v>
      </c>
      <c r="D2598" t="s">
        <v>1671</v>
      </c>
      <c r="E2598" t="s">
        <v>26757</v>
      </c>
      <c r="F2598" t="s">
        <v>37</v>
      </c>
      <c r="G2598" t="s">
        <v>38</v>
      </c>
      <c r="H2598">
        <v>12000000</v>
      </c>
      <c r="I2598">
        <v>1994</v>
      </c>
      <c r="J2598">
        <v>6.9</v>
      </c>
      <c r="K2598">
        <v>1.85</v>
      </c>
    </row>
    <row r="2599" spans="1:11" x14ac:dyDescent="0.3">
      <c r="A2599" t="s">
        <v>14040</v>
      </c>
      <c r="B2599">
        <v>114</v>
      </c>
      <c r="C2599">
        <v>79568000</v>
      </c>
      <c r="D2599" t="s">
        <v>2954</v>
      </c>
      <c r="E2599" t="s">
        <v>26758</v>
      </c>
      <c r="F2599" t="s">
        <v>37</v>
      </c>
      <c r="G2599" t="s">
        <v>38</v>
      </c>
      <c r="H2599">
        <v>12000000</v>
      </c>
      <c r="I2599">
        <v>1983</v>
      </c>
      <c r="J2599">
        <v>7.1</v>
      </c>
      <c r="K2599">
        <v>1.85</v>
      </c>
    </row>
    <row r="2600" spans="1:11" x14ac:dyDescent="0.3">
      <c r="A2600" t="s">
        <v>1096</v>
      </c>
      <c r="B2600">
        <v>112</v>
      </c>
      <c r="C2600">
        <v>65500000</v>
      </c>
      <c r="D2600" t="s">
        <v>5274</v>
      </c>
      <c r="E2600" t="s">
        <v>26759</v>
      </c>
      <c r="F2600" t="s">
        <v>37</v>
      </c>
      <c r="G2600" t="s">
        <v>38</v>
      </c>
      <c r="H2600">
        <v>12000000</v>
      </c>
      <c r="I2600">
        <v>1985</v>
      </c>
      <c r="J2600">
        <v>7.4</v>
      </c>
      <c r="K2600">
        <v>1.85</v>
      </c>
    </row>
    <row r="2601" spans="1:11" x14ac:dyDescent="0.3">
      <c r="A2601" t="s">
        <v>14048</v>
      </c>
      <c r="B2601">
        <v>110</v>
      </c>
      <c r="C2601">
        <v>70011073</v>
      </c>
      <c r="D2601" t="s">
        <v>14050</v>
      </c>
      <c r="E2601" t="s">
        <v>26760</v>
      </c>
      <c r="F2601" t="s">
        <v>37</v>
      </c>
      <c r="G2601" t="s">
        <v>38</v>
      </c>
      <c r="H2601">
        <v>12000000</v>
      </c>
      <c r="I2601">
        <v>2012</v>
      </c>
      <c r="J2601">
        <v>6.5</v>
      </c>
      <c r="K2601">
        <v>2.35</v>
      </c>
    </row>
    <row r="2602" spans="1:11" x14ac:dyDescent="0.3">
      <c r="A2602" t="s">
        <v>6244</v>
      </c>
      <c r="B2602">
        <v>104</v>
      </c>
      <c r="C2602">
        <v>65269010</v>
      </c>
      <c r="D2602" t="s">
        <v>14056</v>
      </c>
      <c r="E2602" t="s">
        <v>26761</v>
      </c>
      <c r="F2602" t="s">
        <v>37</v>
      </c>
      <c r="G2602" t="s">
        <v>38</v>
      </c>
      <c r="H2602">
        <v>12000000</v>
      </c>
      <c r="I2602">
        <v>2006</v>
      </c>
      <c r="J2602">
        <v>6.5</v>
      </c>
      <c r="K2602">
        <v>2.35</v>
      </c>
    </row>
    <row r="2603" spans="1:11" x14ac:dyDescent="0.3">
      <c r="A2603" t="s">
        <v>14061</v>
      </c>
      <c r="B2603">
        <v>81</v>
      </c>
      <c r="C2603">
        <v>63071133</v>
      </c>
      <c r="D2603" t="s">
        <v>14062</v>
      </c>
      <c r="E2603" t="s">
        <v>26762</v>
      </c>
      <c r="F2603" t="s">
        <v>37</v>
      </c>
      <c r="G2603" t="s">
        <v>38</v>
      </c>
      <c r="H2603">
        <v>12000000</v>
      </c>
      <c r="I2603">
        <v>1996</v>
      </c>
      <c r="J2603">
        <v>6.8</v>
      </c>
      <c r="K2603">
        <v>1.85</v>
      </c>
    </row>
    <row r="2604" spans="1:11" x14ac:dyDescent="0.3">
      <c r="A2604" t="s">
        <v>1764</v>
      </c>
      <c r="B2604">
        <v>154</v>
      </c>
      <c r="C2604">
        <v>39647595</v>
      </c>
      <c r="D2604" t="s">
        <v>1528</v>
      </c>
      <c r="E2604" t="s">
        <v>26763</v>
      </c>
      <c r="F2604" t="s">
        <v>37</v>
      </c>
      <c r="G2604" t="s">
        <v>38</v>
      </c>
      <c r="H2604">
        <v>12000000</v>
      </c>
      <c r="I2604">
        <v>1997</v>
      </c>
      <c r="J2604">
        <v>7.5</v>
      </c>
      <c r="K2604">
        <v>1.85</v>
      </c>
    </row>
    <row r="2605" spans="1:11" x14ac:dyDescent="0.3">
      <c r="A2605" t="s">
        <v>5230</v>
      </c>
      <c r="B2605">
        <v>102</v>
      </c>
      <c r="C2605">
        <v>38087366</v>
      </c>
      <c r="D2605" t="s">
        <v>4219</v>
      </c>
      <c r="E2605" t="s">
        <v>26764</v>
      </c>
      <c r="F2605" t="s">
        <v>37</v>
      </c>
      <c r="G2605" t="s">
        <v>38</v>
      </c>
      <c r="H2605">
        <v>12000000</v>
      </c>
      <c r="I2605">
        <v>2008</v>
      </c>
      <c r="J2605">
        <v>6.6</v>
      </c>
      <c r="K2605">
        <v>1.85</v>
      </c>
    </row>
    <row r="2606" spans="1:11" x14ac:dyDescent="0.3">
      <c r="A2606" t="s">
        <v>1500</v>
      </c>
      <c r="B2606">
        <v>89</v>
      </c>
      <c r="C2606">
        <v>64572496</v>
      </c>
      <c r="D2606" t="s">
        <v>2683</v>
      </c>
      <c r="E2606" t="s">
        <v>26765</v>
      </c>
      <c r="F2606" t="s">
        <v>37</v>
      </c>
      <c r="G2606" t="s">
        <v>38</v>
      </c>
      <c r="H2606">
        <v>12000000</v>
      </c>
      <c r="I2606">
        <v>2012</v>
      </c>
      <c r="J2606">
        <v>7.1</v>
      </c>
      <c r="K2606">
        <v>1.85</v>
      </c>
    </row>
    <row r="2607" spans="1:11" x14ac:dyDescent="0.3">
      <c r="A2607" t="s">
        <v>6126</v>
      </c>
      <c r="B2607">
        <v>132</v>
      </c>
      <c r="C2607">
        <v>30400000</v>
      </c>
      <c r="D2607" t="s">
        <v>2850</v>
      </c>
      <c r="E2607" t="s">
        <v>26766</v>
      </c>
      <c r="F2607" t="s">
        <v>37</v>
      </c>
      <c r="G2607" t="s">
        <v>56</v>
      </c>
      <c r="H2607">
        <v>12000000</v>
      </c>
      <c r="I2607">
        <v>1983</v>
      </c>
      <c r="J2607">
        <v>6.6</v>
      </c>
      <c r="K2607">
        <v>1.85</v>
      </c>
    </row>
    <row r="2608" spans="1:11" x14ac:dyDescent="0.3">
      <c r="A2608" t="s">
        <v>2791</v>
      </c>
      <c r="B2608">
        <v>103</v>
      </c>
      <c r="C2608">
        <v>42365600</v>
      </c>
      <c r="D2608" t="s">
        <v>14082</v>
      </c>
      <c r="E2608" t="s">
        <v>26767</v>
      </c>
      <c r="F2608" t="s">
        <v>37</v>
      </c>
      <c r="G2608" t="s">
        <v>56</v>
      </c>
      <c r="H2608">
        <v>5000000</v>
      </c>
      <c r="I2608">
        <v>1981</v>
      </c>
      <c r="J2608">
        <v>7</v>
      </c>
      <c r="K2608">
        <v>1.85</v>
      </c>
    </row>
    <row r="2609" spans="1:11" x14ac:dyDescent="0.3">
      <c r="A2609" t="s">
        <v>14086</v>
      </c>
      <c r="B2609">
        <v>93</v>
      </c>
      <c r="C2609">
        <v>37188667</v>
      </c>
      <c r="D2609" t="s">
        <v>2527</v>
      </c>
      <c r="E2609" t="s">
        <v>26768</v>
      </c>
      <c r="F2609" t="s">
        <v>37</v>
      </c>
      <c r="G2609" t="s">
        <v>38</v>
      </c>
      <c r="H2609">
        <v>12000000</v>
      </c>
      <c r="I2609">
        <v>2002</v>
      </c>
      <c r="J2609">
        <v>3.3</v>
      </c>
      <c r="K2609">
        <v>1.85</v>
      </c>
    </row>
    <row r="2610" spans="1:11" x14ac:dyDescent="0.3">
      <c r="A2610" t="s">
        <v>14093</v>
      </c>
      <c r="B2610">
        <v>93</v>
      </c>
      <c r="C2610">
        <v>54724272</v>
      </c>
      <c r="D2610" t="s">
        <v>1009</v>
      </c>
      <c r="E2610" t="s">
        <v>26769</v>
      </c>
      <c r="F2610" t="s">
        <v>37</v>
      </c>
      <c r="G2610" t="s">
        <v>38</v>
      </c>
      <c r="H2610">
        <v>12000000</v>
      </c>
      <c r="I2610">
        <v>2012</v>
      </c>
      <c r="J2610">
        <v>6.7</v>
      </c>
      <c r="K2610">
        <v>1.85</v>
      </c>
    </row>
    <row r="2611" spans="1:11" x14ac:dyDescent="0.3">
      <c r="A2611" t="s">
        <v>13173</v>
      </c>
      <c r="B2611">
        <v>96</v>
      </c>
      <c r="C2611">
        <v>31597131</v>
      </c>
      <c r="D2611" t="s">
        <v>4075</v>
      </c>
      <c r="E2611" t="s">
        <v>26770</v>
      </c>
      <c r="F2611" t="s">
        <v>37</v>
      </c>
      <c r="G2611" t="s">
        <v>38</v>
      </c>
      <c r="H2611">
        <v>12000000</v>
      </c>
      <c r="I2611">
        <v>2002</v>
      </c>
      <c r="J2611">
        <v>6.8</v>
      </c>
      <c r="K2611">
        <v>1.85</v>
      </c>
    </row>
    <row r="2612" spans="1:11" x14ac:dyDescent="0.3">
      <c r="A2612" t="s">
        <v>14108</v>
      </c>
      <c r="B2612">
        <v>89</v>
      </c>
      <c r="C2612">
        <v>31691811</v>
      </c>
      <c r="D2612" t="s">
        <v>4332</v>
      </c>
      <c r="E2612" t="s">
        <v>26771</v>
      </c>
      <c r="F2612" t="s">
        <v>37</v>
      </c>
      <c r="G2612" t="s">
        <v>38</v>
      </c>
      <c r="H2612">
        <v>12000000</v>
      </c>
      <c r="I2612">
        <v>2008</v>
      </c>
      <c r="J2612">
        <v>6</v>
      </c>
      <c r="K2612">
        <v>1.85</v>
      </c>
    </row>
    <row r="2613" spans="1:11" x14ac:dyDescent="0.3">
      <c r="A2613" t="s">
        <v>14112</v>
      </c>
      <c r="B2613">
        <v>92</v>
      </c>
      <c r="C2613">
        <v>31397498</v>
      </c>
      <c r="D2613" t="s">
        <v>5103</v>
      </c>
      <c r="E2613" t="s">
        <v>26772</v>
      </c>
      <c r="F2613" t="s">
        <v>37</v>
      </c>
      <c r="G2613" t="s">
        <v>38</v>
      </c>
      <c r="H2613">
        <v>12000000</v>
      </c>
      <c r="I2613">
        <v>2008</v>
      </c>
      <c r="J2613">
        <v>5.4</v>
      </c>
      <c r="K2613">
        <v>2.35</v>
      </c>
    </row>
    <row r="2614" spans="1:11" x14ac:dyDescent="0.3">
      <c r="A2614" t="s">
        <v>14116</v>
      </c>
      <c r="B2614">
        <v>97</v>
      </c>
      <c r="C2614">
        <v>31179516</v>
      </c>
      <c r="D2614" t="s">
        <v>1671</v>
      </c>
      <c r="E2614" t="s">
        <v>26773</v>
      </c>
      <c r="F2614" t="s">
        <v>37</v>
      </c>
      <c r="G2614" t="s">
        <v>38</v>
      </c>
      <c r="H2614">
        <v>12000000</v>
      </c>
      <c r="I2614">
        <v>2004</v>
      </c>
      <c r="J2614">
        <v>4.3</v>
      </c>
      <c r="K2614">
        <v>2.35</v>
      </c>
    </row>
    <row r="2615" spans="1:11" x14ac:dyDescent="0.3">
      <c r="A2615" t="s">
        <v>4597</v>
      </c>
      <c r="B2615">
        <v>93</v>
      </c>
      <c r="C2615">
        <v>31155435</v>
      </c>
      <c r="D2615" t="s">
        <v>2786</v>
      </c>
      <c r="E2615" t="s">
        <v>26774</v>
      </c>
      <c r="F2615" t="s">
        <v>37</v>
      </c>
      <c r="G2615" t="s">
        <v>38</v>
      </c>
      <c r="H2615">
        <v>12000000</v>
      </c>
      <c r="I2615">
        <v>2001</v>
      </c>
      <c r="J2615">
        <v>6.2</v>
      </c>
      <c r="K2615">
        <v>1.85</v>
      </c>
    </row>
    <row r="2616" spans="1:11" x14ac:dyDescent="0.3">
      <c r="A2616" t="s">
        <v>14123</v>
      </c>
      <c r="B2616">
        <v>89</v>
      </c>
      <c r="C2616">
        <v>27281507</v>
      </c>
      <c r="D2616" t="s">
        <v>14125</v>
      </c>
      <c r="E2616" t="s">
        <v>26775</v>
      </c>
      <c r="F2616" t="s">
        <v>37</v>
      </c>
      <c r="G2616" t="s">
        <v>38</v>
      </c>
      <c r="H2616">
        <v>12000000</v>
      </c>
      <c r="I2616">
        <v>1992</v>
      </c>
      <c r="J2616">
        <v>7.7</v>
      </c>
      <c r="K2616">
        <v>1.85</v>
      </c>
    </row>
    <row r="2617" spans="1:11" x14ac:dyDescent="0.3">
      <c r="A2617" t="s">
        <v>5882</v>
      </c>
      <c r="B2617">
        <v>123</v>
      </c>
      <c r="C2617">
        <v>25776062</v>
      </c>
      <c r="D2617" t="s">
        <v>6326</v>
      </c>
      <c r="E2617" t="s">
        <v>26776</v>
      </c>
      <c r="F2617" t="s">
        <v>37</v>
      </c>
      <c r="G2617" t="s">
        <v>38</v>
      </c>
      <c r="H2617">
        <v>12000000</v>
      </c>
      <c r="I2617">
        <v>2002</v>
      </c>
      <c r="J2617">
        <v>7.4</v>
      </c>
      <c r="K2617">
        <v>1.85</v>
      </c>
    </row>
    <row r="2618" spans="1:11" x14ac:dyDescent="0.3">
      <c r="A2618" t="s">
        <v>14132</v>
      </c>
      <c r="B2618">
        <v>93</v>
      </c>
      <c r="C2618">
        <v>25240988</v>
      </c>
      <c r="D2618" t="s">
        <v>4068</v>
      </c>
      <c r="E2618" t="s">
        <v>26777</v>
      </c>
      <c r="F2618" t="s">
        <v>37</v>
      </c>
      <c r="G2618" t="s">
        <v>38</v>
      </c>
      <c r="H2618">
        <v>12000000</v>
      </c>
      <c r="I2618">
        <v>2012</v>
      </c>
      <c r="J2618">
        <v>5.9</v>
      </c>
      <c r="K2618">
        <v>1.85</v>
      </c>
    </row>
    <row r="2619" spans="1:11" x14ac:dyDescent="0.3">
      <c r="A2619" t="s">
        <v>14139</v>
      </c>
      <c r="B2619">
        <v>133</v>
      </c>
      <c r="C2619">
        <v>124868837</v>
      </c>
      <c r="D2619" t="s">
        <v>214</v>
      </c>
      <c r="E2619" t="s">
        <v>26778</v>
      </c>
      <c r="F2619" t="s">
        <v>37</v>
      </c>
      <c r="G2619" t="s">
        <v>38</v>
      </c>
      <c r="H2619">
        <v>12000000</v>
      </c>
      <c r="I2619">
        <v>2014</v>
      </c>
      <c r="J2619">
        <v>7.8</v>
      </c>
      <c r="K2619">
        <v>1.85</v>
      </c>
    </row>
    <row r="2620" spans="1:11" x14ac:dyDescent="0.3">
      <c r="A2620" t="s">
        <v>4423</v>
      </c>
      <c r="B2620">
        <v>121</v>
      </c>
      <c r="C2620">
        <v>22905674</v>
      </c>
      <c r="D2620" t="s">
        <v>1935</v>
      </c>
      <c r="E2620" t="s">
        <v>26779</v>
      </c>
      <c r="F2620" t="s">
        <v>37</v>
      </c>
      <c r="G2620" t="s">
        <v>38</v>
      </c>
      <c r="H2620">
        <v>12000000</v>
      </c>
      <c r="I2620">
        <v>1998</v>
      </c>
      <c r="J2620">
        <v>7.4</v>
      </c>
      <c r="K2620">
        <v>2.35</v>
      </c>
    </row>
    <row r="2621" spans="1:11" x14ac:dyDescent="0.3">
      <c r="A2621" t="s">
        <v>7227</v>
      </c>
      <c r="B2621">
        <v>102</v>
      </c>
      <c r="C2621">
        <v>25277561</v>
      </c>
      <c r="D2621" t="s">
        <v>1681</v>
      </c>
      <c r="E2621" t="s">
        <v>26780</v>
      </c>
      <c r="F2621" t="s">
        <v>37</v>
      </c>
      <c r="G2621" t="s">
        <v>38</v>
      </c>
      <c r="H2621">
        <v>12000000</v>
      </c>
      <c r="I2621">
        <v>2014</v>
      </c>
      <c r="J2621">
        <v>6.5</v>
      </c>
      <c r="K2621">
        <v>2.35</v>
      </c>
    </row>
    <row r="2622" spans="1:11" x14ac:dyDescent="0.3">
      <c r="A2622" t="s">
        <v>4401</v>
      </c>
      <c r="B2622">
        <v>99</v>
      </c>
      <c r="C2622">
        <v>21133087</v>
      </c>
      <c r="D2622" t="s">
        <v>3030</v>
      </c>
      <c r="E2622" t="s">
        <v>26781</v>
      </c>
      <c r="F2622" t="s">
        <v>37</v>
      </c>
      <c r="G2622" t="s">
        <v>38</v>
      </c>
      <c r="H2622">
        <v>12000000</v>
      </c>
      <c r="I2622">
        <v>1999</v>
      </c>
      <c r="J2622">
        <v>7</v>
      </c>
      <c r="K2622">
        <v>1.85</v>
      </c>
    </row>
    <row r="2623" spans="1:11" x14ac:dyDescent="0.3">
      <c r="A2623" t="s">
        <v>5647</v>
      </c>
      <c r="B2623">
        <v>98</v>
      </c>
      <c r="C2623">
        <v>37707719</v>
      </c>
      <c r="D2623" t="s">
        <v>1544</v>
      </c>
      <c r="E2623" t="s">
        <v>26782</v>
      </c>
      <c r="F2623" t="s">
        <v>37</v>
      </c>
      <c r="G2623" t="s">
        <v>56</v>
      </c>
      <c r="H2623">
        <v>12000000</v>
      </c>
      <c r="I2623">
        <v>2013</v>
      </c>
      <c r="J2623">
        <v>7.6</v>
      </c>
      <c r="K2623">
        <v>1.85</v>
      </c>
    </row>
    <row r="2624" spans="1:11" x14ac:dyDescent="0.3">
      <c r="A2624" t="s">
        <v>11065</v>
      </c>
      <c r="B2624">
        <v>118</v>
      </c>
      <c r="C2624">
        <v>18761993</v>
      </c>
      <c r="D2624" t="s">
        <v>2527</v>
      </c>
      <c r="E2624" t="s">
        <v>26783</v>
      </c>
      <c r="F2624" t="s">
        <v>37</v>
      </c>
      <c r="G2624" t="s">
        <v>38</v>
      </c>
      <c r="H2624">
        <v>9000000</v>
      </c>
      <c r="I2624">
        <v>2005</v>
      </c>
      <c r="J2624">
        <v>6.9</v>
      </c>
      <c r="K2624">
        <v>2.35</v>
      </c>
    </row>
    <row r="2625" spans="1:11" x14ac:dyDescent="0.3">
      <c r="A2625" t="s">
        <v>12904</v>
      </c>
      <c r="B2625">
        <v>104</v>
      </c>
      <c r="C2625">
        <v>18595716</v>
      </c>
      <c r="D2625" t="s">
        <v>2614</v>
      </c>
      <c r="E2625" t="s">
        <v>26784</v>
      </c>
      <c r="F2625" t="s">
        <v>37</v>
      </c>
      <c r="G2625" t="s">
        <v>38</v>
      </c>
      <c r="H2625">
        <v>12000000</v>
      </c>
      <c r="I2625">
        <v>2006</v>
      </c>
      <c r="J2625">
        <v>5.3</v>
      </c>
      <c r="K2625">
        <v>1.85</v>
      </c>
    </row>
    <row r="2626" spans="1:11" x14ac:dyDescent="0.3">
      <c r="A2626" t="s">
        <v>14184</v>
      </c>
      <c r="B2626">
        <v>109</v>
      </c>
      <c r="C2626">
        <v>31990064</v>
      </c>
      <c r="D2626" t="s">
        <v>3831</v>
      </c>
      <c r="E2626" t="s">
        <v>26785</v>
      </c>
      <c r="F2626" t="s">
        <v>37</v>
      </c>
      <c r="G2626" t="s">
        <v>38</v>
      </c>
      <c r="H2626">
        <v>12000000</v>
      </c>
      <c r="I2626">
        <v>2015</v>
      </c>
      <c r="J2626">
        <v>6.4</v>
      </c>
      <c r="K2626">
        <v>2.35</v>
      </c>
    </row>
    <row r="2627" spans="1:11" x14ac:dyDescent="0.3">
      <c r="A2627" t="s">
        <v>8191</v>
      </c>
      <c r="B2627">
        <v>115</v>
      </c>
      <c r="C2627">
        <v>17613460</v>
      </c>
      <c r="D2627" t="s">
        <v>5383</v>
      </c>
      <c r="E2627" t="s">
        <v>26786</v>
      </c>
      <c r="F2627" t="s">
        <v>37</v>
      </c>
      <c r="G2627" t="s">
        <v>38</v>
      </c>
      <c r="H2627">
        <v>12000000</v>
      </c>
      <c r="I2627">
        <v>2013</v>
      </c>
      <c r="J2627">
        <v>7.8</v>
      </c>
      <c r="K2627">
        <v>2.35</v>
      </c>
    </row>
    <row r="2628" spans="1:11" x14ac:dyDescent="0.3">
      <c r="A2628" t="s">
        <v>14196</v>
      </c>
      <c r="B2628">
        <v>92</v>
      </c>
      <c r="C2628">
        <v>21088568</v>
      </c>
      <c r="D2628" t="s">
        <v>8945</v>
      </c>
      <c r="E2628" t="s">
        <v>26787</v>
      </c>
      <c r="F2628" t="s">
        <v>37</v>
      </c>
      <c r="G2628" t="s">
        <v>38</v>
      </c>
      <c r="H2628">
        <v>13000000</v>
      </c>
      <c r="I2628">
        <v>1995</v>
      </c>
      <c r="J2628">
        <v>6.7</v>
      </c>
      <c r="K2628">
        <v>1.85</v>
      </c>
    </row>
    <row r="2629" spans="1:11" x14ac:dyDescent="0.3">
      <c r="A2629" t="s">
        <v>3917</v>
      </c>
      <c r="B2629">
        <v>91</v>
      </c>
      <c r="C2629">
        <v>17292381</v>
      </c>
      <c r="D2629" t="s">
        <v>14200</v>
      </c>
      <c r="E2629" t="s">
        <v>26788</v>
      </c>
      <c r="F2629" t="s">
        <v>37</v>
      </c>
      <c r="G2629" t="s">
        <v>38</v>
      </c>
      <c r="H2629">
        <v>12000000</v>
      </c>
      <c r="I2629">
        <v>2001</v>
      </c>
      <c r="J2629">
        <v>5.3</v>
      </c>
      <c r="K2629">
        <v>1.85</v>
      </c>
    </row>
    <row r="2630" spans="1:11" x14ac:dyDescent="0.3">
      <c r="A2630" t="s">
        <v>8186</v>
      </c>
      <c r="B2630">
        <v>94</v>
      </c>
      <c r="C2630">
        <v>16300302</v>
      </c>
      <c r="D2630" t="s">
        <v>2527</v>
      </c>
      <c r="E2630" t="s">
        <v>26789</v>
      </c>
      <c r="F2630" t="s">
        <v>37</v>
      </c>
      <c r="G2630" t="s">
        <v>38</v>
      </c>
      <c r="H2630">
        <v>12000000</v>
      </c>
      <c r="I2630">
        <v>2011</v>
      </c>
      <c r="J2630">
        <v>6.3</v>
      </c>
      <c r="K2630">
        <v>1.85</v>
      </c>
    </row>
    <row r="2631" spans="1:11" x14ac:dyDescent="0.3">
      <c r="A2631" t="s">
        <v>4531</v>
      </c>
      <c r="B2631">
        <v>93</v>
      </c>
      <c r="C2631">
        <v>27829874</v>
      </c>
      <c r="D2631" t="s">
        <v>334</v>
      </c>
      <c r="E2631" t="s">
        <v>26790</v>
      </c>
      <c r="F2631" t="s">
        <v>37</v>
      </c>
      <c r="G2631" t="s">
        <v>38</v>
      </c>
      <c r="H2631">
        <v>12000000</v>
      </c>
      <c r="I2631">
        <v>2006</v>
      </c>
      <c r="J2631">
        <v>7</v>
      </c>
      <c r="K2631">
        <v>1.78</v>
      </c>
    </row>
    <row r="2632" spans="1:11" x14ac:dyDescent="0.3">
      <c r="A2632" t="s">
        <v>5462</v>
      </c>
      <c r="B2632">
        <v>100</v>
      </c>
      <c r="C2632">
        <v>12902790</v>
      </c>
      <c r="D2632" t="s">
        <v>1415</v>
      </c>
      <c r="E2632" t="s">
        <v>26791</v>
      </c>
      <c r="F2632" t="s">
        <v>37</v>
      </c>
      <c r="G2632" t="s">
        <v>38</v>
      </c>
      <c r="H2632">
        <v>12000000</v>
      </c>
      <c r="I2632">
        <v>1998</v>
      </c>
      <c r="J2632">
        <v>6.6</v>
      </c>
      <c r="K2632">
        <v>2.35</v>
      </c>
    </row>
    <row r="2633" spans="1:11" x14ac:dyDescent="0.3">
      <c r="A2633" t="s">
        <v>710</v>
      </c>
      <c r="B2633">
        <v>293</v>
      </c>
      <c r="C2633">
        <v>11433134</v>
      </c>
      <c r="D2633" t="s">
        <v>14233</v>
      </c>
      <c r="E2633" t="s">
        <v>26792</v>
      </c>
      <c r="F2633" t="s">
        <v>8731</v>
      </c>
      <c r="G2633" t="s">
        <v>9139</v>
      </c>
      <c r="H2633">
        <v>14000000</v>
      </c>
      <c r="I2633">
        <v>1981</v>
      </c>
      <c r="J2633">
        <v>8.4</v>
      </c>
      <c r="K2633">
        <v>1.85</v>
      </c>
    </row>
    <row r="2634" spans="1:11" x14ac:dyDescent="0.3">
      <c r="A2634" t="s">
        <v>14238</v>
      </c>
      <c r="B2634">
        <v>93</v>
      </c>
      <c r="C2634">
        <v>10198766</v>
      </c>
      <c r="D2634" t="s">
        <v>1671</v>
      </c>
      <c r="E2634" t="s">
        <v>26793</v>
      </c>
      <c r="F2634" t="s">
        <v>37</v>
      </c>
      <c r="G2634" t="s">
        <v>38</v>
      </c>
      <c r="H2634">
        <v>12000000</v>
      </c>
      <c r="I2634">
        <v>2002</v>
      </c>
      <c r="J2634">
        <v>5.4</v>
      </c>
      <c r="K2634">
        <v>1.85</v>
      </c>
    </row>
    <row r="2635" spans="1:11" x14ac:dyDescent="0.3">
      <c r="A2635" t="s">
        <v>5509</v>
      </c>
      <c r="B2635">
        <v>123</v>
      </c>
      <c r="C2635">
        <v>15294553</v>
      </c>
      <c r="D2635" t="s">
        <v>687</v>
      </c>
      <c r="E2635" t="s">
        <v>26794</v>
      </c>
      <c r="F2635" t="s">
        <v>37</v>
      </c>
      <c r="G2635" t="s">
        <v>56</v>
      </c>
      <c r="H2635">
        <v>12000000</v>
      </c>
      <c r="I2635">
        <v>2013</v>
      </c>
      <c r="J2635">
        <v>7.8</v>
      </c>
      <c r="K2635">
        <v>2.35</v>
      </c>
    </row>
    <row r="2636" spans="1:11" x14ac:dyDescent="0.3">
      <c r="A2636" t="s">
        <v>1939</v>
      </c>
      <c r="B2636">
        <v>119</v>
      </c>
      <c r="C2636">
        <v>11041228</v>
      </c>
      <c r="D2636" t="s">
        <v>207</v>
      </c>
      <c r="E2636" t="s">
        <v>26795</v>
      </c>
      <c r="F2636" t="s">
        <v>1946</v>
      </c>
      <c r="G2636" t="s">
        <v>892</v>
      </c>
      <c r="H2636">
        <v>100000000</v>
      </c>
      <c r="I2636">
        <v>2004</v>
      </c>
      <c r="J2636">
        <v>7.6</v>
      </c>
      <c r="K2636">
        <v>2.35</v>
      </c>
    </row>
    <row r="2637" spans="1:11" x14ac:dyDescent="0.3">
      <c r="A2637" t="s">
        <v>14250</v>
      </c>
      <c r="B2637">
        <v>107</v>
      </c>
      <c r="C2637">
        <v>7918283</v>
      </c>
      <c r="D2637" t="s">
        <v>4075</v>
      </c>
      <c r="E2637" t="s">
        <v>26796</v>
      </c>
      <c r="F2637" t="s">
        <v>37</v>
      </c>
      <c r="G2637" t="s">
        <v>38</v>
      </c>
      <c r="H2637">
        <v>12000000</v>
      </c>
      <c r="I2637">
        <v>2012</v>
      </c>
      <c r="J2637">
        <v>6.6</v>
      </c>
      <c r="K2637">
        <v>1.85</v>
      </c>
    </row>
    <row r="2638" spans="1:11" x14ac:dyDescent="0.3">
      <c r="A2638" t="s">
        <v>14254</v>
      </c>
      <c r="B2638">
        <v>106</v>
      </c>
      <c r="C2638">
        <v>22331028</v>
      </c>
      <c r="D2638" t="s">
        <v>2954</v>
      </c>
      <c r="E2638" t="s">
        <v>26797</v>
      </c>
      <c r="F2638" t="s">
        <v>37</v>
      </c>
      <c r="G2638" t="s">
        <v>38</v>
      </c>
      <c r="H2638">
        <v>12000000</v>
      </c>
      <c r="I2638">
        <v>2015</v>
      </c>
      <c r="J2638">
        <v>6.4</v>
      </c>
      <c r="K2638">
        <v>2.35</v>
      </c>
    </row>
    <row r="2639" spans="1:11" x14ac:dyDescent="0.3">
      <c r="A2639" t="s">
        <v>14261</v>
      </c>
      <c r="B2639">
        <v>109</v>
      </c>
      <c r="C2639">
        <v>8134217</v>
      </c>
      <c r="D2639" t="s">
        <v>4296</v>
      </c>
      <c r="E2639" t="s">
        <v>26798</v>
      </c>
      <c r="F2639" t="s">
        <v>37</v>
      </c>
      <c r="G2639" t="s">
        <v>38</v>
      </c>
      <c r="H2639">
        <v>12000000</v>
      </c>
      <c r="I2639">
        <v>2008</v>
      </c>
      <c r="J2639">
        <v>7</v>
      </c>
      <c r="K2639">
        <v>2.35</v>
      </c>
    </row>
    <row r="2640" spans="1:11" x14ac:dyDescent="0.3">
      <c r="A2640" t="s">
        <v>14267</v>
      </c>
      <c r="B2640">
        <v>81</v>
      </c>
      <c r="C2640">
        <v>6982680</v>
      </c>
      <c r="D2640" t="s">
        <v>1009</v>
      </c>
      <c r="E2640" t="s">
        <v>26799</v>
      </c>
      <c r="F2640" t="s">
        <v>37</v>
      </c>
      <c r="G2640" t="s">
        <v>38</v>
      </c>
      <c r="H2640">
        <v>10000000</v>
      </c>
      <c r="I2640">
        <v>2000</v>
      </c>
      <c r="J2640">
        <v>5.7</v>
      </c>
      <c r="K2640">
        <v>1.85</v>
      </c>
    </row>
    <row r="2641" spans="1:11" x14ac:dyDescent="0.3">
      <c r="A2641" t="s">
        <v>14272</v>
      </c>
      <c r="B2641">
        <v>95</v>
      </c>
      <c r="C2641">
        <v>6739141</v>
      </c>
      <c r="D2641" t="s">
        <v>1401</v>
      </c>
      <c r="E2641" t="s">
        <v>26800</v>
      </c>
      <c r="F2641" t="s">
        <v>37</v>
      </c>
      <c r="G2641" t="s">
        <v>370</v>
      </c>
      <c r="H2641">
        <v>8000000</v>
      </c>
      <c r="I2641">
        <v>1992</v>
      </c>
      <c r="J2641">
        <v>5.9</v>
      </c>
      <c r="K2641">
        <v>1.85</v>
      </c>
    </row>
    <row r="2642" spans="1:11" x14ac:dyDescent="0.3">
      <c r="A2642" t="s">
        <v>11224</v>
      </c>
      <c r="B2642">
        <v>86</v>
      </c>
      <c r="C2642">
        <v>5542025</v>
      </c>
      <c r="D2642" t="s">
        <v>1671</v>
      </c>
      <c r="E2642" t="s">
        <v>26801</v>
      </c>
      <c r="F2642" t="s">
        <v>37</v>
      </c>
      <c r="G2642" t="s">
        <v>38</v>
      </c>
      <c r="H2642">
        <v>12000000</v>
      </c>
      <c r="I2642">
        <v>2006</v>
      </c>
      <c r="J2642">
        <v>6.3</v>
      </c>
      <c r="K2642">
        <v>1.85</v>
      </c>
    </row>
    <row r="2643" spans="1:11" x14ac:dyDescent="0.3">
      <c r="A2643" t="s">
        <v>4003</v>
      </c>
      <c r="B2643">
        <v>113</v>
      </c>
      <c r="C2643">
        <v>5032496</v>
      </c>
      <c r="D2643" t="s">
        <v>2527</v>
      </c>
      <c r="E2643" t="s">
        <v>26802</v>
      </c>
      <c r="F2643" t="s">
        <v>37</v>
      </c>
      <c r="G2643" t="s">
        <v>38</v>
      </c>
      <c r="H2643">
        <v>12000000</v>
      </c>
      <c r="I2643">
        <v>1998</v>
      </c>
      <c r="J2643">
        <v>6.3</v>
      </c>
      <c r="K2643">
        <v>1.66</v>
      </c>
    </row>
    <row r="2644" spans="1:11" x14ac:dyDescent="0.3">
      <c r="A2644" t="s">
        <v>4027</v>
      </c>
      <c r="B2644">
        <v>122</v>
      </c>
      <c r="C2644">
        <v>6754898</v>
      </c>
      <c r="D2644" t="s">
        <v>2527</v>
      </c>
      <c r="E2644" t="s">
        <v>26803</v>
      </c>
      <c r="F2644" t="s">
        <v>37</v>
      </c>
      <c r="G2644" t="s">
        <v>38</v>
      </c>
      <c r="H2644">
        <v>12000000</v>
      </c>
      <c r="I2644">
        <v>2006</v>
      </c>
      <c r="J2644">
        <v>6.2</v>
      </c>
      <c r="K2644">
        <v>2.35</v>
      </c>
    </row>
    <row r="2645" spans="1:11" x14ac:dyDescent="0.3">
      <c r="A2645" t="s">
        <v>12474</v>
      </c>
      <c r="B2645">
        <v>90</v>
      </c>
      <c r="C2645">
        <v>4922166</v>
      </c>
      <c r="D2645" t="s">
        <v>11250</v>
      </c>
      <c r="E2645" t="s">
        <v>26804</v>
      </c>
      <c r="F2645" t="s">
        <v>37</v>
      </c>
      <c r="G2645" t="s">
        <v>38</v>
      </c>
      <c r="H2645">
        <v>12000000</v>
      </c>
      <c r="I2645">
        <v>2003</v>
      </c>
      <c r="J2645">
        <v>2.1</v>
      </c>
      <c r="K2645">
        <v>1.85</v>
      </c>
    </row>
    <row r="2646" spans="1:11" x14ac:dyDescent="0.3">
      <c r="A2646" t="s">
        <v>5076</v>
      </c>
      <c r="B2646">
        <v>108</v>
      </c>
      <c r="C2646">
        <v>4903000</v>
      </c>
      <c r="D2646" t="s">
        <v>2527</v>
      </c>
      <c r="E2646" t="s">
        <v>26805</v>
      </c>
      <c r="F2646" t="s">
        <v>37</v>
      </c>
      <c r="G2646" t="s">
        <v>38</v>
      </c>
      <c r="H2646">
        <v>12000000</v>
      </c>
      <c r="I2646">
        <v>1996</v>
      </c>
      <c r="J2646">
        <v>5</v>
      </c>
      <c r="K2646">
        <v>1.85</v>
      </c>
    </row>
    <row r="2647" spans="1:11" x14ac:dyDescent="0.3">
      <c r="A2647" t="s">
        <v>14295</v>
      </c>
      <c r="B2647">
        <v>113</v>
      </c>
      <c r="C2647">
        <v>4717455</v>
      </c>
      <c r="D2647" t="s">
        <v>852</v>
      </c>
      <c r="E2647" t="s">
        <v>26806</v>
      </c>
      <c r="F2647" t="s">
        <v>37</v>
      </c>
      <c r="G2647" t="s">
        <v>370</v>
      </c>
      <c r="H2647">
        <v>12000000</v>
      </c>
      <c r="I2647">
        <v>2003</v>
      </c>
      <c r="J2647">
        <v>5.3</v>
      </c>
      <c r="K2647">
        <v>1.85</v>
      </c>
    </row>
    <row r="2648" spans="1:11" x14ac:dyDescent="0.3">
      <c r="A2648" t="s">
        <v>8972</v>
      </c>
      <c r="B2648">
        <v>110</v>
      </c>
      <c r="C2648">
        <v>3148482</v>
      </c>
      <c r="D2648" t="s">
        <v>214</v>
      </c>
      <c r="E2648" t="s">
        <v>26807</v>
      </c>
      <c r="F2648" t="s">
        <v>37</v>
      </c>
      <c r="G2648" t="s">
        <v>38</v>
      </c>
      <c r="H2648">
        <v>12000000</v>
      </c>
      <c r="I2648">
        <v>2008</v>
      </c>
      <c r="J2648">
        <v>7.1</v>
      </c>
      <c r="K2648">
        <v>2.35</v>
      </c>
    </row>
    <row r="2649" spans="1:11" x14ac:dyDescent="0.3">
      <c r="A2649" t="s">
        <v>14305</v>
      </c>
      <c r="B2649">
        <v>109</v>
      </c>
      <c r="C2649">
        <v>2326407</v>
      </c>
      <c r="D2649" t="s">
        <v>3409</v>
      </c>
      <c r="E2649" t="s">
        <v>26808</v>
      </c>
      <c r="F2649" t="s">
        <v>37</v>
      </c>
      <c r="G2649" t="s">
        <v>56</v>
      </c>
      <c r="H2649">
        <v>12000000</v>
      </c>
      <c r="I2649">
        <v>2001</v>
      </c>
      <c r="J2649">
        <v>7</v>
      </c>
      <c r="K2649">
        <v>2.35</v>
      </c>
    </row>
    <row r="2650" spans="1:11" x14ac:dyDescent="0.3">
      <c r="A2650" t="s">
        <v>14319</v>
      </c>
      <c r="B2650">
        <v>101</v>
      </c>
      <c r="C2650">
        <v>2060953</v>
      </c>
      <c r="D2650" t="s">
        <v>9754</v>
      </c>
      <c r="E2650" t="s">
        <v>26809</v>
      </c>
      <c r="F2650" t="s">
        <v>37</v>
      </c>
      <c r="G2650" t="s">
        <v>5560</v>
      </c>
      <c r="H2650">
        <v>12000000</v>
      </c>
      <c r="I2650">
        <v>1999</v>
      </c>
      <c r="J2650">
        <v>7.1</v>
      </c>
      <c r="K2650">
        <v>2.35</v>
      </c>
    </row>
    <row r="2651" spans="1:11" x14ac:dyDescent="0.3">
      <c r="A2651" t="s">
        <v>14323</v>
      </c>
      <c r="B2651">
        <v>97</v>
      </c>
      <c r="C2651">
        <v>3950294</v>
      </c>
      <c r="D2651" t="s">
        <v>1415</v>
      </c>
      <c r="E2651" t="s">
        <v>26810</v>
      </c>
      <c r="F2651" t="s">
        <v>37</v>
      </c>
      <c r="G2651" t="s">
        <v>38</v>
      </c>
      <c r="H2651">
        <v>12000000</v>
      </c>
      <c r="I2651">
        <v>2007</v>
      </c>
      <c r="J2651">
        <v>7</v>
      </c>
      <c r="K2651">
        <v>1.85</v>
      </c>
    </row>
    <row r="2652" spans="1:11" x14ac:dyDescent="0.3">
      <c r="A2652" t="s">
        <v>14327</v>
      </c>
      <c r="B2652">
        <v>172</v>
      </c>
      <c r="C2652">
        <v>2835886</v>
      </c>
      <c r="D2652" t="s">
        <v>3409</v>
      </c>
      <c r="E2652" t="s">
        <v>26811</v>
      </c>
      <c r="F2652" t="s">
        <v>9795</v>
      </c>
      <c r="G2652" t="s">
        <v>7090</v>
      </c>
      <c r="H2652">
        <v>9200000</v>
      </c>
      <c r="I2652">
        <v>2013</v>
      </c>
      <c r="J2652">
        <v>7.7</v>
      </c>
      <c r="K2652">
        <v>2.35</v>
      </c>
    </row>
    <row r="2653" spans="1:11" x14ac:dyDescent="0.3">
      <c r="A2653" t="s">
        <v>14334</v>
      </c>
      <c r="B2653">
        <v>104</v>
      </c>
      <c r="C2653">
        <v>1779284</v>
      </c>
      <c r="D2653" t="s">
        <v>2527</v>
      </c>
      <c r="E2653" t="s">
        <v>26812</v>
      </c>
      <c r="F2653" t="s">
        <v>37</v>
      </c>
      <c r="G2653" t="s">
        <v>38</v>
      </c>
      <c r="H2653">
        <v>12000000</v>
      </c>
      <c r="I2653">
        <v>2002</v>
      </c>
      <c r="J2653">
        <v>7.1</v>
      </c>
      <c r="K2653">
        <v>1.85</v>
      </c>
    </row>
    <row r="2654" spans="1:11" x14ac:dyDescent="0.3">
      <c r="A2654" t="s">
        <v>14340</v>
      </c>
      <c r="B2654">
        <v>99</v>
      </c>
      <c r="C2654">
        <v>1702277</v>
      </c>
      <c r="D2654" t="s">
        <v>4075</v>
      </c>
      <c r="E2654" t="s">
        <v>26813</v>
      </c>
      <c r="F2654" t="s">
        <v>37</v>
      </c>
      <c r="G2654" t="s">
        <v>56</v>
      </c>
      <c r="H2654">
        <v>12000000</v>
      </c>
      <c r="I2654">
        <v>2013</v>
      </c>
      <c r="J2654">
        <v>6.8</v>
      </c>
      <c r="K2654">
        <v>2.35</v>
      </c>
    </row>
    <row r="2655" spans="1:11" x14ac:dyDescent="0.3">
      <c r="A2655" t="s">
        <v>6977</v>
      </c>
      <c r="B2655">
        <v>129</v>
      </c>
      <c r="C2655">
        <v>261481</v>
      </c>
      <c r="D2655" t="s">
        <v>5499</v>
      </c>
      <c r="E2655">
        <v>2046</v>
      </c>
      <c r="F2655" t="s">
        <v>7241</v>
      </c>
      <c r="G2655" t="s">
        <v>3859</v>
      </c>
      <c r="H2655">
        <v>12000000</v>
      </c>
      <c r="I2655">
        <v>2004</v>
      </c>
      <c r="J2655">
        <v>7.5</v>
      </c>
      <c r="K2655">
        <v>2.35</v>
      </c>
    </row>
    <row r="2656" spans="1:11" x14ac:dyDescent="0.3">
      <c r="A2656" t="s">
        <v>14349</v>
      </c>
      <c r="B2656">
        <v>91</v>
      </c>
      <c r="C2656">
        <v>1506998</v>
      </c>
      <c r="D2656" t="s">
        <v>4824</v>
      </c>
      <c r="E2656" t="s">
        <v>26814</v>
      </c>
      <c r="F2656" t="s">
        <v>37</v>
      </c>
      <c r="G2656" t="s">
        <v>38</v>
      </c>
      <c r="H2656">
        <v>12000000</v>
      </c>
      <c r="I2656">
        <v>2007</v>
      </c>
      <c r="J2656">
        <v>6.3</v>
      </c>
      <c r="K2656">
        <v>1.85</v>
      </c>
    </row>
    <row r="2657" spans="1:11" x14ac:dyDescent="0.3">
      <c r="A2657" t="s">
        <v>14356</v>
      </c>
      <c r="B2657">
        <v>100</v>
      </c>
      <c r="C2657">
        <v>860002</v>
      </c>
      <c r="D2657" t="s">
        <v>3271</v>
      </c>
      <c r="E2657" t="s">
        <v>26815</v>
      </c>
      <c r="F2657" t="s">
        <v>37</v>
      </c>
      <c r="G2657" t="s">
        <v>38</v>
      </c>
      <c r="H2657">
        <v>12000000</v>
      </c>
      <c r="I2657">
        <v>2005</v>
      </c>
      <c r="J2657">
        <v>7.3</v>
      </c>
      <c r="K2657">
        <v>1.85</v>
      </c>
    </row>
    <row r="2658" spans="1:11" x14ac:dyDescent="0.3">
      <c r="A2658" t="s">
        <v>5050</v>
      </c>
      <c r="B2658">
        <v>111</v>
      </c>
      <c r="C2658">
        <v>548934</v>
      </c>
      <c r="D2658" t="s">
        <v>3831</v>
      </c>
      <c r="E2658" t="s">
        <v>26816</v>
      </c>
      <c r="F2658" t="s">
        <v>37</v>
      </c>
      <c r="G2658" t="s">
        <v>7987</v>
      </c>
      <c r="H2658">
        <v>12000000</v>
      </c>
      <c r="I2658">
        <v>2009</v>
      </c>
      <c r="J2658">
        <v>6.8</v>
      </c>
      <c r="K2658">
        <v>1.85</v>
      </c>
    </row>
    <row r="2659" spans="1:11" x14ac:dyDescent="0.3">
      <c r="A2659" t="s">
        <v>14365</v>
      </c>
      <c r="B2659">
        <v>114</v>
      </c>
      <c r="C2659">
        <v>447750</v>
      </c>
      <c r="D2659" t="s">
        <v>2125</v>
      </c>
      <c r="E2659" t="s">
        <v>26817</v>
      </c>
      <c r="F2659" t="s">
        <v>37</v>
      </c>
      <c r="G2659" t="s">
        <v>38</v>
      </c>
      <c r="H2659">
        <v>10000000</v>
      </c>
      <c r="I2659">
        <v>2000</v>
      </c>
      <c r="J2659">
        <v>7.2</v>
      </c>
      <c r="K2659">
        <v>1.85</v>
      </c>
    </row>
    <row r="2660" spans="1:11" x14ac:dyDescent="0.3">
      <c r="A2660" t="s">
        <v>220</v>
      </c>
      <c r="B2660">
        <v>86</v>
      </c>
      <c r="C2660">
        <v>333976</v>
      </c>
      <c r="D2660" t="s">
        <v>1009</v>
      </c>
      <c r="E2660" t="s">
        <v>26818</v>
      </c>
      <c r="F2660" t="s">
        <v>37</v>
      </c>
      <c r="G2660" t="s">
        <v>38</v>
      </c>
      <c r="H2660">
        <v>12000000</v>
      </c>
      <c r="I2660">
        <v>2002</v>
      </c>
      <c r="J2660">
        <v>6.4</v>
      </c>
      <c r="K2660">
        <v>2.35</v>
      </c>
    </row>
    <row r="2661" spans="1:11" x14ac:dyDescent="0.3">
      <c r="A2661" t="s">
        <v>10145</v>
      </c>
      <c r="B2661">
        <v>107</v>
      </c>
      <c r="C2661">
        <v>141853</v>
      </c>
      <c r="D2661" t="s">
        <v>2527</v>
      </c>
      <c r="E2661" t="s">
        <v>26819</v>
      </c>
      <c r="F2661" t="s">
        <v>37</v>
      </c>
      <c r="G2661" t="s">
        <v>370</v>
      </c>
      <c r="H2661">
        <v>12000000</v>
      </c>
      <c r="I2661">
        <v>1997</v>
      </c>
      <c r="J2661">
        <v>6</v>
      </c>
      <c r="K2661">
        <v>1.85</v>
      </c>
    </row>
    <row r="2662" spans="1:11" x14ac:dyDescent="0.3">
      <c r="A2662" t="s">
        <v>12371</v>
      </c>
      <c r="B2662">
        <v>90</v>
      </c>
      <c r="C2662">
        <v>303439</v>
      </c>
      <c r="D2662" t="s">
        <v>1924</v>
      </c>
      <c r="E2662" t="s">
        <v>26820</v>
      </c>
      <c r="F2662" t="s">
        <v>37</v>
      </c>
      <c r="G2662" t="s">
        <v>38</v>
      </c>
      <c r="H2662">
        <v>8000000</v>
      </c>
      <c r="I2662">
        <v>2007</v>
      </c>
      <c r="J2662">
        <v>6.4</v>
      </c>
      <c r="K2662">
        <v>2.35</v>
      </c>
    </row>
    <row r="2663" spans="1:11" x14ac:dyDescent="0.3">
      <c r="A2663" t="s">
        <v>14383</v>
      </c>
      <c r="B2663">
        <v>120</v>
      </c>
      <c r="C2663">
        <v>214202</v>
      </c>
      <c r="D2663" t="s">
        <v>2125</v>
      </c>
      <c r="E2663" t="s">
        <v>26821</v>
      </c>
      <c r="F2663" t="s">
        <v>37</v>
      </c>
      <c r="G2663" t="s">
        <v>767</v>
      </c>
      <c r="H2663">
        <v>12000000</v>
      </c>
      <c r="I2663">
        <v>2007</v>
      </c>
      <c r="J2663">
        <v>7.5</v>
      </c>
      <c r="K2663">
        <v>2.35</v>
      </c>
    </row>
    <row r="2664" spans="1:11" x14ac:dyDescent="0.3">
      <c r="A2664" t="s">
        <v>14387</v>
      </c>
      <c r="B2664">
        <v>134</v>
      </c>
      <c r="C2664">
        <v>195888</v>
      </c>
      <c r="D2664" t="s">
        <v>5605</v>
      </c>
      <c r="E2664" t="s">
        <v>26822</v>
      </c>
      <c r="F2664" t="s">
        <v>14394</v>
      </c>
      <c r="G2664" t="s">
        <v>10982</v>
      </c>
      <c r="H2664">
        <v>2500000000</v>
      </c>
      <c r="I2664">
        <v>2005</v>
      </c>
      <c r="J2664">
        <v>7.1</v>
      </c>
      <c r="K2664">
        <v>2.35</v>
      </c>
    </row>
    <row r="2665" spans="1:11" x14ac:dyDescent="0.3">
      <c r="A2665" t="s">
        <v>14395</v>
      </c>
      <c r="B2665">
        <v>110</v>
      </c>
      <c r="C2665">
        <v>175370</v>
      </c>
      <c r="D2665" t="s">
        <v>1671</v>
      </c>
      <c r="E2665" t="s">
        <v>26823</v>
      </c>
      <c r="F2665" t="s">
        <v>37</v>
      </c>
      <c r="G2665" t="s">
        <v>38</v>
      </c>
      <c r="H2665">
        <v>12000000</v>
      </c>
      <c r="I2665">
        <v>1999</v>
      </c>
      <c r="J2665">
        <v>4.5999999999999996</v>
      </c>
      <c r="K2665">
        <v>1.85</v>
      </c>
    </row>
    <row r="2666" spans="1:11" x14ac:dyDescent="0.3">
      <c r="A2666" t="s">
        <v>14408</v>
      </c>
      <c r="B2666">
        <v>132</v>
      </c>
      <c r="C2666">
        <v>119922</v>
      </c>
      <c r="D2666" t="s">
        <v>1961</v>
      </c>
      <c r="E2666" t="s">
        <v>26824</v>
      </c>
      <c r="F2666" t="s">
        <v>1946</v>
      </c>
      <c r="G2666" t="s">
        <v>892</v>
      </c>
      <c r="H2666">
        <v>12000000</v>
      </c>
      <c r="I2666">
        <v>2009</v>
      </c>
      <c r="J2666">
        <v>7.7</v>
      </c>
      <c r="K2666">
        <v>2.35</v>
      </c>
    </row>
    <row r="2667" spans="1:11" x14ac:dyDescent="0.3">
      <c r="A2667" t="s">
        <v>2066</v>
      </c>
      <c r="B2667">
        <v>113</v>
      </c>
      <c r="C2667">
        <v>17149</v>
      </c>
      <c r="D2667" t="s">
        <v>1467</v>
      </c>
      <c r="E2667" t="s">
        <v>26825</v>
      </c>
      <c r="F2667" t="s">
        <v>37</v>
      </c>
      <c r="G2667" t="s">
        <v>14430</v>
      </c>
      <c r="H2667">
        <v>20000000</v>
      </c>
      <c r="I2667">
        <v>2011</v>
      </c>
      <c r="J2667">
        <v>5.6</v>
      </c>
      <c r="K2667">
        <v>2.35</v>
      </c>
    </row>
    <row r="2668" spans="1:11" x14ac:dyDescent="0.3">
      <c r="A2668" t="s">
        <v>14439</v>
      </c>
      <c r="B2668">
        <v>111</v>
      </c>
      <c r="C2668">
        <v>14616</v>
      </c>
      <c r="D2668" t="s">
        <v>3409</v>
      </c>
      <c r="E2668" t="s">
        <v>26826</v>
      </c>
      <c r="F2668" t="s">
        <v>37</v>
      </c>
      <c r="G2668" t="s">
        <v>38</v>
      </c>
      <c r="H2668">
        <v>12000000</v>
      </c>
      <c r="I2668">
        <v>2015</v>
      </c>
      <c r="J2668">
        <v>7.5</v>
      </c>
      <c r="K2668">
        <v>1.85</v>
      </c>
    </row>
    <row r="2669" spans="1:11" x14ac:dyDescent="0.3">
      <c r="A2669" t="s">
        <v>3367</v>
      </c>
      <c r="B2669">
        <v>99</v>
      </c>
      <c r="C2669">
        <v>91443253</v>
      </c>
      <c r="D2669" t="s">
        <v>1544</v>
      </c>
      <c r="E2669" t="s">
        <v>26827</v>
      </c>
      <c r="F2669" t="s">
        <v>37</v>
      </c>
      <c r="G2669" t="s">
        <v>38</v>
      </c>
      <c r="H2669">
        <v>12000000</v>
      </c>
      <c r="I2669">
        <v>2014</v>
      </c>
      <c r="J2669">
        <v>5.8</v>
      </c>
      <c r="K2669">
        <v>2.35</v>
      </c>
    </row>
    <row r="2670" spans="1:11" x14ac:dyDescent="0.3">
      <c r="A2670" t="s">
        <v>1294</v>
      </c>
      <c r="B2670">
        <v>104</v>
      </c>
      <c r="C2670">
        <v>30093107</v>
      </c>
      <c r="D2670" t="s">
        <v>1009</v>
      </c>
      <c r="E2670" t="s">
        <v>26828</v>
      </c>
      <c r="F2670" t="s">
        <v>37</v>
      </c>
      <c r="G2670" t="s">
        <v>56</v>
      </c>
      <c r="H2670">
        <v>6000000</v>
      </c>
      <c r="I2670">
        <v>2000</v>
      </c>
      <c r="J2670">
        <v>8.3000000000000007</v>
      </c>
      <c r="K2670">
        <v>1.85</v>
      </c>
    </row>
    <row r="2671" spans="1:11" x14ac:dyDescent="0.3">
      <c r="A2671" t="s">
        <v>13140</v>
      </c>
      <c r="B2671">
        <v>103</v>
      </c>
      <c r="C2671">
        <v>57469179</v>
      </c>
      <c r="D2671" t="s">
        <v>7406</v>
      </c>
      <c r="E2671" t="s">
        <v>26829</v>
      </c>
      <c r="F2671" t="s">
        <v>37</v>
      </c>
      <c r="G2671" t="s">
        <v>38</v>
      </c>
      <c r="H2671">
        <v>11500000</v>
      </c>
      <c r="I2671">
        <v>1989</v>
      </c>
      <c r="J2671">
        <v>6.6</v>
      </c>
      <c r="K2671">
        <v>1.85</v>
      </c>
    </row>
    <row r="2672" spans="1:11" x14ac:dyDescent="0.3">
      <c r="A2672" t="s">
        <v>14462</v>
      </c>
      <c r="B2672">
        <v>134</v>
      </c>
      <c r="C2672">
        <v>48856</v>
      </c>
      <c r="D2672" t="s">
        <v>3409</v>
      </c>
      <c r="E2672" t="s">
        <v>26830</v>
      </c>
      <c r="F2672" t="s">
        <v>676</v>
      </c>
      <c r="G2672" t="s">
        <v>677</v>
      </c>
      <c r="H2672">
        <v>11900000</v>
      </c>
      <c r="I2672">
        <v>1993</v>
      </c>
      <c r="J2672">
        <v>7.5</v>
      </c>
      <c r="K2672">
        <v>1.85</v>
      </c>
    </row>
    <row r="2673" spans="1:11" x14ac:dyDescent="0.3">
      <c r="A2673" t="s">
        <v>2843</v>
      </c>
      <c r="B2673">
        <v>106</v>
      </c>
      <c r="C2673">
        <v>148170000</v>
      </c>
      <c r="D2673" t="s">
        <v>882</v>
      </c>
      <c r="E2673" t="s">
        <v>26831</v>
      </c>
      <c r="F2673" t="s">
        <v>37</v>
      </c>
      <c r="G2673" t="s">
        <v>38</v>
      </c>
      <c r="H2673">
        <v>11000000</v>
      </c>
      <c r="I2673">
        <v>1984</v>
      </c>
      <c r="J2673">
        <v>7.2</v>
      </c>
      <c r="K2673">
        <v>2.2000000000000002</v>
      </c>
    </row>
    <row r="2674" spans="1:11" x14ac:dyDescent="0.3">
      <c r="A2674" t="s">
        <v>1432</v>
      </c>
      <c r="B2674">
        <v>125</v>
      </c>
      <c r="C2674">
        <v>460935665</v>
      </c>
      <c r="D2674" t="s">
        <v>31</v>
      </c>
      <c r="E2674" t="s">
        <v>26832</v>
      </c>
      <c r="F2674" t="s">
        <v>37</v>
      </c>
      <c r="G2674" t="s">
        <v>38</v>
      </c>
      <c r="H2674">
        <v>11000000</v>
      </c>
      <c r="I2674">
        <v>1977</v>
      </c>
      <c r="J2674">
        <v>8.6999999999999993</v>
      </c>
      <c r="K2674">
        <v>2.35</v>
      </c>
    </row>
    <row r="2675" spans="1:11" x14ac:dyDescent="0.3">
      <c r="A2675" t="s">
        <v>14487</v>
      </c>
      <c r="B2675">
        <v>109</v>
      </c>
      <c r="C2675">
        <v>35537564</v>
      </c>
      <c r="D2675" t="s">
        <v>1671</v>
      </c>
      <c r="E2675" t="s">
        <v>26833</v>
      </c>
      <c r="F2675" t="s">
        <v>37</v>
      </c>
      <c r="G2675" t="s">
        <v>38</v>
      </c>
      <c r="H2675">
        <v>11500000</v>
      </c>
      <c r="I2675">
        <v>2016</v>
      </c>
      <c r="J2675">
        <v>6</v>
      </c>
      <c r="K2675">
        <v>2.35</v>
      </c>
    </row>
    <row r="2676" spans="1:11" x14ac:dyDescent="0.3">
      <c r="A2676" t="s">
        <v>9065</v>
      </c>
      <c r="B2676">
        <v>200</v>
      </c>
      <c r="C2676">
        <v>111722000</v>
      </c>
      <c r="D2676" t="s">
        <v>5605</v>
      </c>
      <c r="E2676" t="s">
        <v>26834</v>
      </c>
      <c r="F2676" t="s">
        <v>37</v>
      </c>
      <c r="G2676" t="s">
        <v>38</v>
      </c>
      <c r="H2676">
        <v>11000000</v>
      </c>
      <c r="I2676">
        <v>1965</v>
      </c>
      <c r="J2676">
        <v>8</v>
      </c>
      <c r="K2676">
        <v>2.35</v>
      </c>
    </row>
    <row r="2677" spans="1:11" x14ac:dyDescent="0.3">
      <c r="A2677" t="s">
        <v>4066</v>
      </c>
      <c r="B2677">
        <v>112</v>
      </c>
      <c r="C2677">
        <v>90556401</v>
      </c>
      <c r="D2677" t="s">
        <v>3023</v>
      </c>
      <c r="E2677" t="s">
        <v>26835</v>
      </c>
      <c r="F2677" t="s">
        <v>37</v>
      </c>
      <c r="G2677" t="s">
        <v>38</v>
      </c>
      <c r="H2677">
        <v>11000000</v>
      </c>
      <c r="I2677">
        <v>2008</v>
      </c>
      <c r="J2677">
        <v>4.5</v>
      </c>
      <c r="K2677">
        <v>1.85</v>
      </c>
    </row>
    <row r="2678" spans="1:11" x14ac:dyDescent="0.3">
      <c r="A2678" t="s">
        <v>4166</v>
      </c>
      <c r="B2678">
        <v>116</v>
      </c>
      <c r="C2678">
        <v>93571803</v>
      </c>
      <c r="D2678" t="s">
        <v>1634</v>
      </c>
      <c r="E2678" t="s">
        <v>26836</v>
      </c>
      <c r="F2678" t="s">
        <v>37</v>
      </c>
      <c r="G2678" t="s">
        <v>38</v>
      </c>
      <c r="H2678">
        <v>25000000</v>
      </c>
      <c r="I2678">
        <v>2010</v>
      </c>
      <c r="J2678">
        <v>7.9</v>
      </c>
      <c r="K2678">
        <v>2.35</v>
      </c>
    </row>
    <row r="2679" spans="1:11" x14ac:dyDescent="0.3">
      <c r="A2679" t="s">
        <v>6963</v>
      </c>
      <c r="B2679">
        <v>120</v>
      </c>
      <c r="C2679">
        <v>52929168</v>
      </c>
      <c r="D2679" t="s">
        <v>1009</v>
      </c>
      <c r="E2679" t="s">
        <v>26837</v>
      </c>
      <c r="F2679" t="s">
        <v>37</v>
      </c>
      <c r="G2679" t="s">
        <v>38</v>
      </c>
      <c r="H2679">
        <v>11000000</v>
      </c>
      <c r="I2679">
        <v>1992</v>
      </c>
      <c r="J2679">
        <v>7.5</v>
      </c>
      <c r="K2679">
        <v>1.85</v>
      </c>
    </row>
    <row r="2680" spans="1:11" x14ac:dyDescent="0.3">
      <c r="A2680" t="s">
        <v>14518</v>
      </c>
      <c r="B2680">
        <v>107</v>
      </c>
      <c r="C2680">
        <v>50461335</v>
      </c>
      <c r="D2680" t="s">
        <v>14519</v>
      </c>
      <c r="E2680" t="s">
        <v>26838</v>
      </c>
      <c r="F2680" t="s">
        <v>37</v>
      </c>
      <c r="G2680" t="s">
        <v>38</v>
      </c>
      <c r="H2680">
        <v>11000000</v>
      </c>
      <c r="I2680">
        <v>2014</v>
      </c>
      <c r="J2680">
        <v>6.8</v>
      </c>
      <c r="K2680">
        <v>2.35</v>
      </c>
    </row>
    <row r="2681" spans="1:11" x14ac:dyDescent="0.3">
      <c r="A2681" t="s">
        <v>14527</v>
      </c>
      <c r="B2681">
        <v>107</v>
      </c>
      <c r="C2681">
        <v>49797148</v>
      </c>
      <c r="D2681" t="s">
        <v>3913</v>
      </c>
      <c r="E2681" t="s">
        <v>26839</v>
      </c>
      <c r="F2681" t="s">
        <v>37</v>
      </c>
      <c r="G2681" t="s">
        <v>38</v>
      </c>
      <c r="H2681">
        <v>11000000</v>
      </c>
      <c r="I2681">
        <v>1989</v>
      </c>
      <c r="J2681">
        <v>7.2</v>
      </c>
      <c r="K2681">
        <v>1.85</v>
      </c>
    </row>
    <row r="2682" spans="1:11" x14ac:dyDescent="0.3">
      <c r="A2682" t="s">
        <v>1324</v>
      </c>
      <c r="B2682">
        <v>81</v>
      </c>
      <c r="C2682">
        <v>46563158</v>
      </c>
      <c r="D2682" t="s">
        <v>1528</v>
      </c>
      <c r="E2682" t="s">
        <v>26840</v>
      </c>
      <c r="F2682" t="s">
        <v>37</v>
      </c>
      <c r="G2682" t="s">
        <v>38</v>
      </c>
      <c r="H2682">
        <v>13000000</v>
      </c>
      <c r="I2682">
        <v>2002</v>
      </c>
      <c r="J2682">
        <v>7.1</v>
      </c>
      <c r="K2682">
        <v>2.35</v>
      </c>
    </row>
    <row r="2683" spans="1:11" x14ac:dyDescent="0.3">
      <c r="A2683" t="s">
        <v>2612</v>
      </c>
      <c r="B2683">
        <v>101</v>
      </c>
      <c r="C2683">
        <v>41227069</v>
      </c>
      <c r="D2683" t="s">
        <v>214</v>
      </c>
      <c r="E2683" t="s">
        <v>26841</v>
      </c>
      <c r="F2683" t="s">
        <v>37</v>
      </c>
      <c r="G2683" t="s">
        <v>38</v>
      </c>
      <c r="H2683">
        <v>11000000</v>
      </c>
      <c r="I2683">
        <v>2002</v>
      </c>
      <c r="J2683">
        <v>7.4</v>
      </c>
      <c r="K2683">
        <v>2.35</v>
      </c>
    </row>
    <row r="2684" spans="1:11" x14ac:dyDescent="0.3">
      <c r="A2684" t="s">
        <v>8015</v>
      </c>
      <c r="B2684">
        <v>122</v>
      </c>
      <c r="C2684">
        <v>39025000</v>
      </c>
      <c r="D2684" t="s">
        <v>1935</v>
      </c>
      <c r="E2684" t="s">
        <v>26842</v>
      </c>
      <c r="F2684" t="s">
        <v>37</v>
      </c>
      <c r="G2684" t="s">
        <v>56</v>
      </c>
      <c r="H2684">
        <v>11000000</v>
      </c>
      <c r="I2684">
        <v>1995</v>
      </c>
      <c r="J2684">
        <v>7.6</v>
      </c>
      <c r="K2684">
        <v>1.85</v>
      </c>
    </row>
    <row r="2685" spans="1:11" x14ac:dyDescent="0.3">
      <c r="A2685" t="s">
        <v>6063</v>
      </c>
      <c r="B2685">
        <v>97</v>
      </c>
      <c r="C2685">
        <v>38201895</v>
      </c>
      <c r="D2685" t="s">
        <v>214</v>
      </c>
      <c r="E2685" t="s">
        <v>26843</v>
      </c>
      <c r="F2685" t="s">
        <v>37</v>
      </c>
      <c r="G2685" t="s">
        <v>38</v>
      </c>
      <c r="H2685">
        <v>10500000</v>
      </c>
      <c r="I2685">
        <v>1999</v>
      </c>
      <c r="J2685">
        <v>6.9</v>
      </c>
      <c r="K2685">
        <v>1.85</v>
      </c>
    </row>
    <row r="2686" spans="1:11" x14ac:dyDescent="0.3">
      <c r="A2686" t="s">
        <v>12184</v>
      </c>
      <c r="B2686">
        <v>92</v>
      </c>
      <c r="C2686">
        <v>27669413</v>
      </c>
      <c r="D2686" t="s">
        <v>5103</v>
      </c>
      <c r="E2686" t="s">
        <v>26844</v>
      </c>
      <c r="F2686" t="s">
        <v>37</v>
      </c>
      <c r="G2686" t="s">
        <v>268</v>
      </c>
      <c r="H2686">
        <v>11000000</v>
      </c>
      <c r="I2686">
        <v>2009</v>
      </c>
      <c r="J2686">
        <v>6</v>
      </c>
      <c r="K2686">
        <v>1.85</v>
      </c>
    </row>
    <row r="2687" spans="1:11" x14ac:dyDescent="0.3">
      <c r="A2687" t="s">
        <v>12876</v>
      </c>
      <c r="B2687">
        <v>110</v>
      </c>
      <c r="C2687">
        <v>37766350</v>
      </c>
      <c r="D2687" t="s">
        <v>3409</v>
      </c>
      <c r="E2687" t="s">
        <v>26845</v>
      </c>
      <c r="F2687" t="s">
        <v>37</v>
      </c>
      <c r="G2687" t="s">
        <v>38</v>
      </c>
      <c r="H2687">
        <v>11000000</v>
      </c>
      <c r="I2687">
        <v>2008</v>
      </c>
      <c r="J2687">
        <v>7.3</v>
      </c>
      <c r="K2687">
        <v>2.35</v>
      </c>
    </row>
    <row r="2688" spans="1:11" x14ac:dyDescent="0.3">
      <c r="A2688" t="s">
        <v>14563</v>
      </c>
      <c r="B2688">
        <v>86</v>
      </c>
      <c r="C2688">
        <v>23978402</v>
      </c>
      <c r="D2688" t="s">
        <v>1009</v>
      </c>
      <c r="E2688" t="s">
        <v>26846</v>
      </c>
      <c r="F2688" t="s">
        <v>37</v>
      </c>
      <c r="G2688" t="s">
        <v>38</v>
      </c>
      <c r="H2688">
        <v>11000000</v>
      </c>
      <c r="I2688">
        <v>2001</v>
      </c>
      <c r="J2688">
        <v>4.5999999999999996</v>
      </c>
      <c r="K2688">
        <v>1.85</v>
      </c>
    </row>
    <row r="2689" spans="1:11" x14ac:dyDescent="0.3">
      <c r="A2689" t="s">
        <v>2246</v>
      </c>
      <c r="B2689">
        <v>91</v>
      </c>
      <c r="C2689">
        <v>21370057</v>
      </c>
      <c r="D2689" t="s">
        <v>2125</v>
      </c>
      <c r="E2689" t="s">
        <v>26847</v>
      </c>
      <c r="F2689" t="s">
        <v>37</v>
      </c>
      <c r="G2689" t="s">
        <v>38</v>
      </c>
      <c r="H2689">
        <v>12000000</v>
      </c>
      <c r="I2689">
        <v>1992</v>
      </c>
      <c r="J2689">
        <v>6</v>
      </c>
      <c r="K2689">
        <v>1.85</v>
      </c>
    </row>
    <row r="2690" spans="1:11" x14ac:dyDescent="0.3">
      <c r="A2690" t="s">
        <v>7404</v>
      </c>
      <c r="B2690">
        <v>100</v>
      </c>
      <c r="C2690">
        <v>4884663</v>
      </c>
      <c r="D2690" t="s">
        <v>10222</v>
      </c>
      <c r="E2690" t="s">
        <v>26848</v>
      </c>
      <c r="F2690" t="s">
        <v>37</v>
      </c>
      <c r="G2690" t="s">
        <v>38</v>
      </c>
      <c r="H2690">
        <v>12000000</v>
      </c>
      <c r="I2690">
        <v>1986</v>
      </c>
      <c r="J2690">
        <v>5.5</v>
      </c>
      <c r="K2690">
        <v>2.35</v>
      </c>
    </row>
    <row r="2691" spans="1:11" x14ac:dyDescent="0.3">
      <c r="A2691" t="s">
        <v>14580</v>
      </c>
      <c r="B2691">
        <v>111</v>
      </c>
      <c r="C2691">
        <v>38317535</v>
      </c>
      <c r="D2691" t="s">
        <v>214</v>
      </c>
      <c r="E2691" t="s">
        <v>26849</v>
      </c>
      <c r="F2691" t="s">
        <v>37</v>
      </c>
      <c r="G2691" t="s">
        <v>56</v>
      </c>
      <c r="H2691">
        <v>11000000</v>
      </c>
      <c r="I2691">
        <v>2015</v>
      </c>
      <c r="J2691">
        <v>7.5</v>
      </c>
      <c r="K2691">
        <v>1.85</v>
      </c>
    </row>
    <row r="2692" spans="1:11" x14ac:dyDescent="0.3">
      <c r="A2692" t="s">
        <v>14591</v>
      </c>
      <c r="B2692">
        <v>89</v>
      </c>
      <c r="C2692">
        <v>13903262</v>
      </c>
      <c r="D2692" t="s">
        <v>3913</v>
      </c>
      <c r="E2692" t="s">
        <v>26850</v>
      </c>
      <c r="F2692" t="s">
        <v>37</v>
      </c>
      <c r="G2692" t="s">
        <v>38</v>
      </c>
      <c r="H2692">
        <v>11000000</v>
      </c>
      <c r="I2692">
        <v>2001</v>
      </c>
      <c r="J2692">
        <v>6.3</v>
      </c>
      <c r="K2692">
        <v>1.85</v>
      </c>
    </row>
    <row r="2693" spans="1:11" x14ac:dyDescent="0.3">
      <c r="A2693" t="s">
        <v>6102</v>
      </c>
      <c r="B2693">
        <v>84</v>
      </c>
      <c r="C2693">
        <v>13592872</v>
      </c>
      <c r="D2693" t="s">
        <v>1671</v>
      </c>
      <c r="E2693" t="s">
        <v>26851</v>
      </c>
      <c r="F2693" t="s">
        <v>37</v>
      </c>
      <c r="G2693" t="s">
        <v>38</v>
      </c>
      <c r="H2693">
        <v>11000000</v>
      </c>
      <c r="I2693">
        <v>2000</v>
      </c>
      <c r="J2693">
        <v>5.0999999999999996</v>
      </c>
      <c r="K2693">
        <v>1.85</v>
      </c>
    </row>
    <row r="2694" spans="1:11" x14ac:dyDescent="0.3">
      <c r="A2694" t="s">
        <v>14598</v>
      </c>
      <c r="B2694">
        <v>98</v>
      </c>
      <c r="C2694">
        <v>18381787</v>
      </c>
      <c r="D2694" t="s">
        <v>2527</v>
      </c>
      <c r="E2694" t="s">
        <v>26852</v>
      </c>
      <c r="F2694" t="s">
        <v>37</v>
      </c>
      <c r="G2694" t="s">
        <v>56</v>
      </c>
      <c r="H2694">
        <v>11000000</v>
      </c>
      <c r="I2694">
        <v>2012</v>
      </c>
      <c r="J2694">
        <v>6.8</v>
      </c>
      <c r="K2694">
        <v>2.35</v>
      </c>
    </row>
    <row r="2695" spans="1:11" x14ac:dyDescent="0.3">
      <c r="A2695" t="s">
        <v>14604</v>
      </c>
      <c r="B2695">
        <v>95</v>
      </c>
      <c r="C2695">
        <v>13558739</v>
      </c>
      <c r="D2695" t="s">
        <v>1671</v>
      </c>
      <c r="E2695" t="s">
        <v>26853</v>
      </c>
      <c r="F2695" t="s">
        <v>37</v>
      </c>
      <c r="G2695" t="s">
        <v>38</v>
      </c>
      <c r="H2695">
        <v>11000000</v>
      </c>
      <c r="I2695">
        <v>2001</v>
      </c>
      <c r="J2695">
        <v>5.3</v>
      </c>
      <c r="K2695">
        <v>1.85</v>
      </c>
    </row>
    <row r="2696" spans="1:11" x14ac:dyDescent="0.3">
      <c r="A2696" t="s">
        <v>9796</v>
      </c>
      <c r="B2696">
        <v>100</v>
      </c>
      <c r="C2696">
        <v>13103828</v>
      </c>
      <c r="D2696" t="s">
        <v>2125</v>
      </c>
      <c r="E2696" t="s">
        <v>26854</v>
      </c>
      <c r="F2696" t="s">
        <v>37</v>
      </c>
      <c r="G2696" t="s">
        <v>38</v>
      </c>
      <c r="H2696">
        <v>11000000</v>
      </c>
      <c r="I2696">
        <v>2001</v>
      </c>
      <c r="J2696">
        <v>7.3</v>
      </c>
      <c r="K2696">
        <v>1.85</v>
      </c>
    </row>
    <row r="2697" spans="1:11" x14ac:dyDescent="0.3">
      <c r="A2697" t="s">
        <v>14611</v>
      </c>
      <c r="B2697">
        <v>109</v>
      </c>
      <c r="C2697">
        <v>33305037</v>
      </c>
      <c r="D2697" t="s">
        <v>5940</v>
      </c>
      <c r="E2697" t="s">
        <v>26855</v>
      </c>
      <c r="F2697" t="s">
        <v>37</v>
      </c>
      <c r="G2697" t="s">
        <v>56</v>
      </c>
      <c r="H2697">
        <v>11000000</v>
      </c>
      <c r="I2697">
        <v>2015</v>
      </c>
      <c r="J2697">
        <v>7.3</v>
      </c>
      <c r="K2697">
        <v>2.35</v>
      </c>
    </row>
    <row r="2698" spans="1:11" x14ac:dyDescent="0.3">
      <c r="A2698" t="s">
        <v>1104</v>
      </c>
      <c r="B2698">
        <v>118</v>
      </c>
      <c r="C2698">
        <v>10214647</v>
      </c>
      <c r="D2698" t="s">
        <v>1544</v>
      </c>
      <c r="E2698" t="s">
        <v>26856</v>
      </c>
      <c r="F2698" t="s">
        <v>37</v>
      </c>
      <c r="G2698" t="s">
        <v>38</v>
      </c>
      <c r="H2698">
        <v>11000000</v>
      </c>
      <c r="I2698">
        <v>2004</v>
      </c>
      <c r="J2698">
        <v>7.1</v>
      </c>
      <c r="K2698">
        <v>2.35</v>
      </c>
    </row>
    <row r="2699" spans="1:11" x14ac:dyDescent="0.3">
      <c r="A2699" t="s">
        <v>79</v>
      </c>
      <c r="B2699">
        <v>88</v>
      </c>
      <c r="C2699">
        <v>11501093</v>
      </c>
      <c r="D2699" t="s">
        <v>882</v>
      </c>
      <c r="E2699" t="s">
        <v>26857</v>
      </c>
      <c r="F2699" t="s">
        <v>37</v>
      </c>
      <c r="G2699" t="s">
        <v>38</v>
      </c>
      <c r="H2699">
        <v>13000000</v>
      </c>
      <c r="I2699">
        <v>1992</v>
      </c>
      <c r="J2699">
        <v>7.6</v>
      </c>
      <c r="K2699">
        <v>1.85</v>
      </c>
    </row>
    <row r="2700" spans="1:11" x14ac:dyDescent="0.3">
      <c r="A2700" t="s">
        <v>14622</v>
      </c>
      <c r="B2700">
        <v>86</v>
      </c>
      <c r="C2700">
        <v>4814244</v>
      </c>
      <c r="D2700" t="s">
        <v>1681</v>
      </c>
      <c r="E2700" t="s">
        <v>26858</v>
      </c>
      <c r="F2700" t="s">
        <v>37</v>
      </c>
      <c r="G2700" t="s">
        <v>268</v>
      </c>
      <c r="H2700">
        <v>11000000</v>
      </c>
      <c r="I2700">
        <v>2002</v>
      </c>
      <c r="J2700">
        <v>5.3</v>
      </c>
      <c r="K2700">
        <v>1.85</v>
      </c>
    </row>
    <row r="2701" spans="1:11" x14ac:dyDescent="0.3">
      <c r="A2701" t="s">
        <v>7635</v>
      </c>
      <c r="B2701">
        <v>118</v>
      </c>
      <c r="C2701">
        <v>9170214</v>
      </c>
      <c r="D2701" t="s">
        <v>214</v>
      </c>
      <c r="E2701" t="s">
        <v>26859</v>
      </c>
      <c r="F2701" t="s">
        <v>37</v>
      </c>
      <c r="G2701" t="s">
        <v>38</v>
      </c>
      <c r="H2701">
        <v>11000000</v>
      </c>
      <c r="I2701">
        <v>1993</v>
      </c>
      <c r="J2701">
        <v>7.8</v>
      </c>
      <c r="K2701">
        <v>1.85</v>
      </c>
    </row>
    <row r="2702" spans="1:11" x14ac:dyDescent="0.3">
      <c r="A2702" t="s">
        <v>14631</v>
      </c>
      <c r="B2702">
        <v>125</v>
      </c>
      <c r="C2702">
        <v>4068087</v>
      </c>
      <c r="D2702" t="s">
        <v>5940</v>
      </c>
      <c r="E2702" t="s">
        <v>26860</v>
      </c>
      <c r="F2702" t="s">
        <v>37</v>
      </c>
      <c r="G2702" t="s">
        <v>268</v>
      </c>
      <c r="H2702">
        <v>17000000</v>
      </c>
      <c r="I2702">
        <v>2003</v>
      </c>
      <c r="J2702">
        <v>7.7</v>
      </c>
      <c r="K2702">
        <v>1.85</v>
      </c>
    </row>
    <row r="2703" spans="1:11" x14ac:dyDescent="0.3">
      <c r="A2703" t="s">
        <v>11327</v>
      </c>
      <c r="B2703">
        <v>125</v>
      </c>
      <c r="C2703">
        <v>3753806</v>
      </c>
      <c r="D2703" t="s">
        <v>1935</v>
      </c>
      <c r="E2703" t="s">
        <v>26861</v>
      </c>
      <c r="F2703" t="s">
        <v>37</v>
      </c>
      <c r="G2703" t="s">
        <v>56</v>
      </c>
      <c r="H2703">
        <v>11000000</v>
      </c>
      <c r="I2703">
        <v>2004</v>
      </c>
      <c r="J2703">
        <v>7.7</v>
      </c>
      <c r="K2703">
        <v>1.85</v>
      </c>
    </row>
    <row r="2704" spans="1:11" x14ac:dyDescent="0.3">
      <c r="A2704" t="s">
        <v>13781</v>
      </c>
      <c r="B2704">
        <v>94</v>
      </c>
      <c r="C2704">
        <v>3034181</v>
      </c>
      <c r="D2704" t="s">
        <v>6545</v>
      </c>
      <c r="E2704" t="s">
        <v>26862</v>
      </c>
      <c r="F2704" t="s">
        <v>37</v>
      </c>
      <c r="G2704" t="s">
        <v>56</v>
      </c>
      <c r="H2704">
        <v>11000000</v>
      </c>
      <c r="I2704">
        <v>2002</v>
      </c>
      <c r="J2704">
        <v>5.4</v>
      </c>
      <c r="K2704">
        <v>1.85</v>
      </c>
    </row>
    <row r="2705" spans="1:11" x14ac:dyDescent="0.3">
      <c r="A2705" t="s">
        <v>10306</v>
      </c>
      <c r="B2705">
        <v>113</v>
      </c>
      <c r="C2705">
        <v>2832826</v>
      </c>
      <c r="D2705" t="s">
        <v>1415</v>
      </c>
      <c r="E2705" t="s">
        <v>26863</v>
      </c>
      <c r="F2705" t="s">
        <v>37</v>
      </c>
      <c r="G2705" t="s">
        <v>38</v>
      </c>
      <c r="H2705">
        <v>11000000</v>
      </c>
      <c r="I2705">
        <v>1995</v>
      </c>
      <c r="J2705">
        <v>6.2</v>
      </c>
      <c r="K2705">
        <v>1.85</v>
      </c>
    </row>
    <row r="2706" spans="1:11" x14ac:dyDescent="0.3">
      <c r="A2706" t="s">
        <v>7113</v>
      </c>
      <c r="B2706">
        <v>104</v>
      </c>
      <c r="C2706">
        <v>13214255</v>
      </c>
      <c r="D2706" t="s">
        <v>6199</v>
      </c>
      <c r="E2706" t="s">
        <v>26864</v>
      </c>
      <c r="F2706" t="s">
        <v>37</v>
      </c>
      <c r="G2706" t="s">
        <v>38</v>
      </c>
      <c r="H2706">
        <v>11000000</v>
      </c>
      <c r="I2706">
        <v>2013</v>
      </c>
      <c r="J2706">
        <v>7.4</v>
      </c>
      <c r="K2706">
        <v>1.85</v>
      </c>
    </row>
    <row r="2707" spans="1:11" x14ac:dyDescent="0.3">
      <c r="A2707" t="s">
        <v>1502</v>
      </c>
      <c r="B2707">
        <v>95</v>
      </c>
      <c r="C2707">
        <v>16017403</v>
      </c>
      <c r="D2707" t="s">
        <v>8921</v>
      </c>
      <c r="E2707" t="s">
        <v>26865</v>
      </c>
      <c r="F2707" t="s">
        <v>37</v>
      </c>
      <c r="G2707" t="s">
        <v>38</v>
      </c>
      <c r="H2707">
        <v>5000000</v>
      </c>
      <c r="I2707">
        <v>2001</v>
      </c>
      <c r="J2707">
        <v>6.2</v>
      </c>
      <c r="K2707">
        <v>1.85</v>
      </c>
    </row>
    <row r="2708" spans="1:11" x14ac:dyDescent="0.3">
      <c r="A2708" t="s">
        <v>14654</v>
      </c>
      <c r="B2708">
        <v>102</v>
      </c>
      <c r="C2708">
        <v>2807854</v>
      </c>
      <c r="D2708" t="s">
        <v>2308</v>
      </c>
      <c r="E2708" t="s">
        <v>26866</v>
      </c>
      <c r="F2708" t="s">
        <v>37</v>
      </c>
      <c r="G2708" t="s">
        <v>38</v>
      </c>
      <c r="H2708">
        <v>11000000</v>
      </c>
      <c r="I2708">
        <v>1991</v>
      </c>
      <c r="J2708">
        <v>5.0999999999999996</v>
      </c>
      <c r="K2708">
        <v>1.85</v>
      </c>
    </row>
    <row r="2709" spans="1:11" x14ac:dyDescent="0.3">
      <c r="A2709" t="s">
        <v>14669</v>
      </c>
      <c r="B2709">
        <v>104</v>
      </c>
      <c r="C2709">
        <v>352786</v>
      </c>
      <c r="D2709" t="s">
        <v>4296</v>
      </c>
      <c r="E2709" t="s">
        <v>26867</v>
      </c>
      <c r="F2709" t="s">
        <v>37</v>
      </c>
      <c r="G2709" t="s">
        <v>38</v>
      </c>
      <c r="H2709">
        <v>11000000</v>
      </c>
      <c r="I2709">
        <v>2006</v>
      </c>
      <c r="J2709">
        <v>6.8</v>
      </c>
      <c r="K2709">
        <v>2.35</v>
      </c>
    </row>
    <row r="2710" spans="1:11" x14ac:dyDescent="0.3">
      <c r="A2710" t="s">
        <v>14680</v>
      </c>
      <c r="B2710">
        <v>95</v>
      </c>
      <c r="C2710">
        <v>56729973</v>
      </c>
      <c r="D2710" t="s">
        <v>5103</v>
      </c>
      <c r="E2710" t="s">
        <v>26868</v>
      </c>
      <c r="F2710" t="s">
        <v>37</v>
      </c>
      <c r="G2710" t="s">
        <v>38</v>
      </c>
      <c r="H2710">
        <v>10800000</v>
      </c>
      <c r="I2710">
        <v>2008</v>
      </c>
      <c r="J2710">
        <v>5.8</v>
      </c>
      <c r="K2710">
        <v>1.85</v>
      </c>
    </row>
    <row r="2711" spans="1:11" x14ac:dyDescent="0.3">
      <c r="A2711" t="s">
        <v>14697</v>
      </c>
      <c r="B2711">
        <v>118</v>
      </c>
      <c r="C2711">
        <v>399879</v>
      </c>
      <c r="D2711" t="s">
        <v>2142</v>
      </c>
      <c r="E2711" t="s">
        <v>26869</v>
      </c>
      <c r="F2711" t="s">
        <v>37</v>
      </c>
      <c r="G2711" t="s">
        <v>370</v>
      </c>
      <c r="H2711">
        <v>15000000</v>
      </c>
      <c r="I2711">
        <v>2006</v>
      </c>
      <c r="J2711">
        <v>6.4</v>
      </c>
      <c r="K2711">
        <v>2.35</v>
      </c>
    </row>
    <row r="2712" spans="1:11" x14ac:dyDescent="0.3">
      <c r="A2712" t="s">
        <v>14704</v>
      </c>
      <c r="B2712">
        <v>193</v>
      </c>
      <c r="C2712">
        <v>3275443</v>
      </c>
      <c r="D2712" t="s">
        <v>3409</v>
      </c>
      <c r="E2712" t="s">
        <v>26870</v>
      </c>
      <c r="F2712" t="s">
        <v>5611</v>
      </c>
      <c r="G2712" t="s">
        <v>5612</v>
      </c>
      <c r="H2712">
        <v>700000000</v>
      </c>
      <c r="I2712">
        <v>2006</v>
      </c>
      <c r="J2712">
        <v>6</v>
      </c>
      <c r="K2712">
        <v>2.35</v>
      </c>
    </row>
    <row r="2713" spans="1:11" x14ac:dyDescent="0.3">
      <c r="A2713" t="s">
        <v>5990</v>
      </c>
      <c r="B2713">
        <v>97</v>
      </c>
      <c r="C2713">
        <v>18535191</v>
      </c>
      <c r="D2713" t="s">
        <v>1681</v>
      </c>
      <c r="E2713" t="s">
        <v>26871</v>
      </c>
      <c r="F2713" t="s">
        <v>37</v>
      </c>
      <c r="G2713" t="s">
        <v>56</v>
      </c>
      <c r="H2713">
        <v>14000000</v>
      </c>
      <c r="I2713">
        <v>1999</v>
      </c>
      <c r="J2713">
        <v>6.9</v>
      </c>
      <c r="K2713">
        <v>1.85</v>
      </c>
    </row>
    <row r="2714" spans="1:11" x14ac:dyDescent="0.3">
      <c r="A2714" t="s">
        <v>14714</v>
      </c>
      <c r="B2714">
        <v>98</v>
      </c>
      <c r="C2714">
        <v>23838</v>
      </c>
      <c r="D2714" t="s">
        <v>4332</v>
      </c>
      <c r="E2714" t="s">
        <v>26872</v>
      </c>
      <c r="F2714" t="s">
        <v>37</v>
      </c>
      <c r="G2714" t="s">
        <v>56</v>
      </c>
      <c r="H2714">
        <v>7000000</v>
      </c>
      <c r="I2714">
        <v>2013</v>
      </c>
      <c r="J2714">
        <v>5.5</v>
      </c>
      <c r="K2714">
        <v>2.35</v>
      </c>
    </row>
    <row r="2715" spans="1:11" x14ac:dyDescent="0.3">
      <c r="A2715" t="s">
        <v>14719</v>
      </c>
      <c r="B2715">
        <v>103</v>
      </c>
      <c r="C2715">
        <v>22160085</v>
      </c>
      <c r="D2715" t="s">
        <v>6403</v>
      </c>
      <c r="E2715" t="s">
        <v>26873</v>
      </c>
      <c r="F2715" t="s">
        <v>37</v>
      </c>
      <c r="G2715" t="s">
        <v>38</v>
      </c>
      <c r="H2715">
        <v>10600000</v>
      </c>
      <c r="I2715">
        <v>2002</v>
      </c>
      <c r="J2715">
        <v>5.4</v>
      </c>
      <c r="K2715">
        <v>2.35</v>
      </c>
    </row>
    <row r="2716" spans="1:11" x14ac:dyDescent="0.3">
      <c r="A2716" t="s">
        <v>3727</v>
      </c>
      <c r="B2716">
        <v>161</v>
      </c>
      <c r="C2716">
        <v>56715371</v>
      </c>
      <c r="D2716" t="s">
        <v>1380</v>
      </c>
      <c r="E2716" t="s">
        <v>26874</v>
      </c>
      <c r="F2716" t="s">
        <v>37</v>
      </c>
      <c r="G2716" t="s">
        <v>56</v>
      </c>
      <c r="H2716">
        <v>12000000</v>
      </c>
      <c r="I2716">
        <v>1968</v>
      </c>
      <c r="J2716">
        <v>8.3000000000000007</v>
      </c>
      <c r="K2716">
        <v>2.2000000000000002</v>
      </c>
    </row>
    <row r="2717" spans="1:11" x14ac:dyDescent="0.3">
      <c r="A2717" t="s">
        <v>389</v>
      </c>
      <c r="B2717">
        <v>120</v>
      </c>
      <c r="C2717">
        <v>434949459</v>
      </c>
      <c r="D2717" t="s">
        <v>14731</v>
      </c>
      <c r="E2717" t="s">
        <v>26875</v>
      </c>
      <c r="F2717" t="s">
        <v>37</v>
      </c>
      <c r="G2717" t="s">
        <v>38</v>
      </c>
      <c r="H2717">
        <v>10500000</v>
      </c>
      <c r="I2717">
        <v>1982</v>
      </c>
      <c r="J2717">
        <v>7.9</v>
      </c>
      <c r="K2717">
        <v>1.85</v>
      </c>
    </row>
    <row r="2718" spans="1:11" x14ac:dyDescent="0.3">
      <c r="A2718" t="s">
        <v>14735</v>
      </c>
      <c r="B2718">
        <v>97</v>
      </c>
      <c r="C2718">
        <v>11043445</v>
      </c>
      <c r="D2718" t="s">
        <v>1415</v>
      </c>
      <c r="E2718" t="s">
        <v>26876</v>
      </c>
      <c r="F2718" t="s">
        <v>37</v>
      </c>
      <c r="G2718" t="s">
        <v>38</v>
      </c>
      <c r="H2718">
        <v>10000000</v>
      </c>
      <c r="I2718">
        <v>2007</v>
      </c>
      <c r="J2718">
        <v>6.5</v>
      </c>
      <c r="K2718">
        <v>2.35</v>
      </c>
    </row>
    <row r="2719" spans="1:11" x14ac:dyDescent="0.3">
      <c r="A2719" t="s">
        <v>14767</v>
      </c>
      <c r="B2719">
        <v>145</v>
      </c>
      <c r="C2719">
        <v>5669081</v>
      </c>
      <c r="D2719" t="s">
        <v>1961</v>
      </c>
      <c r="E2719" t="s">
        <v>26877</v>
      </c>
      <c r="F2719" t="s">
        <v>2778</v>
      </c>
      <c r="G2719" t="s">
        <v>2913</v>
      </c>
      <c r="H2719">
        <v>10818775</v>
      </c>
      <c r="I2719">
        <v>2012</v>
      </c>
      <c r="J2719">
        <v>6.6</v>
      </c>
      <c r="K2719">
        <v>2.35</v>
      </c>
    </row>
    <row r="2720" spans="1:11" x14ac:dyDescent="0.3">
      <c r="A2720" t="s">
        <v>6051</v>
      </c>
      <c r="B2720">
        <v>126</v>
      </c>
      <c r="C2720">
        <v>138339411</v>
      </c>
      <c r="D2720" t="s">
        <v>3409</v>
      </c>
      <c r="E2720" t="s">
        <v>26878</v>
      </c>
      <c r="F2720" t="s">
        <v>37</v>
      </c>
      <c r="G2720" t="s">
        <v>38</v>
      </c>
      <c r="H2720">
        <v>10000000</v>
      </c>
      <c r="I2720">
        <v>1997</v>
      </c>
      <c r="J2720">
        <v>8.3000000000000007</v>
      </c>
      <c r="K2720">
        <v>1.85</v>
      </c>
    </row>
    <row r="2721" spans="1:11" x14ac:dyDescent="0.3">
      <c r="A2721" t="s">
        <v>14787</v>
      </c>
      <c r="B2721">
        <v>121</v>
      </c>
      <c r="C2721">
        <v>80150343</v>
      </c>
      <c r="D2721" t="s">
        <v>5103</v>
      </c>
      <c r="E2721" t="s">
        <v>26879</v>
      </c>
      <c r="F2721" t="s">
        <v>37</v>
      </c>
      <c r="G2721" t="s">
        <v>38</v>
      </c>
      <c r="H2721">
        <v>10000000</v>
      </c>
      <c r="I2721">
        <v>2006</v>
      </c>
      <c r="J2721">
        <v>6.2</v>
      </c>
      <c r="K2721">
        <v>1.85</v>
      </c>
    </row>
    <row r="2722" spans="1:11" x14ac:dyDescent="0.3">
      <c r="A2722" t="s">
        <v>2698</v>
      </c>
      <c r="B2722">
        <v>117</v>
      </c>
      <c r="C2722">
        <v>85300000</v>
      </c>
      <c r="D2722" t="s">
        <v>7959</v>
      </c>
      <c r="E2722" t="s">
        <v>26880</v>
      </c>
      <c r="F2722" t="s">
        <v>37</v>
      </c>
      <c r="G2722" t="s">
        <v>38</v>
      </c>
      <c r="H2722">
        <v>10000000</v>
      </c>
      <c r="I2722">
        <v>1981</v>
      </c>
      <c r="J2722">
        <v>6.9</v>
      </c>
      <c r="K2722">
        <v>1.85</v>
      </c>
    </row>
    <row r="2723" spans="1:11" x14ac:dyDescent="0.3">
      <c r="A2723" t="s">
        <v>1165</v>
      </c>
      <c r="B2723">
        <v>98</v>
      </c>
      <c r="C2723">
        <v>68353550</v>
      </c>
      <c r="D2723" t="s">
        <v>3913</v>
      </c>
      <c r="E2723" t="s">
        <v>26881</v>
      </c>
      <c r="F2723" t="s">
        <v>37</v>
      </c>
      <c r="G2723" t="s">
        <v>38</v>
      </c>
      <c r="H2723">
        <v>10000000</v>
      </c>
      <c r="I2723">
        <v>2000</v>
      </c>
      <c r="J2723">
        <v>5.9</v>
      </c>
      <c r="K2723">
        <v>1.85</v>
      </c>
    </row>
    <row r="2724" spans="1:11" x14ac:dyDescent="0.3">
      <c r="A2724" t="s">
        <v>14799</v>
      </c>
      <c r="B2724">
        <v>109</v>
      </c>
      <c r="C2724">
        <v>78845130</v>
      </c>
      <c r="D2724" t="s">
        <v>2208</v>
      </c>
      <c r="E2724" t="s">
        <v>26882</v>
      </c>
      <c r="F2724" t="s">
        <v>37</v>
      </c>
      <c r="G2724" t="s">
        <v>1465</v>
      </c>
      <c r="H2724">
        <v>10000000</v>
      </c>
      <c r="I2724">
        <v>2016</v>
      </c>
      <c r="J2724">
        <v>6.1</v>
      </c>
      <c r="K2724">
        <v>2.35</v>
      </c>
    </row>
    <row r="2725" spans="1:11" x14ac:dyDescent="0.3">
      <c r="A2725" t="s">
        <v>12474</v>
      </c>
      <c r="B2725">
        <v>95</v>
      </c>
      <c r="C2725">
        <v>63319509</v>
      </c>
      <c r="D2725" t="s">
        <v>1681</v>
      </c>
      <c r="E2725" t="s">
        <v>26883</v>
      </c>
      <c r="F2725" t="s">
        <v>37</v>
      </c>
      <c r="G2725" t="s">
        <v>38</v>
      </c>
      <c r="H2725">
        <v>10000000</v>
      </c>
      <c r="I2725">
        <v>1999</v>
      </c>
      <c r="J2725">
        <v>5.8</v>
      </c>
      <c r="K2725">
        <v>1.85</v>
      </c>
    </row>
    <row r="2726" spans="1:11" x14ac:dyDescent="0.3">
      <c r="A2726" t="s">
        <v>14787</v>
      </c>
      <c r="B2726">
        <v>96</v>
      </c>
      <c r="C2726">
        <v>63270259</v>
      </c>
      <c r="D2726" t="s">
        <v>5103</v>
      </c>
      <c r="E2726" t="s">
        <v>26884</v>
      </c>
      <c r="F2726" t="s">
        <v>37</v>
      </c>
      <c r="G2726" t="s">
        <v>38</v>
      </c>
      <c r="H2726">
        <v>10000000</v>
      </c>
      <c r="I2726">
        <v>2007</v>
      </c>
      <c r="J2726">
        <v>5.9</v>
      </c>
      <c r="K2726">
        <v>1.85</v>
      </c>
    </row>
    <row r="2727" spans="1:11" x14ac:dyDescent="0.3">
      <c r="A2727" t="s">
        <v>6854</v>
      </c>
      <c r="B2727">
        <v>101</v>
      </c>
      <c r="C2727">
        <v>55865715</v>
      </c>
      <c r="D2727" t="s">
        <v>6132</v>
      </c>
      <c r="E2727" t="s">
        <v>26885</v>
      </c>
      <c r="F2727" t="s">
        <v>37</v>
      </c>
      <c r="G2727" t="s">
        <v>56</v>
      </c>
      <c r="H2727">
        <v>10000000</v>
      </c>
      <c r="I2727">
        <v>2005</v>
      </c>
      <c r="J2727">
        <v>5.5</v>
      </c>
      <c r="K2727">
        <v>2.35</v>
      </c>
    </row>
    <row r="2728" spans="1:11" x14ac:dyDescent="0.3">
      <c r="A2728" t="s">
        <v>9516</v>
      </c>
      <c r="B2728">
        <v>107</v>
      </c>
      <c r="C2728">
        <v>63231524</v>
      </c>
      <c r="D2728" t="s">
        <v>1415</v>
      </c>
      <c r="E2728" t="s">
        <v>26886</v>
      </c>
      <c r="F2728" t="s">
        <v>37</v>
      </c>
      <c r="G2728" t="s">
        <v>38</v>
      </c>
      <c r="H2728">
        <v>6000000</v>
      </c>
      <c r="I2728">
        <v>2006</v>
      </c>
      <c r="J2728">
        <v>5</v>
      </c>
      <c r="K2728">
        <v>1.85</v>
      </c>
    </row>
    <row r="2729" spans="1:11" x14ac:dyDescent="0.3">
      <c r="A2729" t="s">
        <v>487</v>
      </c>
      <c r="B2729">
        <v>119</v>
      </c>
      <c r="C2729">
        <v>52293982</v>
      </c>
      <c r="D2729" t="s">
        <v>3794</v>
      </c>
      <c r="E2729" t="s">
        <v>26887</v>
      </c>
      <c r="F2729" t="s">
        <v>37</v>
      </c>
      <c r="G2729" t="s">
        <v>38</v>
      </c>
      <c r="H2729">
        <v>13800000</v>
      </c>
      <c r="I2729">
        <v>1986</v>
      </c>
      <c r="J2729">
        <v>7</v>
      </c>
      <c r="K2729">
        <v>1.85</v>
      </c>
    </row>
    <row r="2730" spans="1:11" x14ac:dyDescent="0.3">
      <c r="A2730" t="s">
        <v>4437</v>
      </c>
      <c r="B2730">
        <v>100</v>
      </c>
      <c r="C2730">
        <v>50752337</v>
      </c>
      <c r="D2730" t="s">
        <v>7445</v>
      </c>
      <c r="E2730" t="s">
        <v>26888</v>
      </c>
      <c r="F2730" t="s">
        <v>37</v>
      </c>
      <c r="G2730" t="s">
        <v>38</v>
      </c>
      <c r="H2730">
        <v>10000000</v>
      </c>
      <c r="I2730">
        <v>1992</v>
      </c>
      <c r="J2730">
        <v>6.4</v>
      </c>
      <c r="K2730">
        <v>1.85</v>
      </c>
    </row>
    <row r="2731" spans="1:11" x14ac:dyDescent="0.3">
      <c r="A2731" t="s">
        <v>10819</v>
      </c>
      <c r="B2731">
        <v>98</v>
      </c>
      <c r="C2731">
        <v>110175871</v>
      </c>
      <c r="D2731" t="s">
        <v>3030</v>
      </c>
      <c r="E2731" t="s">
        <v>26889</v>
      </c>
      <c r="F2731" t="s">
        <v>37</v>
      </c>
      <c r="G2731" t="s">
        <v>38</v>
      </c>
      <c r="H2731">
        <v>10000000</v>
      </c>
      <c r="I2731">
        <v>2004</v>
      </c>
      <c r="J2731">
        <v>5.9</v>
      </c>
      <c r="K2731">
        <v>1.85</v>
      </c>
    </row>
    <row r="2732" spans="1:11" x14ac:dyDescent="0.3">
      <c r="A2732" t="s">
        <v>2178</v>
      </c>
      <c r="B2732">
        <v>92</v>
      </c>
      <c r="C2732">
        <v>38624000</v>
      </c>
      <c r="D2732" t="s">
        <v>3913</v>
      </c>
      <c r="E2732" t="s">
        <v>26890</v>
      </c>
      <c r="F2732" t="s">
        <v>37</v>
      </c>
      <c r="G2732" t="s">
        <v>38</v>
      </c>
      <c r="H2732">
        <v>12000000</v>
      </c>
      <c r="I2732">
        <v>1996</v>
      </c>
      <c r="J2732">
        <v>7</v>
      </c>
      <c r="K2732">
        <v>1.85</v>
      </c>
    </row>
    <row r="2733" spans="1:11" x14ac:dyDescent="0.3">
      <c r="A2733" t="s">
        <v>9610</v>
      </c>
      <c r="B2733">
        <v>90</v>
      </c>
      <c r="C2733">
        <v>37470017</v>
      </c>
      <c r="D2733" t="s">
        <v>5103</v>
      </c>
      <c r="E2733" t="s">
        <v>26891</v>
      </c>
      <c r="F2733" t="s">
        <v>37</v>
      </c>
      <c r="G2733" t="s">
        <v>767</v>
      </c>
      <c r="H2733">
        <v>10000000</v>
      </c>
      <c r="I2733">
        <v>2001</v>
      </c>
      <c r="J2733">
        <v>6.1</v>
      </c>
      <c r="K2733">
        <v>1.85</v>
      </c>
    </row>
    <row r="2734" spans="1:11" x14ac:dyDescent="0.3">
      <c r="A2734" t="s">
        <v>4437</v>
      </c>
      <c r="B2734">
        <v>90</v>
      </c>
      <c r="C2734">
        <v>40485039</v>
      </c>
      <c r="D2734" t="s">
        <v>14839</v>
      </c>
      <c r="E2734" t="s">
        <v>26892</v>
      </c>
      <c r="F2734" t="s">
        <v>37</v>
      </c>
      <c r="G2734" t="s">
        <v>38</v>
      </c>
      <c r="H2734">
        <v>10000000</v>
      </c>
      <c r="I2734">
        <v>1989</v>
      </c>
      <c r="J2734">
        <v>6.9</v>
      </c>
      <c r="K2734">
        <v>2.35</v>
      </c>
    </row>
    <row r="2735" spans="1:11" x14ac:dyDescent="0.3">
      <c r="A2735" t="s">
        <v>14844</v>
      </c>
      <c r="B2735">
        <v>153</v>
      </c>
      <c r="C2735">
        <v>16800000</v>
      </c>
      <c r="D2735" t="s">
        <v>14846</v>
      </c>
      <c r="E2735" t="s">
        <v>26893</v>
      </c>
      <c r="F2735" t="s">
        <v>37</v>
      </c>
      <c r="G2735" t="s">
        <v>56</v>
      </c>
      <c r="H2735">
        <v>10000000</v>
      </c>
      <c r="I2735">
        <v>1968</v>
      </c>
      <c r="J2735">
        <v>7.5</v>
      </c>
      <c r="K2735">
        <v>2.35</v>
      </c>
    </row>
    <row r="2736" spans="1:11" x14ac:dyDescent="0.3">
      <c r="A2736" t="s">
        <v>4537</v>
      </c>
      <c r="B2736">
        <v>124</v>
      </c>
      <c r="C2736">
        <v>46377022</v>
      </c>
      <c r="D2736" t="s">
        <v>2527</v>
      </c>
      <c r="E2736" t="s">
        <v>26894</v>
      </c>
      <c r="F2736" t="s">
        <v>37</v>
      </c>
      <c r="G2736" t="s">
        <v>56</v>
      </c>
      <c r="H2736">
        <v>10000000</v>
      </c>
      <c r="I2736">
        <v>2011</v>
      </c>
      <c r="J2736">
        <v>7.3</v>
      </c>
      <c r="K2736">
        <v>2.35</v>
      </c>
    </row>
    <row r="2737" spans="1:11" x14ac:dyDescent="0.3">
      <c r="A2737" t="s">
        <v>14854</v>
      </c>
      <c r="B2737">
        <v>82</v>
      </c>
      <c r="C2737">
        <v>36696761</v>
      </c>
      <c r="D2737" t="s">
        <v>8295</v>
      </c>
      <c r="E2737" t="s">
        <v>26895</v>
      </c>
      <c r="F2737" t="s">
        <v>37</v>
      </c>
      <c r="G2737" t="s">
        <v>38</v>
      </c>
      <c r="H2737">
        <v>23000000</v>
      </c>
      <c r="I2737">
        <v>2001</v>
      </c>
      <c r="J2737">
        <v>6.5</v>
      </c>
      <c r="K2737">
        <v>1.85</v>
      </c>
    </row>
    <row r="2738" spans="1:11" x14ac:dyDescent="0.3">
      <c r="A2738" t="s">
        <v>845</v>
      </c>
      <c r="B2738">
        <v>107</v>
      </c>
      <c r="C2738">
        <v>36200000</v>
      </c>
      <c r="D2738" t="s">
        <v>227</v>
      </c>
      <c r="E2738" t="s">
        <v>26896</v>
      </c>
      <c r="F2738" t="s">
        <v>37</v>
      </c>
      <c r="G2738" t="s">
        <v>370</v>
      </c>
      <c r="H2738">
        <v>12305523</v>
      </c>
      <c r="I2738">
        <v>1985</v>
      </c>
      <c r="J2738">
        <v>6.2</v>
      </c>
      <c r="K2738">
        <v>2.35</v>
      </c>
    </row>
    <row r="2739" spans="1:11" x14ac:dyDescent="0.3">
      <c r="A2739" t="s">
        <v>10983</v>
      </c>
      <c r="B2739">
        <v>97</v>
      </c>
      <c r="C2739">
        <v>35794166</v>
      </c>
      <c r="D2739" t="s">
        <v>3030</v>
      </c>
      <c r="E2739" t="s">
        <v>26897</v>
      </c>
      <c r="F2739" t="s">
        <v>37</v>
      </c>
      <c r="G2739" t="s">
        <v>38</v>
      </c>
      <c r="H2739">
        <v>10000000</v>
      </c>
      <c r="I2739">
        <v>2016</v>
      </c>
      <c r="J2739">
        <v>6</v>
      </c>
      <c r="K2739">
        <v>2.35</v>
      </c>
    </row>
    <row r="2740" spans="1:11" x14ac:dyDescent="0.3">
      <c r="A2740" t="s">
        <v>14108</v>
      </c>
      <c r="B2740">
        <v>80</v>
      </c>
      <c r="C2740">
        <v>33583175</v>
      </c>
      <c r="D2740" t="s">
        <v>3030</v>
      </c>
      <c r="E2740" t="s">
        <v>26898</v>
      </c>
      <c r="F2740" t="s">
        <v>37</v>
      </c>
      <c r="G2740" t="s">
        <v>38</v>
      </c>
      <c r="H2740">
        <v>10000000</v>
      </c>
      <c r="I2740">
        <v>2010</v>
      </c>
      <c r="J2740">
        <v>6.3</v>
      </c>
      <c r="K2740">
        <v>2.35</v>
      </c>
    </row>
    <row r="2741" spans="1:11" x14ac:dyDescent="0.3">
      <c r="A2741" t="s">
        <v>14876</v>
      </c>
      <c r="B2741">
        <v>85</v>
      </c>
      <c r="C2741">
        <v>32983713</v>
      </c>
      <c r="D2741" t="s">
        <v>2527</v>
      </c>
      <c r="E2741" t="s">
        <v>26899</v>
      </c>
      <c r="F2741" t="s">
        <v>37</v>
      </c>
      <c r="G2741" t="s">
        <v>38</v>
      </c>
      <c r="H2741">
        <v>20000000</v>
      </c>
      <c r="I2741">
        <v>2002</v>
      </c>
      <c r="J2741">
        <v>5.8</v>
      </c>
      <c r="K2741">
        <v>1.85</v>
      </c>
    </row>
    <row r="2742" spans="1:11" x14ac:dyDescent="0.3">
      <c r="A2742" t="s">
        <v>14789</v>
      </c>
      <c r="B2742">
        <v>97</v>
      </c>
      <c r="C2742">
        <v>52200504</v>
      </c>
      <c r="D2742" t="s">
        <v>9754</v>
      </c>
      <c r="E2742" t="s">
        <v>26900</v>
      </c>
      <c r="F2742" t="s">
        <v>37</v>
      </c>
      <c r="G2742" t="s">
        <v>268</v>
      </c>
      <c r="H2742">
        <v>10000000</v>
      </c>
      <c r="I2742">
        <v>2015</v>
      </c>
      <c r="J2742">
        <v>6.1</v>
      </c>
      <c r="K2742">
        <v>2.35</v>
      </c>
    </row>
    <row r="2743" spans="1:11" x14ac:dyDescent="0.3">
      <c r="A2743" t="s">
        <v>14884</v>
      </c>
      <c r="B2743">
        <v>109</v>
      </c>
      <c r="C2743">
        <v>33000000</v>
      </c>
      <c r="D2743" t="s">
        <v>14886</v>
      </c>
      <c r="E2743" t="s">
        <v>26901</v>
      </c>
      <c r="F2743" t="s">
        <v>37</v>
      </c>
      <c r="G2743" t="s">
        <v>38</v>
      </c>
      <c r="H2743">
        <v>10000000</v>
      </c>
      <c r="I2743">
        <v>1985</v>
      </c>
      <c r="J2743">
        <v>6.9</v>
      </c>
      <c r="K2743">
        <v>1.85</v>
      </c>
    </row>
    <row r="2744" spans="1:11" x14ac:dyDescent="0.3">
      <c r="A2744" t="s">
        <v>8480</v>
      </c>
      <c r="B2744">
        <v>140</v>
      </c>
      <c r="C2744">
        <v>32101000</v>
      </c>
      <c r="D2744" t="s">
        <v>10222</v>
      </c>
      <c r="E2744" t="s">
        <v>26902</v>
      </c>
      <c r="F2744" t="s">
        <v>37</v>
      </c>
      <c r="G2744" t="s">
        <v>56</v>
      </c>
      <c r="H2744">
        <v>10000000</v>
      </c>
      <c r="I2744">
        <v>1992</v>
      </c>
      <c r="J2744">
        <v>5.4</v>
      </c>
      <c r="K2744">
        <v>1.85</v>
      </c>
    </row>
    <row r="2745" spans="1:11" x14ac:dyDescent="0.3">
      <c r="A2745" t="s">
        <v>14895</v>
      </c>
      <c r="B2745">
        <v>90</v>
      </c>
      <c r="C2745">
        <v>31487293</v>
      </c>
      <c r="D2745" t="s">
        <v>5788</v>
      </c>
      <c r="E2745" t="s">
        <v>26903</v>
      </c>
      <c r="F2745" t="s">
        <v>37</v>
      </c>
      <c r="G2745" t="s">
        <v>38</v>
      </c>
      <c r="H2745">
        <v>9000000</v>
      </c>
      <c r="I2745">
        <v>2008</v>
      </c>
      <c r="J2745">
        <v>6.7</v>
      </c>
      <c r="K2745">
        <v>1.85</v>
      </c>
    </row>
    <row r="2746" spans="1:11" x14ac:dyDescent="0.3">
      <c r="A2746" t="s">
        <v>7134</v>
      </c>
      <c r="B2746">
        <v>130</v>
      </c>
      <c r="C2746">
        <v>30651422</v>
      </c>
      <c r="D2746" t="s">
        <v>11056</v>
      </c>
      <c r="E2746" t="s">
        <v>26904</v>
      </c>
      <c r="F2746" t="s">
        <v>37</v>
      </c>
      <c r="G2746" t="s">
        <v>38</v>
      </c>
      <c r="H2746">
        <v>10000000</v>
      </c>
      <c r="I2746">
        <v>1999</v>
      </c>
      <c r="J2746">
        <v>7.4</v>
      </c>
      <c r="K2746">
        <v>2.35</v>
      </c>
    </row>
    <row r="2747" spans="1:11" x14ac:dyDescent="0.3">
      <c r="A2747" t="s">
        <v>14902</v>
      </c>
      <c r="B2747">
        <v>98</v>
      </c>
      <c r="C2747">
        <v>30306281</v>
      </c>
      <c r="D2747" t="s">
        <v>2527</v>
      </c>
      <c r="E2747" t="s">
        <v>26905</v>
      </c>
      <c r="F2747" t="s">
        <v>37</v>
      </c>
      <c r="G2747" t="s">
        <v>38</v>
      </c>
      <c r="H2747">
        <v>10000000</v>
      </c>
      <c r="I2747">
        <v>2002</v>
      </c>
      <c r="J2747">
        <v>5.6</v>
      </c>
      <c r="K2747">
        <v>2.35</v>
      </c>
    </row>
    <row r="2748" spans="1:11" x14ac:dyDescent="0.3">
      <c r="A2748" t="s">
        <v>2843</v>
      </c>
      <c r="B2748">
        <v>101</v>
      </c>
      <c r="C2748">
        <v>29500000</v>
      </c>
      <c r="D2748" t="s">
        <v>14907</v>
      </c>
      <c r="E2748" t="s">
        <v>26906</v>
      </c>
      <c r="F2748" t="s">
        <v>37</v>
      </c>
      <c r="G2748" t="s">
        <v>38</v>
      </c>
      <c r="H2748">
        <v>10000000</v>
      </c>
      <c r="I2748">
        <v>1983</v>
      </c>
      <c r="J2748">
        <v>6.5</v>
      </c>
      <c r="K2748">
        <v>1.85</v>
      </c>
    </row>
    <row r="2749" spans="1:11" x14ac:dyDescent="0.3">
      <c r="A2749" t="s">
        <v>12291</v>
      </c>
      <c r="B2749">
        <v>114</v>
      </c>
      <c r="C2749">
        <v>30050028</v>
      </c>
      <c r="D2749" t="s">
        <v>59</v>
      </c>
      <c r="E2749" t="s">
        <v>26907</v>
      </c>
      <c r="F2749" t="s">
        <v>37</v>
      </c>
      <c r="G2749" t="s">
        <v>38</v>
      </c>
      <c r="H2749">
        <v>17000000</v>
      </c>
      <c r="I2749">
        <v>1989</v>
      </c>
      <c r="J2749">
        <v>6.5</v>
      </c>
      <c r="K2749">
        <v>2.35</v>
      </c>
    </row>
    <row r="2750" spans="1:11" x14ac:dyDescent="0.3">
      <c r="A2750" t="s">
        <v>3880</v>
      </c>
      <c r="B2750">
        <v>100</v>
      </c>
      <c r="C2750">
        <v>29392418</v>
      </c>
      <c r="D2750" t="s">
        <v>1752</v>
      </c>
      <c r="E2750" t="s">
        <v>26908</v>
      </c>
      <c r="F2750" t="s">
        <v>37</v>
      </c>
      <c r="G2750" t="s">
        <v>38</v>
      </c>
      <c r="H2750">
        <v>10000000</v>
      </c>
      <c r="I2750">
        <v>1994</v>
      </c>
      <c r="J2750">
        <v>5.8</v>
      </c>
      <c r="K2750">
        <v>1.85</v>
      </c>
    </row>
    <row r="2751" spans="1:11" x14ac:dyDescent="0.3">
      <c r="A2751" t="s">
        <v>9525</v>
      </c>
      <c r="B2751">
        <v>85</v>
      </c>
      <c r="C2751">
        <v>28563926</v>
      </c>
      <c r="D2751" t="s">
        <v>4075</v>
      </c>
      <c r="E2751" t="s">
        <v>26909</v>
      </c>
      <c r="F2751" t="s">
        <v>37</v>
      </c>
      <c r="G2751" t="s">
        <v>38</v>
      </c>
      <c r="H2751">
        <v>8500000</v>
      </c>
      <c r="I2751">
        <v>2002</v>
      </c>
      <c r="J2751">
        <v>5</v>
      </c>
      <c r="K2751">
        <v>2.35</v>
      </c>
    </row>
    <row r="2752" spans="1:11" x14ac:dyDescent="0.3">
      <c r="A2752" t="s">
        <v>14921</v>
      </c>
      <c r="B2752">
        <v>103</v>
      </c>
      <c r="C2752">
        <v>28435406</v>
      </c>
      <c r="D2752" t="s">
        <v>1681</v>
      </c>
      <c r="E2752" t="s">
        <v>26910</v>
      </c>
      <c r="F2752" t="s">
        <v>37</v>
      </c>
      <c r="G2752" t="s">
        <v>38</v>
      </c>
      <c r="H2752">
        <v>12000000</v>
      </c>
      <c r="I2752">
        <v>2006</v>
      </c>
      <c r="J2752">
        <v>5.5</v>
      </c>
      <c r="K2752">
        <v>1.85</v>
      </c>
    </row>
    <row r="2753" spans="1:11" x14ac:dyDescent="0.3">
      <c r="A2753" t="s">
        <v>10444</v>
      </c>
      <c r="B2753">
        <v>100</v>
      </c>
      <c r="C2753">
        <v>25339117</v>
      </c>
      <c r="D2753" t="s">
        <v>1681</v>
      </c>
      <c r="E2753" t="s">
        <v>26911</v>
      </c>
      <c r="F2753" t="s">
        <v>37</v>
      </c>
      <c r="G2753" t="s">
        <v>38</v>
      </c>
      <c r="H2753">
        <v>10000000</v>
      </c>
      <c r="I2753">
        <v>1998</v>
      </c>
      <c r="J2753">
        <v>6.5</v>
      </c>
      <c r="K2753">
        <v>1.85</v>
      </c>
    </row>
    <row r="2754" spans="1:11" x14ac:dyDescent="0.3">
      <c r="A2754" t="s">
        <v>4850</v>
      </c>
      <c r="B2754">
        <v>114</v>
      </c>
      <c r="C2754">
        <v>25600000</v>
      </c>
      <c r="D2754" t="s">
        <v>1935</v>
      </c>
      <c r="E2754" t="s">
        <v>26912</v>
      </c>
      <c r="F2754" t="s">
        <v>37</v>
      </c>
      <c r="G2754" t="s">
        <v>38</v>
      </c>
      <c r="H2754">
        <v>10000000</v>
      </c>
      <c r="I2754">
        <v>1983</v>
      </c>
      <c r="J2754">
        <v>7.2</v>
      </c>
      <c r="K2754">
        <v>2.35</v>
      </c>
    </row>
    <row r="2755" spans="1:11" x14ac:dyDescent="0.3">
      <c r="A2755" t="s">
        <v>14940</v>
      </c>
      <c r="B2755">
        <v>97</v>
      </c>
      <c r="C2755">
        <v>27736779</v>
      </c>
      <c r="D2755" t="s">
        <v>3030</v>
      </c>
      <c r="E2755" t="s">
        <v>26913</v>
      </c>
      <c r="F2755" t="s">
        <v>37</v>
      </c>
      <c r="G2755" t="s">
        <v>38</v>
      </c>
      <c r="H2755">
        <v>10000000</v>
      </c>
      <c r="I2755">
        <v>2015</v>
      </c>
      <c r="J2755">
        <v>5.2</v>
      </c>
      <c r="K2755">
        <v>2.35</v>
      </c>
    </row>
    <row r="2756" spans="1:11" x14ac:dyDescent="0.3">
      <c r="A2756" t="s">
        <v>14946</v>
      </c>
      <c r="B2756">
        <v>116</v>
      </c>
      <c r="C2756">
        <v>24397469</v>
      </c>
      <c r="D2756" t="s">
        <v>6199</v>
      </c>
      <c r="E2756" t="s">
        <v>26914</v>
      </c>
      <c r="F2756" t="s">
        <v>37</v>
      </c>
      <c r="G2756" t="s">
        <v>38</v>
      </c>
      <c r="H2756">
        <v>17000000</v>
      </c>
      <c r="I2756">
        <v>2012</v>
      </c>
      <c r="J2756">
        <v>5.7</v>
      </c>
      <c r="K2756">
        <v>2.35</v>
      </c>
    </row>
    <row r="2757" spans="1:11" x14ac:dyDescent="0.3">
      <c r="A2757" t="s">
        <v>13404</v>
      </c>
      <c r="B2757">
        <v>96</v>
      </c>
      <c r="C2757">
        <v>20384136</v>
      </c>
      <c r="D2757" t="s">
        <v>3030</v>
      </c>
      <c r="E2757" t="s">
        <v>23660</v>
      </c>
      <c r="F2757" t="s">
        <v>37</v>
      </c>
      <c r="G2757" t="s">
        <v>38</v>
      </c>
      <c r="H2757">
        <v>10000000</v>
      </c>
      <c r="I2757">
        <v>2001</v>
      </c>
      <c r="J2757">
        <v>4.7</v>
      </c>
      <c r="K2757">
        <v>2.35</v>
      </c>
    </row>
    <row r="2758" spans="1:11" x14ac:dyDescent="0.3">
      <c r="A2758" t="s">
        <v>14954</v>
      </c>
      <c r="B2758">
        <v>98</v>
      </c>
      <c r="C2758">
        <v>25464480</v>
      </c>
      <c r="D2758" t="s">
        <v>5032</v>
      </c>
      <c r="E2758" t="s">
        <v>26915</v>
      </c>
      <c r="F2758" t="s">
        <v>37</v>
      </c>
      <c r="G2758" t="s">
        <v>38</v>
      </c>
      <c r="H2758">
        <v>10000000</v>
      </c>
      <c r="I2758">
        <v>2009</v>
      </c>
      <c r="J2758">
        <v>5.9</v>
      </c>
      <c r="K2758">
        <v>2.35</v>
      </c>
    </row>
    <row r="2759" spans="1:11" x14ac:dyDescent="0.3">
      <c r="A2759" t="s">
        <v>11681</v>
      </c>
      <c r="B2759">
        <v>105</v>
      </c>
      <c r="C2759">
        <v>20338609</v>
      </c>
      <c r="D2759" t="s">
        <v>5510</v>
      </c>
      <c r="E2759" t="s">
        <v>26916</v>
      </c>
      <c r="F2759" t="s">
        <v>37</v>
      </c>
      <c r="G2759" t="s">
        <v>38</v>
      </c>
      <c r="H2759">
        <v>10000000</v>
      </c>
      <c r="I2759">
        <v>2006</v>
      </c>
      <c r="J2759">
        <v>6.8</v>
      </c>
      <c r="K2759">
        <v>2.35</v>
      </c>
    </row>
    <row r="2760" spans="1:11" x14ac:dyDescent="0.3">
      <c r="A2760" t="s">
        <v>14961</v>
      </c>
      <c r="B2760">
        <v>123</v>
      </c>
      <c r="C2760">
        <v>18272447</v>
      </c>
      <c r="D2760" t="s">
        <v>4075</v>
      </c>
      <c r="E2760" t="s">
        <v>26917</v>
      </c>
      <c r="F2760" t="s">
        <v>37</v>
      </c>
      <c r="G2760" t="s">
        <v>38</v>
      </c>
      <c r="H2760">
        <v>10000000</v>
      </c>
      <c r="I2760">
        <v>1993</v>
      </c>
      <c r="J2760">
        <v>5.9</v>
      </c>
      <c r="K2760">
        <v>1.85</v>
      </c>
    </row>
    <row r="2761" spans="1:11" x14ac:dyDescent="0.3">
      <c r="A2761" t="s">
        <v>5382</v>
      </c>
      <c r="B2761">
        <v>93</v>
      </c>
      <c r="C2761">
        <v>17096053</v>
      </c>
      <c r="D2761" t="s">
        <v>2527</v>
      </c>
      <c r="E2761" t="s">
        <v>26918</v>
      </c>
      <c r="F2761" t="s">
        <v>37</v>
      </c>
      <c r="G2761" t="s">
        <v>38</v>
      </c>
      <c r="H2761">
        <v>9000000</v>
      </c>
      <c r="I2761">
        <v>1998</v>
      </c>
      <c r="J2761">
        <v>7.7</v>
      </c>
      <c r="K2761">
        <v>2.35</v>
      </c>
    </row>
    <row r="2762" spans="1:11" x14ac:dyDescent="0.3">
      <c r="A2762" t="s">
        <v>6529</v>
      </c>
      <c r="B2762">
        <v>97</v>
      </c>
      <c r="C2762">
        <v>21371425</v>
      </c>
      <c r="D2762" t="s">
        <v>2813</v>
      </c>
      <c r="E2762" t="s">
        <v>26919</v>
      </c>
      <c r="F2762" t="s">
        <v>37</v>
      </c>
      <c r="G2762" t="s">
        <v>38</v>
      </c>
      <c r="H2762">
        <v>10000000</v>
      </c>
      <c r="I2762">
        <v>2010</v>
      </c>
      <c r="J2762">
        <v>4.4000000000000004</v>
      </c>
      <c r="K2762">
        <v>2.35</v>
      </c>
    </row>
    <row r="2763" spans="1:11" x14ac:dyDescent="0.3">
      <c r="A2763" t="s">
        <v>4537</v>
      </c>
      <c r="B2763">
        <v>122</v>
      </c>
      <c r="C2763">
        <v>33071558</v>
      </c>
      <c r="D2763" t="s">
        <v>2527</v>
      </c>
      <c r="E2763" t="s">
        <v>26920</v>
      </c>
      <c r="F2763" t="s">
        <v>37</v>
      </c>
      <c r="G2763" t="s">
        <v>56</v>
      </c>
      <c r="H2763">
        <v>10000000</v>
      </c>
      <c r="I2763">
        <v>2015</v>
      </c>
      <c r="J2763">
        <v>6.6</v>
      </c>
      <c r="K2763">
        <v>2.35</v>
      </c>
    </row>
    <row r="2764" spans="1:11" x14ac:dyDescent="0.3">
      <c r="A2764" t="s">
        <v>14985</v>
      </c>
      <c r="B2764">
        <v>101</v>
      </c>
      <c r="C2764">
        <v>17655201</v>
      </c>
      <c r="D2764" t="s">
        <v>7144</v>
      </c>
      <c r="E2764" t="s">
        <v>26921</v>
      </c>
      <c r="F2764" t="s">
        <v>37</v>
      </c>
      <c r="G2764" t="s">
        <v>38</v>
      </c>
      <c r="H2764">
        <v>10000000</v>
      </c>
      <c r="I2764">
        <v>2008</v>
      </c>
      <c r="J2764">
        <v>6.7</v>
      </c>
      <c r="K2764">
        <v>1.85</v>
      </c>
    </row>
    <row r="2765" spans="1:11" x14ac:dyDescent="0.3">
      <c r="A2765" t="s">
        <v>11562</v>
      </c>
      <c r="B2765">
        <v>100</v>
      </c>
      <c r="C2765">
        <v>16247775</v>
      </c>
      <c r="D2765" t="s">
        <v>2717</v>
      </c>
      <c r="E2765" t="s">
        <v>26922</v>
      </c>
      <c r="F2765" t="s">
        <v>37</v>
      </c>
      <c r="G2765" t="s">
        <v>38</v>
      </c>
      <c r="H2765">
        <v>25000000</v>
      </c>
      <c r="I2765">
        <v>2005</v>
      </c>
      <c r="J2765">
        <v>5.5</v>
      </c>
      <c r="K2765">
        <v>1.85</v>
      </c>
    </row>
    <row r="2766" spans="1:11" x14ac:dyDescent="0.3">
      <c r="A2766" t="s">
        <v>5076</v>
      </c>
      <c r="B2766">
        <v>129</v>
      </c>
      <c r="C2766">
        <v>16153600</v>
      </c>
      <c r="D2766" t="s">
        <v>7837</v>
      </c>
      <c r="E2766" t="s">
        <v>26923</v>
      </c>
      <c r="F2766" t="s">
        <v>37</v>
      </c>
      <c r="G2766" t="s">
        <v>38</v>
      </c>
      <c r="H2766">
        <v>10000000</v>
      </c>
      <c r="I2766">
        <v>1990</v>
      </c>
      <c r="J2766">
        <v>6.5</v>
      </c>
      <c r="K2766">
        <v>1.85</v>
      </c>
    </row>
    <row r="2767" spans="1:11" x14ac:dyDescent="0.3">
      <c r="A2767" t="s">
        <v>4982</v>
      </c>
      <c r="B2767">
        <v>81</v>
      </c>
      <c r="C2767">
        <v>16033556</v>
      </c>
      <c r="D2767" t="s">
        <v>2136</v>
      </c>
      <c r="E2767" t="s">
        <v>26924</v>
      </c>
      <c r="F2767" t="s">
        <v>37</v>
      </c>
      <c r="G2767" t="s">
        <v>38</v>
      </c>
      <c r="H2767">
        <v>10000000</v>
      </c>
      <c r="I2767">
        <v>2002</v>
      </c>
      <c r="J2767">
        <v>6.2</v>
      </c>
      <c r="K2767">
        <v>2.35</v>
      </c>
    </row>
    <row r="2768" spans="1:11" x14ac:dyDescent="0.3">
      <c r="A2768" t="s">
        <v>1902</v>
      </c>
      <c r="B2768">
        <v>96</v>
      </c>
      <c r="C2768">
        <v>16667084</v>
      </c>
      <c r="D2768" t="s">
        <v>12639</v>
      </c>
      <c r="E2768" t="s">
        <v>26925</v>
      </c>
      <c r="F2768" t="s">
        <v>37</v>
      </c>
      <c r="G2768" t="s">
        <v>38</v>
      </c>
      <c r="H2768">
        <v>11000000</v>
      </c>
      <c r="I2768">
        <v>1990</v>
      </c>
      <c r="J2768">
        <v>7.1</v>
      </c>
      <c r="K2768">
        <v>1.85</v>
      </c>
    </row>
    <row r="2769" spans="1:11" x14ac:dyDescent="0.3">
      <c r="A2769" t="s">
        <v>15006</v>
      </c>
      <c r="B2769">
        <v>84</v>
      </c>
      <c r="C2769">
        <v>15417771</v>
      </c>
      <c r="D2769" t="s">
        <v>5544</v>
      </c>
      <c r="E2769" t="s">
        <v>26926</v>
      </c>
      <c r="F2769" t="s">
        <v>37</v>
      </c>
      <c r="G2769" t="s">
        <v>38</v>
      </c>
      <c r="H2769">
        <v>12600000</v>
      </c>
      <c r="I2769">
        <v>2003</v>
      </c>
      <c r="J2769">
        <v>6.1</v>
      </c>
      <c r="K2769">
        <v>1.85</v>
      </c>
    </row>
    <row r="2770" spans="1:11" x14ac:dyDescent="0.3">
      <c r="A2770" t="s">
        <v>13030</v>
      </c>
      <c r="B2770">
        <v>110</v>
      </c>
      <c r="C2770">
        <v>15156200</v>
      </c>
      <c r="D2770" t="s">
        <v>1120</v>
      </c>
      <c r="E2770" t="s">
        <v>26927</v>
      </c>
      <c r="F2770" t="s">
        <v>37</v>
      </c>
      <c r="G2770" t="s">
        <v>38</v>
      </c>
      <c r="H2770">
        <v>30000000</v>
      </c>
      <c r="I2770">
        <v>1999</v>
      </c>
      <c r="J2770">
        <v>6</v>
      </c>
      <c r="K2770">
        <v>2.35</v>
      </c>
    </row>
    <row r="2771" spans="1:11" x14ac:dyDescent="0.3">
      <c r="A2771" t="s">
        <v>11999</v>
      </c>
      <c r="B2771">
        <v>130</v>
      </c>
      <c r="C2771">
        <v>21589307</v>
      </c>
      <c r="D2771" t="s">
        <v>3409</v>
      </c>
      <c r="E2771" t="s">
        <v>26928</v>
      </c>
      <c r="F2771" t="s">
        <v>37</v>
      </c>
      <c r="G2771" t="s">
        <v>38</v>
      </c>
      <c r="H2771">
        <v>10000000</v>
      </c>
      <c r="I2771">
        <v>2012</v>
      </c>
      <c r="J2771">
        <v>7.4</v>
      </c>
      <c r="K2771">
        <v>2.35</v>
      </c>
    </row>
    <row r="2772" spans="1:11" x14ac:dyDescent="0.3">
      <c r="A2772" t="s">
        <v>15022</v>
      </c>
      <c r="B2772">
        <v>84</v>
      </c>
      <c r="C2772">
        <v>20339754</v>
      </c>
      <c r="D2772" t="s">
        <v>1009</v>
      </c>
      <c r="E2772" t="s">
        <v>26929</v>
      </c>
      <c r="F2772" t="s">
        <v>37</v>
      </c>
      <c r="G2772" t="s">
        <v>38</v>
      </c>
      <c r="H2772">
        <v>10000000</v>
      </c>
      <c r="I2772">
        <v>2007</v>
      </c>
      <c r="J2772">
        <v>5.9</v>
      </c>
      <c r="K2772">
        <v>1.85</v>
      </c>
    </row>
    <row r="2773" spans="1:11" x14ac:dyDescent="0.3">
      <c r="A2773" t="s">
        <v>15027</v>
      </c>
      <c r="B2773">
        <v>106</v>
      </c>
      <c r="C2773">
        <v>28873374</v>
      </c>
      <c r="D2773" t="s">
        <v>4068</v>
      </c>
      <c r="E2773" t="s">
        <v>26930</v>
      </c>
      <c r="F2773" t="s">
        <v>37</v>
      </c>
      <c r="G2773" t="s">
        <v>38</v>
      </c>
      <c r="H2773">
        <v>10000000</v>
      </c>
      <c r="I2773">
        <v>2013</v>
      </c>
      <c r="J2773">
        <v>4.0999999999999996</v>
      </c>
      <c r="K2773">
        <v>1.85</v>
      </c>
    </row>
    <row r="2774" spans="1:11" x14ac:dyDescent="0.3">
      <c r="A2774" t="s">
        <v>15038</v>
      </c>
      <c r="B2774">
        <v>76</v>
      </c>
      <c r="C2774">
        <v>13684949</v>
      </c>
      <c r="D2774" t="s">
        <v>471</v>
      </c>
      <c r="E2774" t="s">
        <v>26931</v>
      </c>
      <c r="F2774" t="s">
        <v>37</v>
      </c>
      <c r="G2774" t="s">
        <v>38</v>
      </c>
      <c r="H2774">
        <v>3000000</v>
      </c>
      <c r="I2774">
        <v>2002</v>
      </c>
      <c r="J2774">
        <v>5.9</v>
      </c>
      <c r="K2774">
        <v>1.85</v>
      </c>
    </row>
    <row r="2775" spans="1:11" x14ac:dyDescent="0.3">
      <c r="A2775" t="s">
        <v>14611</v>
      </c>
      <c r="B2775">
        <v>99</v>
      </c>
      <c r="C2775">
        <v>14597405</v>
      </c>
      <c r="D2775" t="s">
        <v>1544</v>
      </c>
      <c r="E2775" t="s">
        <v>26932</v>
      </c>
      <c r="F2775" t="s">
        <v>37</v>
      </c>
      <c r="G2775" t="s">
        <v>56</v>
      </c>
      <c r="H2775">
        <v>6400000</v>
      </c>
      <c r="I2775">
        <v>2011</v>
      </c>
      <c r="J2775">
        <v>7</v>
      </c>
      <c r="K2775">
        <v>2.35</v>
      </c>
    </row>
    <row r="2776" spans="1:11" x14ac:dyDescent="0.3">
      <c r="A2776" t="s">
        <v>6868</v>
      </c>
      <c r="B2776">
        <v>96</v>
      </c>
      <c r="C2776">
        <v>12570442</v>
      </c>
      <c r="D2776" t="s">
        <v>5316</v>
      </c>
      <c r="E2776" t="s">
        <v>26933</v>
      </c>
      <c r="F2776" t="s">
        <v>37</v>
      </c>
      <c r="G2776" t="s">
        <v>38</v>
      </c>
      <c r="H2776">
        <v>10000000</v>
      </c>
      <c r="I2776">
        <v>2005</v>
      </c>
      <c r="J2776">
        <v>6.8</v>
      </c>
      <c r="K2776">
        <v>2.35</v>
      </c>
    </row>
    <row r="2777" spans="1:11" x14ac:dyDescent="0.3">
      <c r="A2777" t="s">
        <v>15048</v>
      </c>
      <c r="B2777">
        <v>104</v>
      </c>
      <c r="C2777">
        <v>12514138</v>
      </c>
      <c r="D2777" t="s">
        <v>214</v>
      </c>
      <c r="E2777" t="s">
        <v>26934</v>
      </c>
      <c r="F2777" t="s">
        <v>37</v>
      </c>
      <c r="G2777" t="s">
        <v>38</v>
      </c>
      <c r="H2777">
        <v>10000000</v>
      </c>
      <c r="I2777">
        <v>1997</v>
      </c>
      <c r="J2777">
        <v>7.4</v>
      </c>
      <c r="K2777">
        <v>1.85</v>
      </c>
    </row>
    <row r="2778" spans="1:11" x14ac:dyDescent="0.3">
      <c r="A2778" t="s">
        <v>15052</v>
      </c>
      <c r="B2778">
        <v>108</v>
      </c>
      <c r="C2778">
        <v>43771291</v>
      </c>
      <c r="D2778" t="s">
        <v>852</v>
      </c>
      <c r="E2778" t="s">
        <v>26935</v>
      </c>
      <c r="F2778" t="s">
        <v>37</v>
      </c>
      <c r="G2778" t="s">
        <v>38</v>
      </c>
      <c r="H2778">
        <v>5000000</v>
      </c>
      <c r="I2778">
        <v>2015</v>
      </c>
      <c r="J2778">
        <v>7.1</v>
      </c>
      <c r="K2778">
        <v>2.35</v>
      </c>
    </row>
    <row r="2779" spans="1:11" x14ac:dyDescent="0.3">
      <c r="A2779" t="s">
        <v>15056</v>
      </c>
      <c r="B2779">
        <v>108</v>
      </c>
      <c r="C2779">
        <v>11703287</v>
      </c>
      <c r="D2779" t="s">
        <v>7043</v>
      </c>
      <c r="E2779" t="s">
        <v>26936</v>
      </c>
      <c r="F2779" t="s">
        <v>37</v>
      </c>
      <c r="G2779" t="s">
        <v>38</v>
      </c>
      <c r="H2779">
        <v>10000000</v>
      </c>
      <c r="I2779">
        <v>2005</v>
      </c>
      <c r="J2779">
        <v>7</v>
      </c>
      <c r="K2779">
        <v>2.35</v>
      </c>
    </row>
    <row r="2780" spans="1:11" x14ac:dyDescent="0.3">
      <c r="A2780" t="s">
        <v>7540</v>
      </c>
      <c r="B2780">
        <v>87</v>
      </c>
      <c r="C2780">
        <v>11560259</v>
      </c>
      <c r="D2780" t="s">
        <v>1681</v>
      </c>
      <c r="E2780" t="s">
        <v>26937</v>
      </c>
      <c r="F2780" t="s">
        <v>37</v>
      </c>
      <c r="G2780" t="s">
        <v>38</v>
      </c>
      <c r="H2780">
        <v>22000000</v>
      </c>
      <c r="I2780">
        <v>2001</v>
      </c>
      <c r="J2780">
        <v>5.8</v>
      </c>
      <c r="K2780">
        <v>2.35</v>
      </c>
    </row>
    <row r="2781" spans="1:11" x14ac:dyDescent="0.3">
      <c r="A2781" t="s">
        <v>14061</v>
      </c>
      <c r="B2781">
        <v>89</v>
      </c>
      <c r="C2781">
        <v>10824921</v>
      </c>
      <c r="D2781" t="s">
        <v>1671</v>
      </c>
      <c r="E2781" t="s">
        <v>26938</v>
      </c>
      <c r="F2781" t="s">
        <v>37</v>
      </c>
      <c r="G2781" t="s">
        <v>38</v>
      </c>
      <c r="H2781">
        <v>10000000</v>
      </c>
      <c r="I2781">
        <v>1999</v>
      </c>
      <c r="J2781">
        <v>7.8</v>
      </c>
      <c r="K2781">
        <v>1.85</v>
      </c>
    </row>
    <row r="2782" spans="1:11" x14ac:dyDescent="0.3">
      <c r="A2782" t="s">
        <v>15069</v>
      </c>
      <c r="B2782">
        <v>97</v>
      </c>
      <c r="C2782">
        <v>10561238</v>
      </c>
      <c r="D2782" t="s">
        <v>15070</v>
      </c>
      <c r="E2782" t="s">
        <v>26939</v>
      </c>
      <c r="F2782" t="s">
        <v>37</v>
      </c>
      <c r="G2782" t="s">
        <v>767</v>
      </c>
      <c r="H2782">
        <v>10000000</v>
      </c>
      <c r="I2782">
        <v>1999</v>
      </c>
      <c r="J2782">
        <v>6.5</v>
      </c>
      <c r="K2782">
        <v>1.85</v>
      </c>
    </row>
    <row r="2783" spans="1:11" x14ac:dyDescent="0.3">
      <c r="A2783" t="s">
        <v>255</v>
      </c>
      <c r="B2783">
        <v>106</v>
      </c>
      <c r="C2783">
        <v>14479776</v>
      </c>
      <c r="D2783" t="s">
        <v>15074</v>
      </c>
      <c r="E2783" t="s">
        <v>26940</v>
      </c>
      <c r="F2783" t="s">
        <v>37</v>
      </c>
      <c r="G2783" t="s">
        <v>38</v>
      </c>
      <c r="H2783">
        <v>10000000</v>
      </c>
      <c r="I2783">
        <v>2014</v>
      </c>
      <c r="J2783">
        <v>7</v>
      </c>
      <c r="K2783">
        <v>1.85</v>
      </c>
    </row>
    <row r="2784" spans="1:11" x14ac:dyDescent="0.3">
      <c r="A2784" t="s">
        <v>225</v>
      </c>
      <c r="B2784">
        <v>100</v>
      </c>
      <c r="C2784">
        <v>9801782</v>
      </c>
      <c r="D2784" t="s">
        <v>5967</v>
      </c>
      <c r="E2784" t="s">
        <v>26941</v>
      </c>
      <c r="F2784" t="s">
        <v>37</v>
      </c>
      <c r="G2784" t="s">
        <v>38</v>
      </c>
      <c r="H2784">
        <v>10000000</v>
      </c>
      <c r="I2784">
        <v>1998</v>
      </c>
      <c r="J2784">
        <v>6.3</v>
      </c>
      <c r="K2784">
        <v>1.85</v>
      </c>
    </row>
    <row r="2785" spans="1:11" x14ac:dyDescent="0.3">
      <c r="A2785" t="s">
        <v>12365</v>
      </c>
      <c r="B2785">
        <v>89</v>
      </c>
      <c r="C2785">
        <v>8070311</v>
      </c>
      <c r="D2785" t="s">
        <v>1681</v>
      </c>
      <c r="E2785" t="s">
        <v>26942</v>
      </c>
      <c r="F2785" t="s">
        <v>37</v>
      </c>
      <c r="G2785" t="s">
        <v>38</v>
      </c>
      <c r="H2785">
        <v>10000000</v>
      </c>
      <c r="I2785">
        <v>2004</v>
      </c>
      <c r="J2785">
        <v>5.3</v>
      </c>
      <c r="K2785">
        <v>1.85</v>
      </c>
    </row>
    <row r="2786" spans="1:11" x14ac:dyDescent="0.3">
      <c r="A2786" t="s">
        <v>9843</v>
      </c>
      <c r="B2786">
        <v>95</v>
      </c>
      <c r="C2786">
        <v>8460995</v>
      </c>
      <c r="D2786" t="s">
        <v>1423</v>
      </c>
      <c r="E2786" t="s">
        <v>26943</v>
      </c>
      <c r="F2786" t="s">
        <v>37</v>
      </c>
      <c r="G2786" t="s">
        <v>38</v>
      </c>
      <c r="H2786">
        <v>10000000</v>
      </c>
      <c r="I2786">
        <v>2010</v>
      </c>
      <c r="J2786">
        <v>5.5</v>
      </c>
      <c r="K2786">
        <v>2.35</v>
      </c>
    </row>
    <row r="2787" spans="1:11" x14ac:dyDescent="0.3">
      <c r="A2787" t="s">
        <v>5647</v>
      </c>
      <c r="B2787">
        <v>97</v>
      </c>
      <c r="C2787">
        <v>8111360</v>
      </c>
      <c r="D2787" t="s">
        <v>2125</v>
      </c>
      <c r="E2787" t="s">
        <v>26944</v>
      </c>
      <c r="F2787" t="s">
        <v>37</v>
      </c>
      <c r="G2787" t="s">
        <v>56</v>
      </c>
      <c r="H2787">
        <v>10000000</v>
      </c>
      <c r="I2787">
        <v>2002</v>
      </c>
      <c r="J2787">
        <v>7.4</v>
      </c>
      <c r="K2787">
        <v>1.85</v>
      </c>
    </row>
    <row r="2788" spans="1:11" x14ac:dyDescent="0.3">
      <c r="A2788" t="s">
        <v>8764</v>
      </c>
      <c r="B2788">
        <v>94</v>
      </c>
      <c r="C2788">
        <v>8828771</v>
      </c>
      <c r="D2788" t="s">
        <v>1671</v>
      </c>
      <c r="E2788" t="s">
        <v>26945</v>
      </c>
      <c r="F2788" t="s">
        <v>37</v>
      </c>
      <c r="G2788" t="s">
        <v>38</v>
      </c>
      <c r="H2788">
        <v>6000000</v>
      </c>
      <c r="I2788">
        <v>2013</v>
      </c>
      <c r="J2788">
        <v>4.3</v>
      </c>
      <c r="K2788">
        <v>1.85</v>
      </c>
    </row>
    <row r="2789" spans="1:11" x14ac:dyDescent="0.3">
      <c r="A2789" t="s">
        <v>15097</v>
      </c>
      <c r="B2789">
        <v>95</v>
      </c>
      <c r="C2789">
        <v>7563670</v>
      </c>
      <c r="D2789" t="s">
        <v>3632</v>
      </c>
      <c r="E2789" t="s">
        <v>26946</v>
      </c>
      <c r="F2789" t="s">
        <v>37</v>
      </c>
      <c r="G2789" t="s">
        <v>38</v>
      </c>
      <c r="H2789">
        <v>10000000</v>
      </c>
      <c r="I2789">
        <v>2008</v>
      </c>
      <c r="J2789">
        <v>5.2</v>
      </c>
      <c r="K2789">
        <v>2.35</v>
      </c>
    </row>
    <row r="2790" spans="1:11" x14ac:dyDescent="0.3">
      <c r="A2790" t="s">
        <v>15101</v>
      </c>
      <c r="B2790">
        <v>101</v>
      </c>
      <c r="C2790">
        <v>6619173</v>
      </c>
      <c r="D2790" t="s">
        <v>15102</v>
      </c>
      <c r="E2790" t="s">
        <v>26947</v>
      </c>
      <c r="F2790" t="s">
        <v>37</v>
      </c>
      <c r="G2790" t="s">
        <v>38</v>
      </c>
      <c r="H2790">
        <v>10000000</v>
      </c>
      <c r="I2790">
        <v>2012</v>
      </c>
      <c r="J2790">
        <v>6.7</v>
      </c>
      <c r="K2790">
        <v>2.35</v>
      </c>
    </row>
    <row r="2791" spans="1:11" x14ac:dyDescent="0.3">
      <c r="A2791" t="s">
        <v>7744</v>
      </c>
      <c r="B2791">
        <v>101</v>
      </c>
      <c r="C2791">
        <v>6712241</v>
      </c>
      <c r="D2791" t="s">
        <v>1935</v>
      </c>
      <c r="E2791" t="s">
        <v>26948</v>
      </c>
      <c r="F2791" t="s">
        <v>37</v>
      </c>
      <c r="G2791" t="s">
        <v>38</v>
      </c>
      <c r="H2791">
        <v>7500000</v>
      </c>
      <c r="I2791">
        <v>1998</v>
      </c>
      <c r="J2791">
        <v>8.6</v>
      </c>
      <c r="K2791">
        <v>1.85</v>
      </c>
    </row>
    <row r="2792" spans="1:11" x14ac:dyDescent="0.3">
      <c r="A2792" t="s">
        <v>15118</v>
      </c>
      <c r="B2792">
        <v>82</v>
      </c>
      <c r="C2792">
        <v>6842058</v>
      </c>
      <c r="D2792" t="s">
        <v>4904</v>
      </c>
      <c r="E2792" t="s">
        <v>26949</v>
      </c>
      <c r="F2792" t="s">
        <v>37</v>
      </c>
      <c r="G2792" t="s">
        <v>38</v>
      </c>
      <c r="H2792">
        <v>10000000</v>
      </c>
      <c r="I2792">
        <v>2012</v>
      </c>
      <c r="J2792">
        <v>6.1</v>
      </c>
      <c r="K2792">
        <v>2.35</v>
      </c>
    </row>
    <row r="2793" spans="1:11" x14ac:dyDescent="0.3">
      <c r="A2793" t="s">
        <v>15124</v>
      </c>
      <c r="B2793">
        <v>74</v>
      </c>
      <c r="C2793">
        <v>6491350</v>
      </c>
      <c r="D2793" t="s">
        <v>8010</v>
      </c>
      <c r="E2793" t="s">
        <v>26950</v>
      </c>
      <c r="F2793" t="s">
        <v>37</v>
      </c>
      <c r="G2793" t="s">
        <v>38</v>
      </c>
      <c r="H2793">
        <v>10000000</v>
      </c>
      <c r="I2793">
        <v>2004</v>
      </c>
      <c r="J2793">
        <v>5.8</v>
      </c>
      <c r="K2793">
        <v>1.85</v>
      </c>
    </row>
    <row r="2794" spans="1:11" x14ac:dyDescent="0.3">
      <c r="A2794" t="s">
        <v>15128</v>
      </c>
      <c r="B2794">
        <v>130</v>
      </c>
      <c r="C2794">
        <v>9473382</v>
      </c>
      <c r="D2794" t="s">
        <v>15130</v>
      </c>
      <c r="E2794" t="s">
        <v>26951</v>
      </c>
      <c r="F2794" t="s">
        <v>1464</v>
      </c>
      <c r="G2794" t="s">
        <v>268</v>
      </c>
      <c r="H2794">
        <v>10000000</v>
      </c>
      <c r="I2794">
        <v>1998</v>
      </c>
      <c r="J2794">
        <v>7.7</v>
      </c>
      <c r="K2794">
        <v>1.85</v>
      </c>
    </row>
    <row r="2795" spans="1:11" x14ac:dyDescent="0.3">
      <c r="A2795" t="s">
        <v>5877</v>
      </c>
      <c r="B2795">
        <v>112</v>
      </c>
      <c r="C2795">
        <v>6197866</v>
      </c>
      <c r="D2795" t="s">
        <v>1544</v>
      </c>
      <c r="E2795" t="s">
        <v>26952</v>
      </c>
      <c r="F2795" t="s">
        <v>37</v>
      </c>
      <c r="G2795" t="s">
        <v>1465</v>
      </c>
      <c r="H2795">
        <v>10000000</v>
      </c>
      <c r="I2795">
        <v>1999</v>
      </c>
      <c r="J2795">
        <v>8</v>
      </c>
      <c r="K2795">
        <v>2.35</v>
      </c>
    </row>
    <row r="2796" spans="1:11" x14ac:dyDescent="0.3">
      <c r="A2796" t="s">
        <v>15139</v>
      </c>
      <c r="B2796">
        <v>96</v>
      </c>
      <c r="C2796">
        <v>6044618</v>
      </c>
      <c r="D2796" t="s">
        <v>15140</v>
      </c>
      <c r="E2796" t="s">
        <v>26953</v>
      </c>
      <c r="F2796" t="s">
        <v>37</v>
      </c>
      <c r="G2796" t="s">
        <v>38</v>
      </c>
      <c r="H2796">
        <v>10000000</v>
      </c>
      <c r="I2796">
        <v>2002</v>
      </c>
      <c r="J2796">
        <v>5.6</v>
      </c>
      <c r="K2796">
        <v>2.35</v>
      </c>
    </row>
    <row r="2797" spans="1:11" x14ac:dyDescent="0.3">
      <c r="A2797" t="s">
        <v>15144</v>
      </c>
      <c r="B2797">
        <v>89</v>
      </c>
      <c r="C2797">
        <v>7764027</v>
      </c>
      <c r="D2797" t="s">
        <v>2527</v>
      </c>
      <c r="E2797" t="s">
        <v>26954</v>
      </c>
      <c r="F2797" t="s">
        <v>37</v>
      </c>
      <c r="G2797" t="s">
        <v>38</v>
      </c>
      <c r="H2797">
        <v>10000000</v>
      </c>
      <c r="I2797">
        <v>2013</v>
      </c>
      <c r="J2797">
        <v>6.7</v>
      </c>
      <c r="K2797">
        <v>2.35</v>
      </c>
    </row>
    <row r="2798" spans="1:11" x14ac:dyDescent="0.3">
      <c r="A2798" t="s">
        <v>11065</v>
      </c>
      <c r="B2798">
        <v>121</v>
      </c>
      <c r="C2798">
        <v>21569041</v>
      </c>
      <c r="D2798" t="s">
        <v>3409</v>
      </c>
      <c r="E2798" t="s">
        <v>26955</v>
      </c>
      <c r="F2798" t="s">
        <v>37</v>
      </c>
      <c r="G2798" t="s">
        <v>38</v>
      </c>
      <c r="H2798">
        <v>9000000</v>
      </c>
      <c r="I2798">
        <v>2014</v>
      </c>
      <c r="J2798">
        <v>6.6</v>
      </c>
      <c r="K2798">
        <v>2.35</v>
      </c>
    </row>
    <row r="2799" spans="1:11" x14ac:dyDescent="0.3">
      <c r="A2799" t="s">
        <v>15162</v>
      </c>
      <c r="B2799">
        <v>85</v>
      </c>
      <c r="C2799">
        <v>4356743</v>
      </c>
      <c r="D2799" t="s">
        <v>2717</v>
      </c>
      <c r="E2799" t="s">
        <v>26956</v>
      </c>
      <c r="F2799" t="s">
        <v>37</v>
      </c>
      <c r="G2799" t="s">
        <v>38</v>
      </c>
      <c r="H2799">
        <v>16000000</v>
      </c>
      <c r="I2799">
        <v>2001</v>
      </c>
      <c r="J2799">
        <v>4.0999999999999996</v>
      </c>
      <c r="K2799">
        <v>1.85</v>
      </c>
    </row>
    <row r="2800" spans="1:11" x14ac:dyDescent="0.3">
      <c r="A2800" t="s">
        <v>10018</v>
      </c>
      <c r="B2800">
        <v>120</v>
      </c>
      <c r="C2800">
        <v>5484375</v>
      </c>
      <c r="D2800" t="s">
        <v>15167</v>
      </c>
      <c r="E2800" t="s">
        <v>26957</v>
      </c>
      <c r="F2800" t="s">
        <v>37</v>
      </c>
      <c r="G2800" t="s">
        <v>38</v>
      </c>
      <c r="H2800">
        <v>10000000</v>
      </c>
      <c r="I2800">
        <v>2006</v>
      </c>
      <c r="J2800">
        <v>7.3</v>
      </c>
      <c r="K2800">
        <v>1.85</v>
      </c>
    </row>
    <row r="2801" spans="1:11" x14ac:dyDescent="0.3">
      <c r="A2801" t="s">
        <v>15176</v>
      </c>
      <c r="B2801">
        <v>83</v>
      </c>
      <c r="C2801">
        <v>4244155</v>
      </c>
      <c r="D2801" t="s">
        <v>2527</v>
      </c>
      <c r="E2801" t="s">
        <v>26958</v>
      </c>
      <c r="F2801" t="s">
        <v>37</v>
      </c>
      <c r="G2801" t="s">
        <v>38</v>
      </c>
      <c r="H2801">
        <v>10000000</v>
      </c>
      <c r="I2801">
        <v>2011</v>
      </c>
      <c r="J2801">
        <v>6.5</v>
      </c>
      <c r="K2801">
        <v>1.85</v>
      </c>
    </row>
    <row r="2802" spans="1:11" x14ac:dyDescent="0.3">
      <c r="A2802" t="s">
        <v>15181</v>
      </c>
      <c r="B2802">
        <v>120</v>
      </c>
      <c r="C2802">
        <v>5004648</v>
      </c>
      <c r="D2802" t="s">
        <v>214</v>
      </c>
      <c r="E2802" t="s">
        <v>26959</v>
      </c>
      <c r="F2802" t="s">
        <v>9795</v>
      </c>
      <c r="G2802" t="s">
        <v>7090</v>
      </c>
      <c r="H2802">
        <v>10000000</v>
      </c>
      <c r="I2802">
        <v>2009</v>
      </c>
      <c r="J2802">
        <v>7</v>
      </c>
      <c r="K2802">
        <v>1.85</v>
      </c>
    </row>
    <row r="2803" spans="1:11" x14ac:dyDescent="0.3">
      <c r="A2803" t="s">
        <v>15188</v>
      </c>
      <c r="B2803">
        <v>111</v>
      </c>
      <c r="C2803">
        <v>3333823</v>
      </c>
      <c r="D2803" t="s">
        <v>5567</v>
      </c>
      <c r="E2803" t="s">
        <v>26960</v>
      </c>
      <c r="F2803" t="s">
        <v>37</v>
      </c>
      <c r="G2803" t="s">
        <v>38</v>
      </c>
      <c r="H2803">
        <v>10000000</v>
      </c>
      <c r="I2803">
        <v>2012</v>
      </c>
      <c r="J2803">
        <v>5.5</v>
      </c>
      <c r="K2803">
        <v>2.35</v>
      </c>
    </row>
    <row r="2804" spans="1:11" x14ac:dyDescent="0.3">
      <c r="A2804" t="s">
        <v>15192</v>
      </c>
      <c r="B2804">
        <v>100</v>
      </c>
      <c r="C2804">
        <v>3275585</v>
      </c>
      <c r="D2804" t="s">
        <v>464</v>
      </c>
      <c r="E2804" t="s">
        <v>26961</v>
      </c>
      <c r="F2804" t="s">
        <v>37</v>
      </c>
      <c r="G2804" t="s">
        <v>56</v>
      </c>
      <c r="H2804">
        <v>11500000</v>
      </c>
      <c r="I2804">
        <v>1993</v>
      </c>
      <c r="J2804">
        <v>6.6</v>
      </c>
      <c r="K2804">
        <v>1.85</v>
      </c>
    </row>
    <row r="2805" spans="1:11" x14ac:dyDescent="0.3">
      <c r="A2805" t="s">
        <v>1526</v>
      </c>
      <c r="B2805">
        <v>89</v>
      </c>
      <c r="C2805">
        <v>3193102</v>
      </c>
      <c r="D2805" t="s">
        <v>2142</v>
      </c>
      <c r="E2805" t="s">
        <v>26962</v>
      </c>
      <c r="F2805" t="s">
        <v>37</v>
      </c>
      <c r="G2805" t="s">
        <v>38</v>
      </c>
      <c r="H2805">
        <v>9000000</v>
      </c>
      <c r="I2805">
        <v>1999</v>
      </c>
      <c r="J2805">
        <v>7.1</v>
      </c>
      <c r="K2805">
        <v>1.85</v>
      </c>
    </row>
    <row r="2806" spans="1:11" x14ac:dyDescent="0.3">
      <c r="A2806" t="s">
        <v>8508</v>
      </c>
      <c r="B2806">
        <v>115</v>
      </c>
      <c r="C2806">
        <v>54557348</v>
      </c>
      <c r="D2806" t="s">
        <v>2125</v>
      </c>
      <c r="E2806" t="s">
        <v>26963</v>
      </c>
      <c r="F2806" t="s">
        <v>37</v>
      </c>
      <c r="G2806" t="s">
        <v>767</v>
      </c>
      <c r="H2806">
        <v>6500000</v>
      </c>
      <c r="I2806">
        <v>2004</v>
      </c>
      <c r="J2806">
        <v>7.9</v>
      </c>
      <c r="K2806">
        <v>2.35</v>
      </c>
    </row>
    <row r="2807" spans="1:11" x14ac:dyDescent="0.3">
      <c r="A2807" t="s">
        <v>15203</v>
      </c>
      <c r="B2807">
        <v>135</v>
      </c>
      <c r="C2807">
        <v>3041803</v>
      </c>
      <c r="D2807" t="s">
        <v>214</v>
      </c>
      <c r="E2807" t="s">
        <v>26964</v>
      </c>
      <c r="F2807" t="s">
        <v>37</v>
      </c>
      <c r="G2807" t="s">
        <v>56</v>
      </c>
      <c r="H2807">
        <v>10000000</v>
      </c>
      <c r="I2807">
        <v>2000</v>
      </c>
      <c r="J2807">
        <v>7.1</v>
      </c>
      <c r="K2807">
        <v>2.35</v>
      </c>
    </row>
    <row r="2808" spans="1:11" x14ac:dyDescent="0.3">
      <c r="A2808" t="s">
        <v>15207</v>
      </c>
      <c r="B2808">
        <v>92</v>
      </c>
      <c r="C2808">
        <v>3060858</v>
      </c>
      <c r="D2808" t="s">
        <v>923</v>
      </c>
      <c r="E2808" t="s">
        <v>26965</v>
      </c>
      <c r="F2808" t="s">
        <v>37</v>
      </c>
      <c r="G2808" t="s">
        <v>38</v>
      </c>
      <c r="H2808">
        <v>10000000</v>
      </c>
      <c r="I2808">
        <v>1987</v>
      </c>
      <c r="J2808">
        <v>5.6</v>
      </c>
      <c r="K2808">
        <v>1.85</v>
      </c>
    </row>
    <row r="2809" spans="1:11" x14ac:dyDescent="0.3">
      <c r="A2809" t="s">
        <v>9610</v>
      </c>
      <c r="B2809">
        <v>120</v>
      </c>
      <c r="C2809">
        <v>1055654</v>
      </c>
      <c r="D2809" t="s">
        <v>4915</v>
      </c>
      <c r="E2809" t="s">
        <v>26966</v>
      </c>
      <c r="F2809" t="s">
        <v>37</v>
      </c>
      <c r="G2809" t="s">
        <v>767</v>
      </c>
      <c r="H2809">
        <v>10000000</v>
      </c>
      <c r="I2809">
        <v>2006</v>
      </c>
      <c r="J2809">
        <v>7.3</v>
      </c>
      <c r="K2809">
        <v>2.35</v>
      </c>
    </row>
    <row r="2810" spans="1:11" x14ac:dyDescent="0.3">
      <c r="A2810" t="s">
        <v>15216</v>
      </c>
      <c r="B2810">
        <v>97</v>
      </c>
      <c r="C2810">
        <v>2331318</v>
      </c>
      <c r="D2810" t="s">
        <v>1671</v>
      </c>
      <c r="E2810" t="s">
        <v>26967</v>
      </c>
      <c r="F2810" t="s">
        <v>37</v>
      </c>
      <c r="G2810" t="s">
        <v>38</v>
      </c>
      <c r="H2810">
        <v>10000000</v>
      </c>
      <c r="I2810">
        <v>2011</v>
      </c>
      <c r="J2810">
        <v>3.3</v>
      </c>
      <c r="K2810">
        <v>1.85</v>
      </c>
    </row>
    <row r="2811" spans="1:11" x14ac:dyDescent="0.3">
      <c r="A2811" t="s">
        <v>5076</v>
      </c>
      <c r="B2811">
        <v>135</v>
      </c>
      <c r="C2811">
        <v>2185266</v>
      </c>
      <c r="D2811" t="s">
        <v>5510</v>
      </c>
      <c r="E2811" t="s">
        <v>26968</v>
      </c>
      <c r="F2811" t="s">
        <v>37</v>
      </c>
      <c r="G2811" t="s">
        <v>38</v>
      </c>
      <c r="H2811">
        <v>10000000</v>
      </c>
      <c r="I2811">
        <v>2000</v>
      </c>
      <c r="J2811">
        <v>6.5</v>
      </c>
      <c r="K2811">
        <v>1.85</v>
      </c>
    </row>
    <row r="2812" spans="1:11" x14ac:dyDescent="0.3">
      <c r="A2812" t="s">
        <v>15224</v>
      </c>
      <c r="B2812">
        <v>93</v>
      </c>
      <c r="C2812">
        <v>26583369</v>
      </c>
      <c r="D2812" t="s">
        <v>3030</v>
      </c>
      <c r="E2812" t="s">
        <v>26969</v>
      </c>
      <c r="F2812" t="s">
        <v>37</v>
      </c>
      <c r="G2812" t="s">
        <v>38</v>
      </c>
      <c r="H2812">
        <v>10000000</v>
      </c>
      <c r="I2812">
        <v>2016</v>
      </c>
      <c r="J2812">
        <v>4.8</v>
      </c>
      <c r="K2812">
        <v>1.85</v>
      </c>
    </row>
    <row r="2813" spans="1:11" x14ac:dyDescent="0.3">
      <c r="A2813" t="s">
        <v>14099</v>
      </c>
      <c r="B2813">
        <v>118</v>
      </c>
      <c r="C2813">
        <v>800000</v>
      </c>
      <c r="D2813" t="s">
        <v>13450</v>
      </c>
      <c r="E2813" t="s">
        <v>26970</v>
      </c>
      <c r="F2813" t="s">
        <v>37</v>
      </c>
      <c r="G2813" t="s">
        <v>38</v>
      </c>
      <c r="H2813">
        <v>14000000</v>
      </c>
      <c r="I2813">
        <v>1981</v>
      </c>
      <c r="J2813">
        <v>5.2</v>
      </c>
      <c r="K2813">
        <v>2.35</v>
      </c>
    </row>
    <row r="2814" spans="1:11" x14ac:dyDescent="0.3">
      <c r="A2814" t="s">
        <v>15234</v>
      </c>
      <c r="B2814">
        <v>97</v>
      </c>
      <c r="C2814">
        <v>7574066</v>
      </c>
      <c r="D2814" t="s">
        <v>2527</v>
      </c>
      <c r="E2814" t="s">
        <v>26971</v>
      </c>
      <c r="F2814" t="s">
        <v>37</v>
      </c>
      <c r="G2814" t="s">
        <v>38</v>
      </c>
      <c r="H2814">
        <v>10000000</v>
      </c>
      <c r="I2814">
        <v>2014</v>
      </c>
      <c r="J2814">
        <v>6.3</v>
      </c>
      <c r="K2814">
        <v>1.85</v>
      </c>
    </row>
    <row r="2815" spans="1:11" x14ac:dyDescent="0.3">
      <c r="A2815" t="s">
        <v>198</v>
      </c>
      <c r="B2815">
        <v>98</v>
      </c>
      <c r="C2815">
        <v>1754319</v>
      </c>
      <c r="D2815" t="s">
        <v>214</v>
      </c>
      <c r="E2815" t="s">
        <v>26972</v>
      </c>
      <c r="F2815" t="s">
        <v>37</v>
      </c>
      <c r="G2815" t="s">
        <v>38</v>
      </c>
      <c r="H2815">
        <v>10000000</v>
      </c>
      <c r="I2815">
        <v>2011</v>
      </c>
      <c r="J2815">
        <v>7.2</v>
      </c>
      <c r="K2815">
        <v>1.85</v>
      </c>
    </row>
    <row r="2816" spans="1:11" x14ac:dyDescent="0.3">
      <c r="A2816" t="s">
        <v>5403</v>
      </c>
      <c r="B2816">
        <v>98</v>
      </c>
      <c r="C2816">
        <v>1641788</v>
      </c>
      <c r="D2816" t="s">
        <v>1924</v>
      </c>
      <c r="E2816" t="s">
        <v>26973</v>
      </c>
      <c r="F2816" t="s">
        <v>37</v>
      </c>
      <c r="G2816" t="s">
        <v>268</v>
      </c>
      <c r="H2816">
        <v>8000000</v>
      </c>
      <c r="I2816">
        <v>2002</v>
      </c>
      <c r="J2816">
        <v>6.8</v>
      </c>
      <c r="K2816">
        <v>1.78</v>
      </c>
    </row>
    <row r="2817" spans="1:11" x14ac:dyDescent="0.3">
      <c r="A2817" t="s">
        <v>15248</v>
      </c>
      <c r="B2817">
        <v>101</v>
      </c>
      <c r="C2817">
        <v>1631839</v>
      </c>
      <c r="D2817" t="s">
        <v>4262</v>
      </c>
      <c r="E2817" t="s">
        <v>26974</v>
      </c>
      <c r="F2817" t="s">
        <v>37</v>
      </c>
      <c r="G2817" t="s">
        <v>38</v>
      </c>
      <c r="H2817">
        <v>10000000</v>
      </c>
      <c r="I2817">
        <v>2000</v>
      </c>
      <c r="J2817">
        <v>5.7</v>
      </c>
      <c r="K2817">
        <v>1.85</v>
      </c>
    </row>
    <row r="2818" spans="1:11" x14ac:dyDescent="0.3">
      <c r="A2818" t="s">
        <v>10161</v>
      </c>
      <c r="B2818">
        <v>132</v>
      </c>
      <c r="C2818">
        <v>1309849</v>
      </c>
      <c r="D2818" t="s">
        <v>214</v>
      </c>
      <c r="E2818" t="s">
        <v>26975</v>
      </c>
      <c r="F2818" t="s">
        <v>37</v>
      </c>
      <c r="G2818" t="s">
        <v>56</v>
      </c>
      <c r="H2818">
        <v>10000000</v>
      </c>
      <c r="I2818">
        <v>2002</v>
      </c>
      <c r="J2818">
        <v>7.2</v>
      </c>
      <c r="K2818">
        <v>2.35</v>
      </c>
    </row>
    <row r="2819" spans="1:11" x14ac:dyDescent="0.3">
      <c r="A2819" t="s">
        <v>8040</v>
      </c>
      <c r="B2819">
        <v>106</v>
      </c>
      <c r="C2819">
        <v>1939441</v>
      </c>
      <c r="D2819" t="s">
        <v>1726</v>
      </c>
      <c r="E2819" t="s">
        <v>26976</v>
      </c>
      <c r="F2819" t="s">
        <v>37</v>
      </c>
      <c r="G2819" t="s">
        <v>38</v>
      </c>
      <c r="H2819">
        <v>10000000</v>
      </c>
      <c r="I2819">
        <v>2012</v>
      </c>
      <c r="J2819">
        <v>6.9</v>
      </c>
      <c r="K2819">
        <v>1.85</v>
      </c>
    </row>
    <row r="2820" spans="1:11" x14ac:dyDescent="0.3">
      <c r="A2820" t="s">
        <v>13792</v>
      </c>
      <c r="B2820">
        <v>87</v>
      </c>
      <c r="C2820">
        <v>1276984</v>
      </c>
      <c r="D2820" t="s">
        <v>5967</v>
      </c>
      <c r="E2820" t="s">
        <v>26977</v>
      </c>
      <c r="F2820" t="s">
        <v>37</v>
      </c>
      <c r="G2820" t="s">
        <v>1465</v>
      </c>
      <c r="H2820">
        <v>10000000</v>
      </c>
      <c r="I2820">
        <v>2000</v>
      </c>
      <c r="J2820">
        <v>6.2</v>
      </c>
      <c r="K2820">
        <v>1.85</v>
      </c>
    </row>
    <row r="2821" spans="1:11" x14ac:dyDescent="0.3">
      <c r="A2821" t="s">
        <v>4733</v>
      </c>
      <c r="B2821">
        <v>98</v>
      </c>
      <c r="C2821">
        <v>1987762</v>
      </c>
      <c r="D2821" t="s">
        <v>5274</v>
      </c>
      <c r="E2821" t="s">
        <v>26978</v>
      </c>
      <c r="F2821" t="s">
        <v>37</v>
      </c>
      <c r="G2821" t="s">
        <v>38</v>
      </c>
      <c r="H2821">
        <v>11000000</v>
      </c>
      <c r="I2821">
        <v>2011</v>
      </c>
      <c r="J2821">
        <v>6.7</v>
      </c>
      <c r="K2821">
        <v>1.85</v>
      </c>
    </row>
    <row r="2822" spans="1:11" x14ac:dyDescent="0.3">
      <c r="A2822" t="s">
        <v>15273</v>
      </c>
      <c r="B2822">
        <v>96</v>
      </c>
      <c r="C2822">
        <v>1474508</v>
      </c>
      <c r="D2822" t="s">
        <v>2527</v>
      </c>
      <c r="E2822" t="s">
        <v>26979</v>
      </c>
      <c r="F2822" t="s">
        <v>37</v>
      </c>
      <c r="G2822" t="s">
        <v>38</v>
      </c>
      <c r="H2822">
        <v>5000000</v>
      </c>
      <c r="I2822">
        <v>2009</v>
      </c>
      <c r="J2822">
        <v>6.5</v>
      </c>
      <c r="K2822">
        <v>2.35</v>
      </c>
    </row>
    <row r="2823" spans="1:11" x14ac:dyDescent="0.3">
      <c r="A2823" t="s">
        <v>15278</v>
      </c>
      <c r="B2823">
        <v>104</v>
      </c>
      <c r="C2823">
        <v>1011054</v>
      </c>
      <c r="D2823" t="s">
        <v>2125</v>
      </c>
      <c r="E2823" t="s">
        <v>26980</v>
      </c>
      <c r="F2823" t="s">
        <v>37</v>
      </c>
      <c r="G2823" t="s">
        <v>268</v>
      </c>
      <c r="H2823">
        <v>10000000</v>
      </c>
      <c r="I2823">
        <v>2003</v>
      </c>
      <c r="J2823">
        <v>7.2</v>
      </c>
      <c r="K2823">
        <v>2.35</v>
      </c>
    </row>
    <row r="2824" spans="1:11" x14ac:dyDescent="0.3">
      <c r="A2824" t="s">
        <v>15282</v>
      </c>
      <c r="B2824">
        <v>93</v>
      </c>
      <c r="C2824">
        <v>900926</v>
      </c>
      <c r="D2824" t="s">
        <v>1671</v>
      </c>
      <c r="E2824" t="s">
        <v>26981</v>
      </c>
      <c r="F2824" t="s">
        <v>37</v>
      </c>
      <c r="G2824" t="s">
        <v>38</v>
      </c>
      <c r="H2824">
        <v>10000000</v>
      </c>
      <c r="I2824">
        <v>2007</v>
      </c>
      <c r="J2824">
        <v>5.3</v>
      </c>
      <c r="K2824">
        <v>1.85</v>
      </c>
    </row>
    <row r="2825" spans="1:11" x14ac:dyDescent="0.3">
      <c r="A2825" t="s">
        <v>6977</v>
      </c>
      <c r="B2825">
        <v>95</v>
      </c>
      <c r="C2825">
        <v>866778</v>
      </c>
      <c r="D2825" t="s">
        <v>214</v>
      </c>
      <c r="E2825" t="s">
        <v>26982</v>
      </c>
      <c r="F2825" t="s">
        <v>37</v>
      </c>
      <c r="G2825" t="s">
        <v>3859</v>
      </c>
      <c r="H2825">
        <v>10000000</v>
      </c>
      <c r="I2825">
        <v>2007</v>
      </c>
      <c r="J2825">
        <v>6.7</v>
      </c>
      <c r="K2825">
        <v>2.35</v>
      </c>
    </row>
    <row r="2826" spans="1:11" x14ac:dyDescent="0.3">
      <c r="A2826" t="s">
        <v>1294</v>
      </c>
      <c r="B2826">
        <v>89</v>
      </c>
      <c r="C2826">
        <v>598645</v>
      </c>
      <c r="D2826" t="s">
        <v>1681</v>
      </c>
      <c r="E2826" t="s">
        <v>26983</v>
      </c>
      <c r="F2826" t="s">
        <v>37</v>
      </c>
      <c r="G2826" t="s">
        <v>56</v>
      </c>
      <c r="H2826">
        <v>10000000</v>
      </c>
      <c r="I2826">
        <v>2002</v>
      </c>
      <c r="J2826">
        <v>3.6</v>
      </c>
      <c r="K2826">
        <v>1.85</v>
      </c>
    </row>
    <row r="2827" spans="1:11" x14ac:dyDescent="0.3">
      <c r="A2827" t="s">
        <v>15298</v>
      </c>
      <c r="B2827">
        <v>107</v>
      </c>
      <c r="C2827">
        <v>578527</v>
      </c>
      <c r="D2827" t="s">
        <v>1733</v>
      </c>
      <c r="E2827" t="s">
        <v>26984</v>
      </c>
      <c r="F2827" t="s">
        <v>37</v>
      </c>
      <c r="G2827" t="s">
        <v>38</v>
      </c>
      <c r="H2827">
        <v>10000000</v>
      </c>
      <c r="I2827">
        <v>2008</v>
      </c>
      <c r="J2827">
        <v>5.7</v>
      </c>
      <c r="K2827">
        <v>1.78</v>
      </c>
    </row>
    <row r="2828" spans="1:11" x14ac:dyDescent="0.3">
      <c r="A2828" t="s">
        <v>11094</v>
      </c>
      <c r="B2828">
        <v>85</v>
      </c>
      <c r="C2828">
        <v>488872</v>
      </c>
      <c r="D2828" t="s">
        <v>3228</v>
      </c>
      <c r="E2828" t="s">
        <v>26985</v>
      </c>
      <c r="F2828" t="s">
        <v>7241</v>
      </c>
      <c r="G2828" t="s">
        <v>3859</v>
      </c>
      <c r="H2828">
        <v>10000000</v>
      </c>
      <c r="I2828">
        <v>2001</v>
      </c>
      <c r="J2828">
        <v>7.3</v>
      </c>
      <c r="K2828">
        <v>1.85</v>
      </c>
    </row>
    <row r="2829" spans="1:11" x14ac:dyDescent="0.3">
      <c r="A2829" t="s">
        <v>13975</v>
      </c>
      <c r="B2829">
        <v>93</v>
      </c>
      <c r="C2829">
        <v>365734</v>
      </c>
      <c r="D2829" t="s">
        <v>3409</v>
      </c>
      <c r="E2829" t="s">
        <v>26986</v>
      </c>
      <c r="F2829" t="s">
        <v>37</v>
      </c>
      <c r="G2829" t="s">
        <v>38</v>
      </c>
      <c r="H2829">
        <v>10000000</v>
      </c>
      <c r="I2829">
        <v>2003</v>
      </c>
      <c r="J2829">
        <v>5</v>
      </c>
      <c r="K2829">
        <v>1.66</v>
      </c>
    </row>
    <row r="2830" spans="1:11" x14ac:dyDescent="0.3">
      <c r="A2830" t="s">
        <v>15312</v>
      </c>
      <c r="B2830">
        <v>101</v>
      </c>
      <c r="C2830">
        <v>231417</v>
      </c>
      <c r="D2830" t="s">
        <v>5967</v>
      </c>
      <c r="E2830" t="s">
        <v>26987</v>
      </c>
      <c r="F2830" t="s">
        <v>1464</v>
      </c>
      <c r="G2830" t="s">
        <v>1465</v>
      </c>
      <c r="H2830">
        <v>60000000</v>
      </c>
      <c r="I2830">
        <v>1997</v>
      </c>
      <c r="J2830">
        <v>6.6</v>
      </c>
      <c r="K2830">
        <v>1.66</v>
      </c>
    </row>
    <row r="2831" spans="1:11" x14ac:dyDescent="0.3">
      <c r="A2831" t="s">
        <v>5004</v>
      </c>
      <c r="B2831">
        <v>103</v>
      </c>
      <c r="C2831">
        <v>3093491</v>
      </c>
      <c r="D2831" t="s">
        <v>1544</v>
      </c>
      <c r="E2831" t="s">
        <v>26988</v>
      </c>
      <c r="F2831" t="s">
        <v>37</v>
      </c>
      <c r="G2831" t="s">
        <v>38</v>
      </c>
      <c r="H2831">
        <v>5000000</v>
      </c>
      <c r="I2831">
        <v>2014</v>
      </c>
      <c r="J2831">
        <v>6.6</v>
      </c>
      <c r="K2831">
        <v>1.85</v>
      </c>
    </row>
    <row r="2832" spans="1:11" x14ac:dyDescent="0.3">
      <c r="A2832" t="s">
        <v>15334</v>
      </c>
      <c r="B2832">
        <v>111</v>
      </c>
      <c r="C2832">
        <v>228524</v>
      </c>
      <c r="D2832" t="s">
        <v>2527</v>
      </c>
      <c r="E2832" t="s">
        <v>26989</v>
      </c>
      <c r="F2832" t="s">
        <v>37</v>
      </c>
      <c r="G2832" t="s">
        <v>38</v>
      </c>
      <c r="H2832">
        <v>4000000</v>
      </c>
      <c r="I2832">
        <v>2004</v>
      </c>
      <c r="J2832">
        <v>7.3</v>
      </c>
      <c r="K2832">
        <v>2.35</v>
      </c>
    </row>
    <row r="2833" spans="1:11" x14ac:dyDescent="0.3">
      <c r="A2833" t="s">
        <v>15340</v>
      </c>
      <c r="B2833">
        <v>86</v>
      </c>
      <c r="C2833">
        <v>226792</v>
      </c>
      <c r="D2833" t="s">
        <v>15342</v>
      </c>
      <c r="E2833" t="s">
        <v>26990</v>
      </c>
      <c r="F2833" t="s">
        <v>37</v>
      </c>
      <c r="G2833" t="s">
        <v>56</v>
      </c>
      <c r="H2833">
        <v>10000000</v>
      </c>
      <c r="I2833">
        <v>2001</v>
      </c>
      <c r="J2833">
        <v>6.2</v>
      </c>
      <c r="K2833">
        <v>1.85</v>
      </c>
    </row>
    <row r="2834" spans="1:11" x14ac:dyDescent="0.3">
      <c r="A2834" t="s">
        <v>14431</v>
      </c>
      <c r="B2834">
        <v>90</v>
      </c>
      <c r="C2834">
        <v>136432</v>
      </c>
      <c r="D2834" t="s">
        <v>12838</v>
      </c>
      <c r="E2834" t="s">
        <v>26991</v>
      </c>
      <c r="F2834" t="s">
        <v>37</v>
      </c>
      <c r="G2834" t="s">
        <v>56</v>
      </c>
      <c r="H2834">
        <v>5000000</v>
      </c>
      <c r="I2834">
        <v>2006</v>
      </c>
      <c r="J2834">
        <v>6.6</v>
      </c>
      <c r="K2834">
        <v>1.85</v>
      </c>
    </row>
    <row r="2835" spans="1:11" x14ac:dyDescent="0.3">
      <c r="A2835" t="s">
        <v>14272</v>
      </c>
      <c r="B2835">
        <v>82</v>
      </c>
      <c r="C2835">
        <v>131617</v>
      </c>
      <c r="D2835" t="s">
        <v>4075</v>
      </c>
      <c r="E2835" t="s">
        <v>26992</v>
      </c>
      <c r="F2835" t="s">
        <v>37</v>
      </c>
      <c r="G2835" t="s">
        <v>38</v>
      </c>
      <c r="H2835">
        <v>10000000</v>
      </c>
      <c r="I2835">
        <v>2005</v>
      </c>
      <c r="J2835">
        <v>6.3</v>
      </c>
      <c r="K2835">
        <v>1.85</v>
      </c>
    </row>
    <row r="2836" spans="1:11" x14ac:dyDescent="0.3">
      <c r="A2836" t="s">
        <v>15363</v>
      </c>
      <c r="B2836">
        <v>83</v>
      </c>
      <c r="C2836">
        <v>126247</v>
      </c>
      <c r="D2836" t="s">
        <v>1009</v>
      </c>
      <c r="E2836" t="s">
        <v>26993</v>
      </c>
      <c r="F2836" t="s">
        <v>37</v>
      </c>
      <c r="G2836" t="s">
        <v>38</v>
      </c>
      <c r="H2836">
        <v>6200000</v>
      </c>
      <c r="I2836">
        <v>1994</v>
      </c>
      <c r="J2836">
        <v>3.3</v>
      </c>
      <c r="K2836">
        <v>1.85</v>
      </c>
    </row>
    <row r="2837" spans="1:11" x14ac:dyDescent="0.3">
      <c r="A2837" t="s">
        <v>15381</v>
      </c>
      <c r="B2837">
        <v>86</v>
      </c>
      <c r="C2837">
        <v>15447</v>
      </c>
      <c r="D2837" t="s">
        <v>1671</v>
      </c>
      <c r="E2837" t="s">
        <v>26994</v>
      </c>
      <c r="F2837" t="s">
        <v>37</v>
      </c>
      <c r="G2837" t="s">
        <v>38</v>
      </c>
      <c r="H2837">
        <v>10000000</v>
      </c>
      <c r="I2837">
        <v>1997</v>
      </c>
      <c r="J2837">
        <v>3.5</v>
      </c>
      <c r="K2837">
        <v>1.85</v>
      </c>
    </row>
    <row r="2838" spans="1:11" x14ac:dyDescent="0.3">
      <c r="A2838" t="s">
        <v>15386</v>
      </c>
      <c r="B2838">
        <v>91</v>
      </c>
      <c r="C2838">
        <v>19348</v>
      </c>
      <c r="D2838" t="s">
        <v>2527</v>
      </c>
      <c r="E2838" t="s">
        <v>26995</v>
      </c>
      <c r="F2838" t="s">
        <v>37</v>
      </c>
      <c r="G2838" t="s">
        <v>38</v>
      </c>
      <c r="H2838">
        <v>10000000</v>
      </c>
      <c r="I2838">
        <v>2009</v>
      </c>
      <c r="J2838">
        <v>5.5</v>
      </c>
      <c r="K2838">
        <v>2.35</v>
      </c>
    </row>
    <row r="2839" spans="1:11" x14ac:dyDescent="0.3">
      <c r="A2839" t="s">
        <v>15390</v>
      </c>
      <c r="B2839">
        <v>90</v>
      </c>
      <c r="C2839">
        <v>100503</v>
      </c>
      <c r="D2839" t="s">
        <v>1681</v>
      </c>
      <c r="E2839" t="s">
        <v>26996</v>
      </c>
      <c r="F2839" t="s">
        <v>37</v>
      </c>
      <c r="G2839" t="s">
        <v>38</v>
      </c>
      <c r="H2839">
        <v>8000000</v>
      </c>
      <c r="I2839">
        <v>2009</v>
      </c>
      <c r="J2839">
        <v>5.9</v>
      </c>
      <c r="K2839">
        <v>1.85</v>
      </c>
    </row>
    <row r="2840" spans="1:11" x14ac:dyDescent="0.3">
      <c r="A2840" t="s">
        <v>15394</v>
      </c>
      <c r="B2840">
        <v>90</v>
      </c>
      <c r="C2840">
        <v>92900</v>
      </c>
      <c r="D2840" t="s">
        <v>2527</v>
      </c>
      <c r="E2840" t="s">
        <v>26997</v>
      </c>
      <c r="F2840" t="s">
        <v>37</v>
      </c>
      <c r="G2840" t="s">
        <v>38</v>
      </c>
      <c r="H2840">
        <v>5000000</v>
      </c>
      <c r="I2840">
        <v>2009</v>
      </c>
      <c r="J2840">
        <v>4.7</v>
      </c>
      <c r="K2840">
        <v>1.85</v>
      </c>
    </row>
    <row r="2841" spans="1:11" x14ac:dyDescent="0.3">
      <c r="A2841" t="s">
        <v>15412</v>
      </c>
      <c r="B2841">
        <v>93</v>
      </c>
      <c r="C2841">
        <v>5561</v>
      </c>
      <c r="D2841" t="s">
        <v>1681</v>
      </c>
      <c r="E2841" t="s">
        <v>26998</v>
      </c>
      <c r="F2841" t="s">
        <v>37</v>
      </c>
      <c r="G2841" t="s">
        <v>38</v>
      </c>
      <c r="H2841">
        <v>10000000</v>
      </c>
      <c r="I2841">
        <v>2007</v>
      </c>
      <c r="J2841">
        <v>3.9</v>
      </c>
      <c r="K2841">
        <v>1.85</v>
      </c>
    </row>
    <row r="2842" spans="1:11" x14ac:dyDescent="0.3">
      <c r="A2842" t="s">
        <v>15418</v>
      </c>
      <c r="B2842">
        <v>104</v>
      </c>
      <c r="C2842">
        <v>3607</v>
      </c>
      <c r="D2842" t="s">
        <v>2215</v>
      </c>
      <c r="E2842" t="s">
        <v>26999</v>
      </c>
      <c r="F2842" t="s">
        <v>37</v>
      </c>
      <c r="G2842" t="s">
        <v>3571</v>
      </c>
      <c r="H2842">
        <v>10000000</v>
      </c>
      <c r="I2842">
        <v>2008</v>
      </c>
      <c r="J2842">
        <v>6.1</v>
      </c>
      <c r="K2842">
        <v>2.35</v>
      </c>
    </row>
    <row r="2843" spans="1:11" x14ac:dyDescent="0.3">
      <c r="A2843" t="s">
        <v>15431</v>
      </c>
      <c r="B2843">
        <v>85</v>
      </c>
      <c r="C2843">
        <v>70527</v>
      </c>
      <c r="D2843" t="s">
        <v>2527</v>
      </c>
      <c r="E2843" t="s">
        <v>27000</v>
      </c>
      <c r="F2843" t="s">
        <v>37</v>
      </c>
      <c r="G2843" t="s">
        <v>38</v>
      </c>
      <c r="H2843">
        <v>6500000</v>
      </c>
      <c r="I2843">
        <v>2004</v>
      </c>
      <c r="J2843">
        <v>6.7</v>
      </c>
      <c r="K2843">
        <v>1.85</v>
      </c>
    </row>
    <row r="2844" spans="1:11" x14ac:dyDescent="0.3">
      <c r="A2844" t="s">
        <v>15461</v>
      </c>
      <c r="B2844">
        <v>81</v>
      </c>
      <c r="C2844">
        <v>11835</v>
      </c>
      <c r="D2844" t="s">
        <v>1415</v>
      </c>
      <c r="E2844" t="s">
        <v>27001</v>
      </c>
      <c r="F2844" t="s">
        <v>8649</v>
      </c>
      <c r="G2844" t="s">
        <v>8650</v>
      </c>
      <c r="H2844">
        <v>10000000</v>
      </c>
      <c r="I2844">
        <v>2013</v>
      </c>
      <c r="J2844">
        <v>6.9</v>
      </c>
      <c r="K2844">
        <v>2.35</v>
      </c>
    </row>
    <row r="2845" spans="1:11" x14ac:dyDescent="0.3">
      <c r="A2845" t="s">
        <v>8607</v>
      </c>
      <c r="B2845">
        <v>135</v>
      </c>
      <c r="C2845">
        <v>128486</v>
      </c>
      <c r="D2845" t="s">
        <v>4675</v>
      </c>
      <c r="E2845" t="s">
        <v>27002</v>
      </c>
      <c r="F2845" t="s">
        <v>12700</v>
      </c>
      <c r="G2845" t="s">
        <v>5694</v>
      </c>
      <c r="H2845">
        <v>10000000</v>
      </c>
      <c r="I2845">
        <v>2008</v>
      </c>
      <c r="J2845">
        <v>7.3</v>
      </c>
      <c r="K2845">
        <v>2.35</v>
      </c>
    </row>
    <row r="2846" spans="1:11" x14ac:dyDescent="0.3">
      <c r="A2846" t="s">
        <v>15502</v>
      </c>
      <c r="B2846">
        <v>144</v>
      </c>
      <c r="C2846">
        <v>2483955</v>
      </c>
      <c r="D2846" t="s">
        <v>214</v>
      </c>
      <c r="E2846" t="s">
        <v>27003</v>
      </c>
      <c r="F2846" t="s">
        <v>37</v>
      </c>
      <c r="G2846" t="s">
        <v>38</v>
      </c>
      <c r="H2846">
        <v>9600000</v>
      </c>
      <c r="I2846">
        <v>2005</v>
      </c>
      <c r="J2846">
        <v>6.7</v>
      </c>
      <c r="K2846">
        <v>1.85</v>
      </c>
    </row>
    <row r="2847" spans="1:11" x14ac:dyDescent="0.3">
      <c r="A2847" t="s">
        <v>3233</v>
      </c>
      <c r="B2847">
        <v>98</v>
      </c>
      <c r="C2847">
        <v>57176582</v>
      </c>
      <c r="D2847" t="s">
        <v>1671</v>
      </c>
      <c r="E2847" t="s">
        <v>27004</v>
      </c>
      <c r="F2847" t="s">
        <v>37</v>
      </c>
      <c r="G2847" t="s">
        <v>38</v>
      </c>
      <c r="H2847">
        <v>9500000</v>
      </c>
      <c r="I2847">
        <v>2000</v>
      </c>
      <c r="J2847">
        <v>6.1</v>
      </c>
      <c r="K2847">
        <v>1.85</v>
      </c>
    </row>
    <row r="2848" spans="1:11" x14ac:dyDescent="0.3">
      <c r="A2848" t="s">
        <v>8052</v>
      </c>
      <c r="B2848">
        <v>117</v>
      </c>
      <c r="C2848">
        <v>43100000</v>
      </c>
      <c r="D2848" t="s">
        <v>50</v>
      </c>
      <c r="E2848" t="s">
        <v>27005</v>
      </c>
      <c r="F2848" t="s">
        <v>37</v>
      </c>
      <c r="G2848" t="s">
        <v>56</v>
      </c>
      <c r="H2848">
        <v>9500000</v>
      </c>
      <c r="I2848">
        <v>1967</v>
      </c>
      <c r="J2848">
        <v>6.9</v>
      </c>
      <c r="K2848">
        <v>2.35</v>
      </c>
    </row>
    <row r="2849" spans="1:11" x14ac:dyDescent="0.3">
      <c r="A2849" t="s">
        <v>12018</v>
      </c>
      <c r="B2849">
        <v>127</v>
      </c>
      <c r="C2849">
        <v>225377</v>
      </c>
      <c r="D2849" t="s">
        <v>214</v>
      </c>
      <c r="E2849" t="s">
        <v>27006</v>
      </c>
      <c r="F2849" t="s">
        <v>1464</v>
      </c>
      <c r="G2849" t="s">
        <v>1465</v>
      </c>
      <c r="H2849">
        <v>8900000</v>
      </c>
      <c r="I2849">
        <v>2012</v>
      </c>
      <c r="J2849">
        <v>7.9</v>
      </c>
      <c r="K2849">
        <v>1.85</v>
      </c>
    </row>
    <row r="2850" spans="1:11" x14ac:dyDescent="0.3">
      <c r="A2850" t="s">
        <v>15529</v>
      </c>
      <c r="B2850">
        <v>98</v>
      </c>
      <c r="C2850">
        <v>14114488</v>
      </c>
      <c r="D2850" t="s">
        <v>5544</v>
      </c>
      <c r="E2850" t="s">
        <v>27007</v>
      </c>
      <c r="F2850" t="s">
        <v>37</v>
      </c>
      <c r="G2850" t="s">
        <v>38</v>
      </c>
      <c r="H2850">
        <v>10500000</v>
      </c>
      <c r="I2850">
        <v>1988</v>
      </c>
      <c r="J2850">
        <v>4.5</v>
      </c>
      <c r="K2850">
        <v>1.85</v>
      </c>
    </row>
    <row r="2851" spans="1:11" x14ac:dyDescent="0.3">
      <c r="A2851" t="s">
        <v>15538</v>
      </c>
      <c r="B2851">
        <v>197</v>
      </c>
      <c r="C2851">
        <v>46300000</v>
      </c>
      <c r="D2851" t="s">
        <v>1374</v>
      </c>
      <c r="E2851" t="s">
        <v>27008</v>
      </c>
      <c r="F2851" t="s">
        <v>37</v>
      </c>
      <c r="G2851" t="s">
        <v>38</v>
      </c>
      <c r="H2851">
        <v>9400000</v>
      </c>
      <c r="I2851">
        <v>1963</v>
      </c>
      <c r="J2851">
        <v>7.6</v>
      </c>
      <c r="K2851">
        <v>2.76</v>
      </c>
    </row>
    <row r="2852" spans="1:11" x14ac:dyDescent="0.3">
      <c r="A2852" t="s">
        <v>5204</v>
      </c>
      <c r="B2852">
        <v>104</v>
      </c>
      <c r="C2852">
        <v>2600000</v>
      </c>
      <c r="D2852" t="s">
        <v>3396</v>
      </c>
      <c r="E2852" t="s">
        <v>27009</v>
      </c>
      <c r="F2852" t="s">
        <v>37</v>
      </c>
      <c r="G2852" t="s">
        <v>56</v>
      </c>
      <c r="H2852">
        <v>6000000</v>
      </c>
      <c r="I2852">
        <v>1995</v>
      </c>
      <c r="J2852">
        <v>7.5</v>
      </c>
      <c r="K2852">
        <v>2.35</v>
      </c>
    </row>
    <row r="2853" spans="1:11" x14ac:dyDescent="0.3">
      <c r="A2853" t="s">
        <v>13347</v>
      </c>
      <c r="B2853">
        <v>130</v>
      </c>
      <c r="C2853">
        <v>3029870</v>
      </c>
      <c r="D2853" t="s">
        <v>1849</v>
      </c>
      <c r="E2853" t="s">
        <v>27010</v>
      </c>
      <c r="F2853" t="s">
        <v>37</v>
      </c>
      <c r="G2853" t="s">
        <v>7711</v>
      </c>
      <c r="H2853">
        <v>7400000</v>
      </c>
      <c r="I2853">
        <v>2011</v>
      </c>
      <c r="J2853">
        <v>7.1</v>
      </c>
      <c r="K2853">
        <v>2.35</v>
      </c>
    </row>
    <row r="2854" spans="1:11" x14ac:dyDescent="0.3">
      <c r="A2854" t="s">
        <v>15585</v>
      </c>
      <c r="B2854">
        <v>176</v>
      </c>
      <c r="C2854">
        <v>3047539</v>
      </c>
      <c r="D2854" t="s">
        <v>214</v>
      </c>
      <c r="E2854" t="s">
        <v>27011</v>
      </c>
      <c r="F2854" t="s">
        <v>5611</v>
      </c>
      <c r="G2854" t="s">
        <v>5612</v>
      </c>
      <c r="H2854">
        <v>7217600</v>
      </c>
      <c r="I2854">
        <v>2012</v>
      </c>
      <c r="J2854">
        <v>6.9</v>
      </c>
      <c r="K2854">
        <v>2.35</v>
      </c>
    </row>
    <row r="2855" spans="1:11" x14ac:dyDescent="0.3">
      <c r="A2855" t="s">
        <v>187</v>
      </c>
      <c r="B2855">
        <v>116</v>
      </c>
      <c r="C2855">
        <v>78900000</v>
      </c>
      <c r="D2855" t="s">
        <v>10222</v>
      </c>
      <c r="E2855" t="s">
        <v>27012</v>
      </c>
      <c r="F2855" t="s">
        <v>37</v>
      </c>
      <c r="G2855" t="s">
        <v>56</v>
      </c>
      <c r="H2855">
        <v>11000000</v>
      </c>
      <c r="I2855">
        <v>1979</v>
      </c>
      <c r="J2855">
        <v>8.5</v>
      </c>
      <c r="K2855">
        <v>2.35</v>
      </c>
    </row>
    <row r="2856" spans="1:11" x14ac:dyDescent="0.3">
      <c r="A2856" t="s">
        <v>7404</v>
      </c>
      <c r="B2856">
        <v>88</v>
      </c>
      <c r="C2856">
        <v>30859000</v>
      </c>
      <c r="D2856" t="s">
        <v>5544</v>
      </c>
      <c r="E2856" t="s">
        <v>27013</v>
      </c>
      <c r="F2856" t="s">
        <v>37</v>
      </c>
      <c r="G2856" t="s">
        <v>38</v>
      </c>
      <c r="H2856">
        <v>83532</v>
      </c>
      <c r="I2856">
        <v>1974</v>
      </c>
      <c r="J2856">
        <v>7.5</v>
      </c>
      <c r="K2856">
        <v>1.85</v>
      </c>
    </row>
    <row r="2857" spans="1:11" x14ac:dyDescent="0.3">
      <c r="A2857" t="s">
        <v>15600</v>
      </c>
      <c r="B2857">
        <v>106</v>
      </c>
      <c r="C2857">
        <v>3571735</v>
      </c>
      <c r="D2857" t="s">
        <v>4296</v>
      </c>
      <c r="E2857" t="s">
        <v>27014</v>
      </c>
      <c r="F2857" t="s">
        <v>37</v>
      </c>
      <c r="G2857" t="s">
        <v>38</v>
      </c>
      <c r="H2857">
        <v>10000000</v>
      </c>
      <c r="I2857">
        <v>2010</v>
      </c>
      <c r="J2857">
        <v>6.6</v>
      </c>
      <c r="K2857">
        <v>2.35</v>
      </c>
    </row>
    <row r="2858" spans="1:11" x14ac:dyDescent="0.3">
      <c r="A2858" t="s">
        <v>6997</v>
      </c>
      <c r="B2858">
        <v>181</v>
      </c>
      <c r="C2858">
        <v>50000000</v>
      </c>
      <c r="D2858" t="s">
        <v>12149</v>
      </c>
      <c r="E2858" t="s">
        <v>27015</v>
      </c>
      <c r="F2858" t="s">
        <v>37</v>
      </c>
      <c r="G2858" t="s">
        <v>38</v>
      </c>
      <c r="H2858">
        <v>9000000</v>
      </c>
      <c r="I2858">
        <v>1971</v>
      </c>
      <c r="J2858">
        <v>8</v>
      </c>
      <c r="K2858">
        <v>2.35</v>
      </c>
    </row>
    <row r="2859" spans="1:11" x14ac:dyDescent="0.3">
      <c r="A2859" t="s">
        <v>5689</v>
      </c>
      <c r="B2859">
        <v>130</v>
      </c>
      <c r="C2859">
        <v>63600000</v>
      </c>
      <c r="D2859" t="s">
        <v>50</v>
      </c>
      <c r="E2859" t="s">
        <v>27016</v>
      </c>
      <c r="F2859" t="s">
        <v>37</v>
      </c>
      <c r="G2859" t="s">
        <v>56</v>
      </c>
      <c r="H2859">
        <v>9000000</v>
      </c>
      <c r="I2859">
        <v>1965</v>
      </c>
      <c r="J2859">
        <v>7</v>
      </c>
      <c r="K2859">
        <v>2.35</v>
      </c>
    </row>
    <row r="2860" spans="1:11" x14ac:dyDescent="0.3">
      <c r="A2860" t="s">
        <v>3088</v>
      </c>
      <c r="B2860">
        <v>123</v>
      </c>
      <c r="C2860">
        <v>36049108</v>
      </c>
      <c r="D2860" t="s">
        <v>5806</v>
      </c>
      <c r="E2860" t="s">
        <v>27017</v>
      </c>
      <c r="F2860" t="s">
        <v>37</v>
      </c>
      <c r="G2860" t="s">
        <v>38</v>
      </c>
      <c r="H2860">
        <v>9000000</v>
      </c>
      <c r="I2860">
        <v>1996</v>
      </c>
      <c r="J2860">
        <v>6.8</v>
      </c>
      <c r="K2860">
        <v>2.35</v>
      </c>
    </row>
    <row r="2861" spans="1:11" x14ac:dyDescent="0.3">
      <c r="A2861" t="s">
        <v>6800</v>
      </c>
      <c r="B2861">
        <v>120</v>
      </c>
      <c r="C2861">
        <v>34074895</v>
      </c>
      <c r="D2861" t="s">
        <v>2527</v>
      </c>
      <c r="E2861" t="s">
        <v>27018</v>
      </c>
      <c r="F2861" t="s">
        <v>37</v>
      </c>
      <c r="G2861" t="s">
        <v>38</v>
      </c>
      <c r="H2861">
        <v>9000000</v>
      </c>
      <c r="I2861">
        <v>1999</v>
      </c>
      <c r="J2861">
        <v>6.7</v>
      </c>
      <c r="K2861">
        <v>1.85</v>
      </c>
    </row>
    <row r="2862" spans="1:11" x14ac:dyDescent="0.3">
      <c r="A2862" t="s">
        <v>13468</v>
      </c>
      <c r="B2862">
        <v>87</v>
      </c>
      <c r="C2862">
        <v>33244684</v>
      </c>
      <c r="D2862" t="s">
        <v>7406</v>
      </c>
      <c r="E2862" t="s">
        <v>27019</v>
      </c>
      <c r="F2862" t="s">
        <v>37</v>
      </c>
      <c r="G2862" t="s">
        <v>38</v>
      </c>
      <c r="H2862">
        <v>9000000</v>
      </c>
      <c r="I2862">
        <v>1988</v>
      </c>
      <c r="J2862">
        <v>6.5</v>
      </c>
      <c r="K2862">
        <v>1.85</v>
      </c>
    </row>
    <row r="2863" spans="1:11" x14ac:dyDescent="0.3">
      <c r="A2863" t="s">
        <v>3806</v>
      </c>
      <c r="B2863">
        <v>123</v>
      </c>
      <c r="C2863">
        <v>24530513</v>
      </c>
      <c r="D2863" t="s">
        <v>2889</v>
      </c>
      <c r="E2863" t="s">
        <v>27020</v>
      </c>
      <c r="F2863" t="s">
        <v>37</v>
      </c>
      <c r="G2863" t="s">
        <v>38</v>
      </c>
      <c r="H2863">
        <v>9000000</v>
      </c>
      <c r="I2863">
        <v>2007</v>
      </c>
      <c r="J2863">
        <v>8</v>
      </c>
      <c r="K2863">
        <v>1.85</v>
      </c>
    </row>
    <row r="2864" spans="1:11" x14ac:dyDescent="0.3">
      <c r="A2864" t="s">
        <v>14799</v>
      </c>
      <c r="B2864">
        <v>103</v>
      </c>
      <c r="C2864">
        <v>71519230</v>
      </c>
      <c r="D2864" t="s">
        <v>2208</v>
      </c>
      <c r="E2864" t="s">
        <v>27021</v>
      </c>
      <c r="F2864" t="s">
        <v>37</v>
      </c>
      <c r="G2864" t="s">
        <v>38</v>
      </c>
      <c r="H2864">
        <v>9000000</v>
      </c>
      <c r="I2864">
        <v>2014</v>
      </c>
      <c r="J2864">
        <v>6.5</v>
      </c>
      <c r="K2864">
        <v>2.35</v>
      </c>
    </row>
    <row r="2865" spans="1:11" x14ac:dyDescent="0.3">
      <c r="A2865" t="s">
        <v>15645</v>
      </c>
      <c r="B2865">
        <v>91</v>
      </c>
      <c r="C2865">
        <v>20035310</v>
      </c>
      <c r="D2865" t="s">
        <v>1415</v>
      </c>
      <c r="E2865" t="s">
        <v>27022</v>
      </c>
      <c r="F2865" t="s">
        <v>37</v>
      </c>
      <c r="G2865" t="s">
        <v>38</v>
      </c>
      <c r="H2865">
        <v>9000000</v>
      </c>
      <c r="I2865">
        <v>2000</v>
      </c>
      <c r="J2865">
        <v>4.9000000000000004</v>
      </c>
      <c r="K2865">
        <v>1.85</v>
      </c>
    </row>
    <row r="2866" spans="1:11" x14ac:dyDescent="0.3">
      <c r="A2866" t="s">
        <v>13672</v>
      </c>
      <c r="B2866">
        <v>88</v>
      </c>
      <c r="C2866">
        <v>18225165</v>
      </c>
      <c r="D2866" t="s">
        <v>4219</v>
      </c>
      <c r="E2866" t="s">
        <v>27023</v>
      </c>
      <c r="F2866" t="s">
        <v>37</v>
      </c>
      <c r="G2866" t="s">
        <v>38</v>
      </c>
      <c r="H2866">
        <v>9000000</v>
      </c>
      <c r="I2866">
        <v>2004</v>
      </c>
      <c r="J2866">
        <v>7.1</v>
      </c>
      <c r="K2866">
        <v>1.85</v>
      </c>
    </row>
    <row r="2867" spans="1:11" x14ac:dyDescent="0.3">
      <c r="A2867" t="s">
        <v>4351</v>
      </c>
      <c r="B2867">
        <v>126</v>
      </c>
      <c r="C2867">
        <v>17804273</v>
      </c>
      <c r="D2867" t="s">
        <v>4075</v>
      </c>
      <c r="E2867" t="s">
        <v>27024</v>
      </c>
      <c r="F2867" t="s">
        <v>37</v>
      </c>
      <c r="G2867" t="s">
        <v>38</v>
      </c>
      <c r="H2867">
        <v>20000000</v>
      </c>
      <c r="I2867">
        <v>2000</v>
      </c>
      <c r="J2867">
        <v>7</v>
      </c>
      <c r="K2867">
        <v>1.85</v>
      </c>
    </row>
    <row r="2868" spans="1:11" x14ac:dyDescent="0.3">
      <c r="A2868" t="s">
        <v>15655</v>
      </c>
      <c r="B2868">
        <v>120</v>
      </c>
      <c r="C2868">
        <v>16938179</v>
      </c>
      <c r="D2868" t="s">
        <v>2125</v>
      </c>
      <c r="E2868" t="s">
        <v>27025</v>
      </c>
      <c r="F2868" t="s">
        <v>37</v>
      </c>
      <c r="G2868" t="s">
        <v>38</v>
      </c>
      <c r="H2868">
        <v>8000000</v>
      </c>
      <c r="I2868">
        <v>2000</v>
      </c>
      <c r="J2868">
        <v>7</v>
      </c>
      <c r="K2868">
        <v>1.85</v>
      </c>
    </row>
    <row r="2869" spans="1:11" x14ac:dyDescent="0.3">
      <c r="A2869" t="s">
        <v>11318</v>
      </c>
      <c r="B2869">
        <v>94</v>
      </c>
      <c r="C2869">
        <v>16235293</v>
      </c>
      <c r="D2869" t="s">
        <v>6403</v>
      </c>
      <c r="E2869" t="s">
        <v>27026</v>
      </c>
      <c r="F2869" t="s">
        <v>37</v>
      </c>
      <c r="G2869" t="s">
        <v>38</v>
      </c>
      <c r="H2869">
        <v>9000000</v>
      </c>
      <c r="I2869">
        <v>2006</v>
      </c>
      <c r="J2869">
        <v>4.5</v>
      </c>
      <c r="K2869">
        <v>2.35</v>
      </c>
    </row>
    <row r="2870" spans="1:11" x14ac:dyDescent="0.3">
      <c r="A2870" t="s">
        <v>857</v>
      </c>
      <c r="B2870">
        <v>137</v>
      </c>
      <c r="C2870">
        <v>10161099</v>
      </c>
      <c r="D2870" t="s">
        <v>15673</v>
      </c>
      <c r="E2870" t="s">
        <v>27027</v>
      </c>
      <c r="F2870" t="s">
        <v>37</v>
      </c>
      <c r="G2870" t="s">
        <v>56</v>
      </c>
      <c r="H2870">
        <v>9000000</v>
      </c>
      <c r="I2870">
        <v>1989</v>
      </c>
      <c r="J2870">
        <v>7.7</v>
      </c>
      <c r="K2870">
        <v>1.85</v>
      </c>
    </row>
    <row r="2871" spans="1:11" x14ac:dyDescent="0.3">
      <c r="A2871" t="s">
        <v>886</v>
      </c>
      <c r="B2871">
        <v>119</v>
      </c>
      <c r="C2871">
        <v>6047856</v>
      </c>
      <c r="D2871" t="s">
        <v>464</v>
      </c>
      <c r="E2871" t="s">
        <v>27028</v>
      </c>
      <c r="F2871" t="s">
        <v>37</v>
      </c>
      <c r="G2871" t="s">
        <v>38</v>
      </c>
      <c r="H2871">
        <v>8500000</v>
      </c>
      <c r="I2871">
        <v>2000</v>
      </c>
      <c r="J2871">
        <v>6.7</v>
      </c>
      <c r="K2871">
        <v>1.85</v>
      </c>
    </row>
    <row r="2872" spans="1:11" x14ac:dyDescent="0.3">
      <c r="A2872" t="s">
        <v>6074</v>
      </c>
      <c r="B2872">
        <v>99</v>
      </c>
      <c r="C2872">
        <v>4681503</v>
      </c>
      <c r="D2872" t="s">
        <v>2527</v>
      </c>
      <c r="E2872" t="s">
        <v>27029</v>
      </c>
      <c r="F2872" t="s">
        <v>37</v>
      </c>
      <c r="G2872" t="s">
        <v>38</v>
      </c>
      <c r="H2872">
        <v>9000000</v>
      </c>
      <c r="I2872">
        <v>2002</v>
      </c>
      <c r="J2872">
        <v>7</v>
      </c>
      <c r="K2872">
        <v>2.35</v>
      </c>
    </row>
    <row r="2873" spans="1:11" x14ac:dyDescent="0.3">
      <c r="A2873" t="s">
        <v>15696</v>
      </c>
      <c r="B2873">
        <v>79</v>
      </c>
      <c r="C2873">
        <v>4350774</v>
      </c>
      <c r="D2873" t="s">
        <v>1671</v>
      </c>
      <c r="E2873" t="s">
        <v>27030</v>
      </c>
      <c r="F2873" t="s">
        <v>37</v>
      </c>
      <c r="G2873" t="s">
        <v>38</v>
      </c>
      <c r="H2873">
        <v>8000000</v>
      </c>
      <c r="I2873">
        <v>1994</v>
      </c>
      <c r="J2873">
        <v>6.5</v>
      </c>
      <c r="K2873">
        <v>1.85</v>
      </c>
    </row>
    <row r="2874" spans="1:11" x14ac:dyDescent="0.3">
      <c r="A2874" t="s">
        <v>13514</v>
      </c>
      <c r="B2874">
        <v>95</v>
      </c>
      <c r="C2874">
        <v>2955039</v>
      </c>
      <c r="D2874" t="s">
        <v>1634</v>
      </c>
      <c r="E2874" t="s">
        <v>27031</v>
      </c>
      <c r="F2874" t="s">
        <v>37</v>
      </c>
      <c r="G2874" t="s">
        <v>38</v>
      </c>
      <c r="H2874">
        <v>9000000</v>
      </c>
      <c r="I2874">
        <v>2007</v>
      </c>
      <c r="J2874">
        <v>6.2</v>
      </c>
      <c r="K2874">
        <v>2.35</v>
      </c>
    </row>
    <row r="2875" spans="1:11" x14ac:dyDescent="0.3">
      <c r="A2875" t="s">
        <v>11891</v>
      </c>
      <c r="B2875">
        <v>103</v>
      </c>
      <c r="C2875">
        <v>1530535</v>
      </c>
      <c r="D2875" t="s">
        <v>1415</v>
      </c>
      <c r="E2875" t="s">
        <v>27032</v>
      </c>
      <c r="F2875" t="s">
        <v>37</v>
      </c>
      <c r="G2875" t="s">
        <v>38</v>
      </c>
      <c r="H2875">
        <v>9000000</v>
      </c>
      <c r="I2875">
        <v>2005</v>
      </c>
      <c r="J2875">
        <v>5.7</v>
      </c>
      <c r="K2875">
        <v>2.35</v>
      </c>
    </row>
    <row r="2876" spans="1:11" x14ac:dyDescent="0.3">
      <c r="A2876" t="s">
        <v>10959</v>
      </c>
      <c r="B2876">
        <v>92</v>
      </c>
      <c r="C2876">
        <v>4881867</v>
      </c>
      <c r="D2876" t="s">
        <v>6419</v>
      </c>
      <c r="E2876" t="s">
        <v>27033</v>
      </c>
      <c r="F2876" t="s">
        <v>37</v>
      </c>
      <c r="G2876" t="s">
        <v>38</v>
      </c>
      <c r="H2876">
        <v>9000000</v>
      </c>
      <c r="I2876">
        <v>2008</v>
      </c>
      <c r="J2876">
        <v>6.4</v>
      </c>
      <c r="K2876">
        <v>1.85</v>
      </c>
    </row>
    <row r="2877" spans="1:11" x14ac:dyDescent="0.3">
      <c r="A2877" t="s">
        <v>11871</v>
      </c>
      <c r="B2877">
        <v>84</v>
      </c>
      <c r="C2877">
        <v>11860839</v>
      </c>
      <c r="D2877" t="s">
        <v>4068</v>
      </c>
      <c r="E2877" t="s">
        <v>27034</v>
      </c>
      <c r="F2877" t="s">
        <v>37</v>
      </c>
      <c r="G2877" t="s">
        <v>38</v>
      </c>
      <c r="H2877">
        <v>9000000</v>
      </c>
      <c r="I2877">
        <v>2011</v>
      </c>
      <c r="J2877">
        <v>5.4</v>
      </c>
      <c r="K2877">
        <v>1.85</v>
      </c>
    </row>
    <row r="2878" spans="1:11" x14ac:dyDescent="0.3">
      <c r="A2878" t="s">
        <v>15742</v>
      </c>
      <c r="B2878">
        <v>300</v>
      </c>
      <c r="C2878">
        <v>454255</v>
      </c>
      <c r="D2878" t="s">
        <v>1098</v>
      </c>
      <c r="E2878" t="s">
        <v>27035</v>
      </c>
      <c r="F2878" t="s">
        <v>13246</v>
      </c>
      <c r="G2878" t="s">
        <v>13247</v>
      </c>
      <c r="H2878">
        <v>400000000</v>
      </c>
      <c r="I2878">
        <v>2001</v>
      </c>
      <c r="J2878">
        <v>6.6</v>
      </c>
      <c r="K2878">
        <v>1.85</v>
      </c>
    </row>
    <row r="2879" spans="1:11" x14ac:dyDescent="0.3">
      <c r="A2879" t="s">
        <v>15748</v>
      </c>
      <c r="B2879">
        <v>120</v>
      </c>
      <c r="C2879">
        <v>349618</v>
      </c>
      <c r="D2879" t="s">
        <v>6403</v>
      </c>
      <c r="E2879" t="s">
        <v>27036</v>
      </c>
      <c r="F2879" t="s">
        <v>37</v>
      </c>
      <c r="G2879" t="s">
        <v>7090</v>
      </c>
      <c r="H2879">
        <v>9000000</v>
      </c>
      <c r="I2879">
        <v>1990</v>
      </c>
      <c r="J2879">
        <v>6.1</v>
      </c>
      <c r="K2879">
        <v>1.85</v>
      </c>
    </row>
    <row r="2880" spans="1:11" x14ac:dyDescent="0.3">
      <c r="A2880" t="s">
        <v>11327</v>
      </c>
      <c r="B2880">
        <v>121</v>
      </c>
      <c r="C2880">
        <v>112935</v>
      </c>
      <c r="D2880" t="s">
        <v>3409</v>
      </c>
      <c r="E2880" t="s">
        <v>27037</v>
      </c>
      <c r="F2880" t="s">
        <v>37</v>
      </c>
      <c r="G2880" t="s">
        <v>56</v>
      </c>
      <c r="H2880">
        <v>9000000</v>
      </c>
      <c r="I2880">
        <v>2002</v>
      </c>
      <c r="J2880">
        <v>7.6</v>
      </c>
      <c r="K2880">
        <v>1.85</v>
      </c>
    </row>
    <row r="2881" spans="1:11" x14ac:dyDescent="0.3">
      <c r="A2881" t="s">
        <v>15761</v>
      </c>
      <c r="B2881">
        <v>97</v>
      </c>
      <c r="C2881">
        <v>883887</v>
      </c>
      <c r="D2881" t="s">
        <v>3409</v>
      </c>
      <c r="E2881" t="s">
        <v>27038</v>
      </c>
      <c r="F2881" t="s">
        <v>37</v>
      </c>
      <c r="G2881" t="s">
        <v>38</v>
      </c>
      <c r="H2881">
        <v>9000000</v>
      </c>
      <c r="I2881">
        <v>2009</v>
      </c>
      <c r="J2881">
        <v>6.2</v>
      </c>
      <c r="K2881">
        <v>2.35</v>
      </c>
    </row>
    <row r="2882" spans="1:11" x14ac:dyDescent="0.3">
      <c r="A2882" t="s">
        <v>13125</v>
      </c>
      <c r="B2882">
        <v>86</v>
      </c>
      <c r="C2882">
        <v>13751</v>
      </c>
      <c r="D2882" t="s">
        <v>7144</v>
      </c>
      <c r="E2882" t="s">
        <v>27039</v>
      </c>
      <c r="F2882" t="s">
        <v>37</v>
      </c>
      <c r="G2882" t="s">
        <v>370</v>
      </c>
      <c r="H2882">
        <v>11400000</v>
      </c>
      <c r="I2882">
        <v>2006</v>
      </c>
      <c r="J2882">
        <v>6.6</v>
      </c>
      <c r="K2882">
        <v>1.85</v>
      </c>
    </row>
    <row r="2883" spans="1:11" x14ac:dyDescent="0.3">
      <c r="A2883" t="s">
        <v>15772</v>
      </c>
      <c r="B2883">
        <v>45</v>
      </c>
      <c r="C2883">
        <v>145109</v>
      </c>
      <c r="D2883" t="s">
        <v>2174</v>
      </c>
      <c r="E2883" t="s">
        <v>27040</v>
      </c>
      <c r="F2883" t="s">
        <v>15778</v>
      </c>
      <c r="G2883" t="s">
        <v>7711</v>
      </c>
      <c r="H2883">
        <v>45000000</v>
      </c>
      <c r="I2883">
        <v>2008</v>
      </c>
      <c r="J2883">
        <v>7.3</v>
      </c>
      <c r="K2883">
        <v>2.35</v>
      </c>
    </row>
    <row r="2884" spans="1:11" x14ac:dyDescent="0.3">
      <c r="A2884" t="s">
        <v>15779</v>
      </c>
      <c r="B2884">
        <v>97</v>
      </c>
      <c r="C2884">
        <v>1046166</v>
      </c>
      <c r="D2884" t="s">
        <v>6545</v>
      </c>
      <c r="E2884" t="s">
        <v>27041</v>
      </c>
      <c r="F2884" t="s">
        <v>37</v>
      </c>
      <c r="G2884" t="s">
        <v>767</v>
      </c>
      <c r="H2884">
        <v>9000000</v>
      </c>
      <c r="I2884">
        <v>2005</v>
      </c>
      <c r="J2884">
        <v>4.2</v>
      </c>
      <c r="K2884">
        <v>2.35</v>
      </c>
    </row>
    <row r="2885" spans="1:11" x14ac:dyDescent="0.3">
      <c r="A2885" t="s">
        <v>15798</v>
      </c>
      <c r="B2885">
        <v>93</v>
      </c>
      <c r="C2885">
        <v>174635000</v>
      </c>
      <c r="D2885" t="s">
        <v>4219</v>
      </c>
      <c r="E2885" t="s">
        <v>27042</v>
      </c>
      <c r="F2885" t="s">
        <v>37</v>
      </c>
      <c r="G2885" t="s">
        <v>370</v>
      </c>
      <c r="H2885">
        <v>8800000</v>
      </c>
      <c r="I2885">
        <v>1986</v>
      </c>
      <c r="J2885">
        <v>6.5</v>
      </c>
      <c r="K2885">
        <v>2.35</v>
      </c>
    </row>
    <row r="2886" spans="1:11" x14ac:dyDescent="0.3">
      <c r="A2886" t="s">
        <v>15823</v>
      </c>
      <c r="B2886">
        <v>84</v>
      </c>
      <c r="C2886">
        <v>14373825</v>
      </c>
      <c r="D2886" t="s">
        <v>2215</v>
      </c>
      <c r="E2886" t="s">
        <v>27043</v>
      </c>
      <c r="F2886" t="s">
        <v>37</v>
      </c>
      <c r="G2886" t="s">
        <v>38</v>
      </c>
      <c r="H2886">
        <v>8600000</v>
      </c>
      <c r="I2886">
        <v>2007</v>
      </c>
      <c r="J2886">
        <v>6.5</v>
      </c>
      <c r="K2886">
        <v>2.35</v>
      </c>
    </row>
    <row r="2887" spans="1:11" x14ac:dyDescent="0.3">
      <c r="A2887" t="s">
        <v>15832</v>
      </c>
      <c r="B2887">
        <v>96</v>
      </c>
      <c r="C2887">
        <v>162</v>
      </c>
      <c r="D2887" t="s">
        <v>334</v>
      </c>
      <c r="E2887" t="s">
        <v>27044</v>
      </c>
      <c r="F2887" t="s">
        <v>37</v>
      </c>
      <c r="G2887" t="s">
        <v>13247</v>
      </c>
      <c r="H2887">
        <v>9000000</v>
      </c>
      <c r="I2887">
        <v>2014</v>
      </c>
      <c r="J2887">
        <v>5.7</v>
      </c>
      <c r="K2887">
        <v>2.35</v>
      </c>
    </row>
    <row r="2888" spans="1:11" x14ac:dyDescent="0.3">
      <c r="A2888" t="s">
        <v>4893</v>
      </c>
      <c r="B2888">
        <v>112</v>
      </c>
      <c r="C2888">
        <v>39462438</v>
      </c>
      <c r="D2888" t="s">
        <v>7837</v>
      </c>
      <c r="E2888" t="s">
        <v>27045</v>
      </c>
      <c r="F2888" t="s">
        <v>37</v>
      </c>
      <c r="G2888" t="s">
        <v>38</v>
      </c>
      <c r="H2888">
        <v>7000000</v>
      </c>
      <c r="I2888">
        <v>2009</v>
      </c>
      <c r="J2888">
        <v>7.3</v>
      </c>
      <c r="K2888">
        <v>2.35</v>
      </c>
    </row>
    <row r="2889" spans="1:11" x14ac:dyDescent="0.3">
      <c r="A2889" t="s">
        <v>15844</v>
      </c>
      <c r="B2889">
        <v>125</v>
      </c>
      <c r="C2889">
        <v>29200000</v>
      </c>
      <c r="D2889" t="s">
        <v>7837</v>
      </c>
      <c r="E2889" t="s">
        <v>27046</v>
      </c>
      <c r="F2889" t="s">
        <v>37</v>
      </c>
      <c r="G2889" t="s">
        <v>38</v>
      </c>
      <c r="H2889">
        <v>8500000</v>
      </c>
      <c r="I2889">
        <v>1979</v>
      </c>
      <c r="J2889">
        <v>6.9</v>
      </c>
      <c r="K2889">
        <v>1.85</v>
      </c>
    </row>
    <row r="2890" spans="1:11" x14ac:dyDescent="0.3">
      <c r="A2890" t="s">
        <v>15850</v>
      </c>
      <c r="B2890">
        <v>96</v>
      </c>
      <c r="C2890">
        <v>21564616</v>
      </c>
      <c r="D2890" t="s">
        <v>1671</v>
      </c>
      <c r="E2890" t="s">
        <v>27047</v>
      </c>
      <c r="F2890" t="s">
        <v>37</v>
      </c>
      <c r="G2890" t="s">
        <v>38</v>
      </c>
      <c r="H2890">
        <v>8500000</v>
      </c>
      <c r="I2890">
        <v>2013</v>
      </c>
      <c r="J2890">
        <v>5</v>
      </c>
      <c r="K2890">
        <v>1.85</v>
      </c>
    </row>
    <row r="2891" spans="1:11" x14ac:dyDescent="0.3">
      <c r="A2891" t="s">
        <v>8191</v>
      </c>
      <c r="B2891">
        <v>103</v>
      </c>
      <c r="C2891">
        <v>14879556</v>
      </c>
      <c r="D2891" t="s">
        <v>2527</v>
      </c>
      <c r="E2891" t="s">
        <v>27048</v>
      </c>
      <c r="F2891" t="s">
        <v>37</v>
      </c>
      <c r="G2891" t="s">
        <v>38</v>
      </c>
      <c r="H2891">
        <v>8000000</v>
      </c>
      <c r="I2891">
        <v>1999</v>
      </c>
      <c r="J2891">
        <v>7.3</v>
      </c>
      <c r="K2891">
        <v>2.35</v>
      </c>
    </row>
    <row r="2892" spans="1:11" x14ac:dyDescent="0.3">
      <c r="A2892" t="s">
        <v>15874</v>
      </c>
      <c r="B2892">
        <v>101</v>
      </c>
      <c r="C2892">
        <v>34017854</v>
      </c>
      <c r="D2892" t="s">
        <v>1671</v>
      </c>
      <c r="E2892" t="s">
        <v>27049</v>
      </c>
      <c r="F2892" t="s">
        <v>37</v>
      </c>
      <c r="G2892" t="s">
        <v>38</v>
      </c>
      <c r="H2892">
        <v>8500000</v>
      </c>
      <c r="I2892">
        <v>2015</v>
      </c>
      <c r="J2892">
        <v>6.5</v>
      </c>
      <c r="K2892">
        <v>2.35</v>
      </c>
    </row>
    <row r="2893" spans="1:11" x14ac:dyDescent="0.3">
      <c r="A2893" t="s">
        <v>12123</v>
      </c>
      <c r="B2893">
        <v>104</v>
      </c>
      <c r="C2893">
        <v>4273372</v>
      </c>
      <c r="D2893" t="s">
        <v>7837</v>
      </c>
      <c r="E2893" t="s">
        <v>27050</v>
      </c>
      <c r="F2893" t="s">
        <v>37</v>
      </c>
      <c r="G2893" t="s">
        <v>38</v>
      </c>
      <c r="H2893">
        <v>22000000</v>
      </c>
      <c r="I2893">
        <v>2001</v>
      </c>
      <c r="J2893">
        <v>2.1</v>
      </c>
      <c r="K2893">
        <v>2.35</v>
      </c>
    </row>
    <row r="2894" spans="1:11" x14ac:dyDescent="0.3">
      <c r="A2894" t="s">
        <v>14295</v>
      </c>
      <c r="B2894">
        <v>119</v>
      </c>
      <c r="C2894">
        <v>4440055</v>
      </c>
      <c r="D2894" t="s">
        <v>6326</v>
      </c>
      <c r="E2894" t="s">
        <v>27051</v>
      </c>
      <c r="F2894" t="s">
        <v>37</v>
      </c>
      <c r="G2894" t="s">
        <v>56</v>
      </c>
      <c r="H2894">
        <v>8500000</v>
      </c>
      <c r="I2894">
        <v>2009</v>
      </c>
      <c r="J2894">
        <v>7</v>
      </c>
      <c r="K2894">
        <v>1.85</v>
      </c>
    </row>
    <row r="2895" spans="1:11" x14ac:dyDescent="0.3">
      <c r="A2895" t="s">
        <v>14704</v>
      </c>
      <c r="B2895">
        <v>128</v>
      </c>
      <c r="C2895">
        <v>4018695</v>
      </c>
      <c r="D2895" t="s">
        <v>1826</v>
      </c>
      <c r="E2895" t="s">
        <v>27052</v>
      </c>
      <c r="F2895" t="s">
        <v>5611</v>
      </c>
      <c r="G2895" t="s">
        <v>5612</v>
      </c>
      <c r="H2895">
        <v>12000000</v>
      </c>
      <c r="I2895">
        <v>2010</v>
      </c>
      <c r="J2895">
        <v>8</v>
      </c>
      <c r="K2895">
        <v>2.35</v>
      </c>
    </row>
    <row r="2896" spans="1:11" x14ac:dyDescent="0.3">
      <c r="A2896" t="s">
        <v>11361</v>
      </c>
      <c r="B2896">
        <v>106</v>
      </c>
      <c r="C2896">
        <v>6262942</v>
      </c>
      <c r="D2896" t="s">
        <v>1023</v>
      </c>
      <c r="E2896" t="s">
        <v>27053</v>
      </c>
      <c r="F2896" t="s">
        <v>37</v>
      </c>
      <c r="G2896" t="s">
        <v>38</v>
      </c>
      <c r="H2896">
        <v>9000000</v>
      </c>
      <c r="I2896">
        <v>2013</v>
      </c>
      <c r="J2896">
        <v>6.9</v>
      </c>
      <c r="K2896">
        <v>2.35</v>
      </c>
    </row>
    <row r="2897" spans="1:11" x14ac:dyDescent="0.3">
      <c r="A2897" t="s">
        <v>15906</v>
      </c>
      <c r="B2897">
        <v>126</v>
      </c>
      <c r="C2897">
        <v>1997807</v>
      </c>
      <c r="D2897" t="s">
        <v>1826</v>
      </c>
      <c r="E2897" t="s">
        <v>27054</v>
      </c>
      <c r="F2897" t="s">
        <v>37</v>
      </c>
      <c r="G2897" t="s">
        <v>38</v>
      </c>
      <c r="H2897">
        <v>8000000</v>
      </c>
      <c r="I2897">
        <v>1999</v>
      </c>
      <c r="J2897">
        <v>7.1</v>
      </c>
      <c r="K2897">
        <v>1.85</v>
      </c>
    </row>
    <row r="2898" spans="1:11" x14ac:dyDescent="0.3">
      <c r="A2898" t="s">
        <v>14787</v>
      </c>
      <c r="B2898">
        <v>150</v>
      </c>
      <c r="C2898">
        <v>140244</v>
      </c>
      <c r="D2898" t="s">
        <v>15939</v>
      </c>
      <c r="E2898" t="s">
        <v>27055</v>
      </c>
      <c r="F2898" t="s">
        <v>37</v>
      </c>
      <c r="G2898" t="s">
        <v>38</v>
      </c>
      <c r="H2898">
        <v>8500000</v>
      </c>
      <c r="I2898">
        <v>2008</v>
      </c>
      <c r="J2898">
        <v>6.7</v>
      </c>
      <c r="K2898">
        <v>1.85</v>
      </c>
    </row>
    <row r="2899" spans="1:11" x14ac:dyDescent="0.3">
      <c r="A2899" t="s">
        <v>1764</v>
      </c>
      <c r="B2899">
        <v>178</v>
      </c>
      <c r="C2899">
        <v>107930000</v>
      </c>
      <c r="D2899" t="s">
        <v>1935</v>
      </c>
      <c r="E2899" t="s">
        <v>27056</v>
      </c>
      <c r="F2899" t="s">
        <v>37</v>
      </c>
      <c r="G2899" t="s">
        <v>38</v>
      </c>
      <c r="H2899">
        <v>8000000</v>
      </c>
      <c r="I2899">
        <v>1994</v>
      </c>
      <c r="J2899">
        <v>8.9</v>
      </c>
      <c r="K2899">
        <v>2.35</v>
      </c>
    </row>
    <row r="2900" spans="1:11" x14ac:dyDescent="0.3">
      <c r="A2900" t="s">
        <v>15960</v>
      </c>
      <c r="B2900">
        <v>117</v>
      </c>
      <c r="C2900">
        <v>32279955</v>
      </c>
      <c r="D2900" t="s">
        <v>2125</v>
      </c>
      <c r="E2900" t="s">
        <v>27057</v>
      </c>
      <c r="F2900" t="s">
        <v>37</v>
      </c>
      <c r="G2900" t="s">
        <v>38</v>
      </c>
      <c r="H2900">
        <v>8500000</v>
      </c>
      <c r="I2900">
        <v>2014</v>
      </c>
      <c r="J2900">
        <v>7.9</v>
      </c>
      <c r="K2900">
        <v>2.35</v>
      </c>
    </row>
    <row r="2901" spans="1:11" x14ac:dyDescent="0.3">
      <c r="A2901" t="s">
        <v>4939</v>
      </c>
      <c r="B2901">
        <v>119</v>
      </c>
      <c r="C2901">
        <v>4992159</v>
      </c>
      <c r="D2901" t="s">
        <v>12838</v>
      </c>
      <c r="E2901" t="s">
        <v>27058</v>
      </c>
      <c r="F2901" t="s">
        <v>37</v>
      </c>
      <c r="G2901" t="s">
        <v>38</v>
      </c>
      <c r="H2901">
        <v>8550000</v>
      </c>
      <c r="I2901">
        <v>2004</v>
      </c>
      <c r="J2901">
        <v>5.6</v>
      </c>
      <c r="K2901">
        <v>2.35</v>
      </c>
    </row>
    <row r="2902" spans="1:11" x14ac:dyDescent="0.3">
      <c r="A2902" t="s">
        <v>7281</v>
      </c>
      <c r="B2902">
        <v>174</v>
      </c>
      <c r="C2902">
        <v>163214286</v>
      </c>
      <c r="D2902" t="s">
        <v>15970</v>
      </c>
      <c r="E2902" t="s">
        <v>27059</v>
      </c>
      <c r="F2902" t="s">
        <v>37</v>
      </c>
      <c r="G2902" t="s">
        <v>38</v>
      </c>
      <c r="H2902">
        <v>8200000</v>
      </c>
      <c r="I2902">
        <v>1965</v>
      </c>
      <c r="J2902">
        <v>8</v>
      </c>
      <c r="K2902">
        <v>2.35</v>
      </c>
    </row>
    <row r="2903" spans="1:11" x14ac:dyDescent="0.3">
      <c r="A2903" t="s">
        <v>850</v>
      </c>
      <c r="B2903">
        <v>111</v>
      </c>
      <c r="C2903">
        <v>69800000</v>
      </c>
      <c r="D2903" t="s">
        <v>3632</v>
      </c>
      <c r="E2903" t="s">
        <v>27060</v>
      </c>
      <c r="F2903" t="s">
        <v>37</v>
      </c>
      <c r="G2903" t="s">
        <v>38</v>
      </c>
      <c r="H2903">
        <v>8000000</v>
      </c>
      <c r="I2903">
        <v>1984</v>
      </c>
      <c r="J2903">
        <v>6.2</v>
      </c>
      <c r="K2903">
        <v>1.85</v>
      </c>
    </row>
    <row r="2904" spans="1:11" x14ac:dyDescent="0.3">
      <c r="A2904" t="s">
        <v>15981</v>
      </c>
      <c r="B2904">
        <v>101</v>
      </c>
      <c r="C2904">
        <v>59889948</v>
      </c>
      <c r="D2904" t="s">
        <v>2527</v>
      </c>
      <c r="E2904" t="s">
        <v>27061</v>
      </c>
      <c r="F2904" t="s">
        <v>37</v>
      </c>
      <c r="G2904" t="s">
        <v>38</v>
      </c>
      <c r="H2904">
        <v>8000000</v>
      </c>
      <c r="I2904">
        <v>2006</v>
      </c>
      <c r="J2904">
        <v>7.9</v>
      </c>
      <c r="K2904">
        <v>2.35</v>
      </c>
    </row>
    <row r="2905" spans="1:11" x14ac:dyDescent="0.3">
      <c r="A2905" t="s">
        <v>3891</v>
      </c>
      <c r="B2905">
        <v>89</v>
      </c>
      <c r="C2905">
        <v>52287414</v>
      </c>
      <c r="D2905" t="s">
        <v>7043</v>
      </c>
      <c r="E2905" t="s">
        <v>27062</v>
      </c>
      <c r="F2905" t="s">
        <v>37</v>
      </c>
      <c r="G2905" t="s">
        <v>38</v>
      </c>
      <c r="H2905">
        <v>8000000</v>
      </c>
      <c r="I2905">
        <v>1986</v>
      </c>
      <c r="J2905">
        <v>8.1</v>
      </c>
      <c r="K2905">
        <v>1.85</v>
      </c>
    </row>
    <row r="2906" spans="1:11" x14ac:dyDescent="0.3">
      <c r="A2906" t="s">
        <v>5289</v>
      </c>
      <c r="B2906">
        <v>113</v>
      </c>
      <c r="C2906">
        <v>45063889</v>
      </c>
      <c r="D2906" t="s">
        <v>3171</v>
      </c>
      <c r="E2906" t="s">
        <v>27063</v>
      </c>
      <c r="F2906" t="s">
        <v>37</v>
      </c>
      <c r="G2906" t="s">
        <v>56</v>
      </c>
      <c r="H2906">
        <v>8000000</v>
      </c>
      <c r="I2906">
        <v>2002</v>
      </c>
      <c r="J2906">
        <v>7.6</v>
      </c>
      <c r="K2906">
        <v>1.85</v>
      </c>
    </row>
    <row r="2907" spans="1:11" x14ac:dyDescent="0.3">
      <c r="A2907" t="s">
        <v>15997</v>
      </c>
      <c r="B2907">
        <v>95</v>
      </c>
      <c r="C2907">
        <v>40066497</v>
      </c>
      <c r="D2907" t="s">
        <v>6199</v>
      </c>
      <c r="E2907" t="s">
        <v>27064</v>
      </c>
      <c r="F2907" t="s">
        <v>37</v>
      </c>
      <c r="G2907" t="s">
        <v>38</v>
      </c>
      <c r="H2907">
        <v>8000000</v>
      </c>
      <c r="I2907">
        <v>2004</v>
      </c>
      <c r="J2907">
        <v>3.5</v>
      </c>
      <c r="K2907">
        <v>1.85</v>
      </c>
    </row>
    <row r="2908" spans="1:11" x14ac:dyDescent="0.3">
      <c r="A2908" t="s">
        <v>16004</v>
      </c>
      <c r="B2908">
        <v>112</v>
      </c>
      <c r="C2908">
        <v>36500000</v>
      </c>
      <c r="D2908" t="s">
        <v>1726</v>
      </c>
      <c r="E2908" t="s">
        <v>27065</v>
      </c>
      <c r="F2908" t="s">
        <v>37</v>
      </c>
      <c r="G2908" t="s">
        <v>38</v>
      </c>
      <c r="H2908">
        <v>8000000</v>
      </c>
      <c r="I2908">
        <v>1979</v>
      </c>
      <c r="J2908">
        <v>7.6</v>
      </c>
      <c r="K2908">
        <v>1.85</v>
      </c>
    </row>
    <row r="2909" spans="1:11" x14ac:dyDescent="0.3">
      <c r="A2909" t="s">
        <v>13454</v>
      </c>
      <c r="B2909">
        <v>109</v>
      </c>
      <c r="C2909">
        <v>27362712</v>
      </c>
      <c r="D2909" t="s">
        <v>5788</v>
      </c>
      <c r="E2909" t="s">
        <v>27066</v>
      </c>
      <c r="F2909" t="s">
        <v>37</v>
      </c>
      <c r="G2909" t="s">
        <v>38</v>
      </c>
      <c r="H2909">
        <v>8000000</v>
      </c>
      <c r="I2909">
        <v>2002</v>
      </c>
      <c r="J2909">
        <v>6.5</v>
      </c>
      <c r="K2909">
        <v>1.85</v>
      </c>
    </row>
    <row r="2910" spans="1:11" x14ac:dyDescent="0.3">
      <c r="A2910" t="s">
        <v>16011</v>
      </c>
      <c r="B2910">
        <v>108</v>
      </c>
      <c r="C2910">
        <v>34746109</v>
      </c>
      <c r="D2910" t="s">
        <v>16012</v>
      </c>
      <c r="E2910" t="s">
        <v>27067</v>
      </c>
      <c r="F2910" t="s">
        <v>37</v>
      </c>
      <c r="G2910" t="s">
        <v>38</v>
      </c>
      <c r="H2910">
        <v>8000000</v>
      </c>
      <c r="I2910">
        <v>1996</v>
      </c>
      <c r="J2910">
        <v>5.6</v>
      </c>
      <c r="K2910">
        <v>2.35</v>
      </c>
    </row>
    <row r="2911" spans="1:11" x14ac:dyDescent="0.3">
      <c r="A2911" t="s">
        <v>8197</v>
      </c>
      <c r="B2911">
        <v>100</v>
      </c>
      <c r="C2911">
        <v>34963967</v>
      </c>
      <c r="D2911" t="s">
        <v>1415</v>
      </c>
      <c r="E2911" t="s">
        <v>27068</v>
      </c>
      <c r="F2911" t="s">
        <v>37</v>
      </c>
      <c r="G2911" t="s">
        <v>38</v>
      </c>
      <c r="H2911">
        <v>8000000</v>
      </c>
      <c r="I2911">
        <v>2011</v>
      </c>
      <c r="J2911">
        <v>7.7</v>
      </c>
      <c r="K2911">
        <v>1.85</v>
      </c>
    </row>
    <row r="2912" spans="1:11" x14ac:dyDescent="0.3">
      <c r="A2912" t="s">
        <v>16019</v>
      </c>
      <c r="B2912">
        <v>90</v>
      </c>
      <c r="C2912">
        <v>25926543</v>
      </c>
      <c r="D2912" t="s">
        <v>3030</v>
      </c>
      <c r="E2912" t="s">
        <v>27069</v>
      </c>
      <c r="F2912" t="s">
        <v>37</v>
      </c>
      <c r="G2912" t="s">
        <v>38</v>
      </c>
      <c r="H2912">
        <v>8000000</v>
      </c>
      <c r="I2912">
        <v>2008</v>
      </c>
      <c r="J2912">
        <v>5.2</v>
      </c>
      <c r="K2912">
        <v>1.85</v>
      </c>
    </row>
    <row r="2913" spans="1:11" x14ac:dyDescent="0.3">
      <c r="A2913" t="s">
        <v>16026</v>
      </c>
      <c r="B2913">
        <v>94</v>
      </c>
      <c r="C2913">
        <v>26049082</v>
      </c>
      <c r="D2913" t="s">
        <v>1681</v>
      </c>
      <c r="E2913" t="s">
        <v>27070</v>
      </c>
      <c r="F2913" t="s">
        <v>37</v>
      </c>
      <c r="G2913" t="s">
        <v>38</v>
      </c>
      <c r="H2913">
        <v>8000000</v>
      </c>
      <c r="I2913">
        <v>2014</v>
      </c>
      <c r="J2913">
        <v>6.1</v>
      </c>
      <c r="K2913">
        <v>2.35</v>
      </c>
    </row>
    <row r="2914" spans="1:11" x14ac:dyDescent="0.3">
      <c r="A2914" t="s">
        <v>857</v>
      </c>
      <c r="B2914">
        <v>111</v>
      </c>
      <c r="C2914">
        <v>22551000</v>
      </c>
      <c r="D2914" t="s">
        <v>1415</v>
      </c>
      <c r="E2914" t="s">
        <v>27071</v>
      </c>
      <c r="F2914" t="s">
        <v>37</v>
      </c>
      <c r="G2914" t="s">
        <v>56</v>
      </c>
      <c r="H2914">
        <v>8000000</v>
      </c>
      <c r="I2914">
        <v>1993</v>
      </c>
      <c r="J2914">
        <v>7.4</v>
      </c>
      <c r="K2914">
        <v>1.85</v>
      </c>
    </row>
    <row r="2915" spans="1:11" x14ac:dyDescent="0.3">
      <c r="A2915" t="s">
        <v>16046</v>
      </c>
      <c r="B2915">
        <v>142</v>
      </c>
      <c r="C2915">
        <v>22800000</v>
      </c>
      <c r="D2915" t="s">
        <v>50</v>
      </c>
      <c r="E2915" t="s">
        <v>27072</v>
      </c>
      <c r="F2915" t="s">
        <v>37</v>
      </c>
      <c r="G2915" t="s">
        <v>56</v>
      </c>
      <c r="H2915">
        <v>7000000</v>
      </c>
      <c r="I2915">
        <v>1969</v>
      </c>
      <c r="J2915">
        <v>6.8</v>
      </c>
      <c r="K2915">
        <v>2.35</v>
      </c>
    </row>
    <row r="2916" spans="1:11" x14ac:dyDescent="0.3">
      <c r="A2916" t="s">
        <v>6308</v>
      </c>
      <c r="B2916">
        <v>107</v>
      </c>
      <c r="C2916">
        <v>18090181</v>
      </c>
      <c r="D2916" t="s">
        <v>2664</v>
      </c>
      <c r="E2916" t="s">
        <v>27073</v>
      </c>
      <c r="F2916" t="s">
        <v>37</v>
      </c>
      <c r="G2916" t="s">
        <v>38</v>
      </c>
      <c r="H2916">
        <v>8000000</v>
      </c>
      <c r="I2916">
        <v>1994</v>
      </c>
      <c r="J2916">
        <v>6.4</v>
      </c>
      <c r="K2916">
        <v>1.85</v>
      </c>
    </row>
    <row r="2917" spans="1:11" x14ac:dyDescent="0.3">
      <c r="A2917" t="s">
        <v>5911</v>
      </c>
      <c r="B2917">
        <v>91</v>
      </c>
      <c r="C2917">
        <v>17843379</v>
      </c>
      <c r="D2917" t="s">
        <v>1415</v>
      </c>
      <c r="E2917" t="s">
        <v>27074</v>
      </c>
      <c r="F2917" t="s">
        <v>37</v>
      </c>
      <c r="G2917" t="s">
        <v>38</v>
      </c>
      <c r="H2917">
        <v>8000000</v>
      </c>
      <c r="I2917">
        <v>1999</v>
      </c>
      <c r="J2917">
        <v>5.7</v>
      </c>
      <c r="K2917">
        <v>1.85</v>
      </c>
    </row>
    <row r="2918" spans="1:11" x14ac:dyDescent="0.3">
      <c r="A2918" t="s">
        <v>14086</v>
      </c>
      <c r="B2918">
        <v>82</v>
      </c>
      <c r="C2918">
        <v>17278980</v>
      </c>
      <c r="D2918" t="s">
        <v>1009</v>
      </c>
      <c r="E2918" t="s">
        <v>27075</v>
      </c>
      <c r="F2918" t="s">
        <v>37</v>
      </c>
      <c r="G2918" t="s">
        <v>38</v>
      </c>
      <c r="H2918">
        <v>8000000</v>
      </c>
      <c r="I2918">
        <v>1998</v>
      </c>
      <c r="J2918">
        <v>6.7</v>
      </c>
      <c r="K2918">
        <v>1.85</v>
      </c>
    </row>
    <row r="2919" spans="1:11" x14ac:dyDescent="0.3">
      <c r="A2919" t="s">
        <v>16075</v>
      </c>
      <c r="B2919">
        <v>97</v>
      </c>
      <c r="C2919">
        <v>16699684</v>
      </c>
      <c r="D2919" t="s">
        <v>1681</v>
      </c>
      <c r="E2919" t="s">
        <v>27076</v>
      </c>
      <c r="F2919" t="s">
        <v>37</v>
      </c>
      <c r="G2919" t="s">
        <v>38</v>
      </c>
      <c r="H2919">
        <v>8000000</v>
      </c>
      <c r="I2919">
        <v>2009</v>
      </c>
      <c r="J2919">
        <v>5.6</v>
      </c>
      <c r="K2919">
        <v>1.85</v>
      </c>
    </row>
    <row r="2920" spans="1:11" x14ac:dyDescent="0.3">
      <c r="A2920" t="s">
        <v>16079</v>
      </c>
      <c r="B2920">
        <v>102</v>
      </c>
      <c r="C2920">
        <v>15047419</v>
      </c>
      <c r="D2920" t="s">
        <v>1935</v>
      </c>
      <c r="E2920" t="s">
        <v>27077</v>
      </c>
      <c r="F2920" t="s">
        <v>37</v>
      </c>
      <c r="G2920" t="s">
        <v>38</v>
      </c>
      <c r="H2920">
        <v>7000000</v>
      </c>
      <c r="I2920">
        <v>2000</v>
      </c>
      <c r="J2920">
        <v>7.6</v>
      </c>
      <c r="K2920">
        <v>2.35</v>
      </c>
    </row>
    <row r="2921" spans="1:11" x14ac:dyDescent="0.3">
      <c r="A2921" t="s">
        <v>8950</v>
      </c>
      <c r="B2921">
        <v>93</v>
      </c>
      <c r="C2921">
        <v>14015786</v>
      </c>
      <c r="D2921" t="s">
        <v>214</v>
      </c>
      <c r="E2921" t="s">
        <v>27078</v>
      </c>
      <c r="F2921" t="s">
        <v>37</v>
      </c>
      <c r="G2921" t="s">
        <v>38</v>
      </c>
      <c r="H2921">
        <v>5000000</v>
      </c>
      <c r="I2921">
        <v>2002</v>
      </c>
      <c r="J2921">
        <v>6.5</v>
      </c>
      <c r="K2921">
        <v>1.85</v>
      </c>
    </row>
    <row r="2922" spans="1:11" x14ac:dyDescent="0.3">
      <c r="A2922" t="s">
        <v>16092</v>
      </c>
      <c r="B2922">
        <v>138</v>
      </c>
      <c r="C2922">
        <v>10269307</v>
      </c>
      <c r="D2922" t="s">
        <v>334</v>
      </c>
      <c r="E2922" t="s">
        <v>27079</v>
      </c>
      <c r="F2922" t="s">
        <v>37</v>
      </c>
      <c r="G2922" t="s">
        <v>38</v>
      </c>
      <c r="H2922">
        <v>8000000</v>
      </c>
      <c r="I2922">
        <v>2009</v>
      </c>
      <c r="J2922">
        <v>6.3</v>
      </c>
      <c r="K2922">
        <v>2.35</v>
      </c>
    </row>
    <row r="2923" spans="1:11" x14ac:dyDescent="0.3">
      <c r="A2923" t="s">
        <v>16101</v>
      </c>
      <c r="B2923">
        <v>93</v>
      </c>
      <c r="C2923">
        <v>17536788</v>
      </c>
      <c r="D2923" t="s">
        <v>1415</v>
      </c>
      <c r="E2923" t="s">
        <v>27080</v>
      </c>
      <c r="F2923" t="s">
        <v>37</v>
      </c>
      <c r="G2923" t="s">
        <v>38</v>
      </c>
      <c r="H2923">
        <v>8000000</v>
      </c>
      <c r="I2923">
        <v>2013</v>
      </c>
      <c r="J2923">
        <v>7.1</v>
      </c>
      <c r="K2923">
        <v>1.85</v>
      </c>
    </row>
    <row r="2924" spans="1:11" x14ac:dyDescent="0.3">
      <c r="A2924" t="s">
        <v>3732</v>
      </c>
      <c r="B2924">
        <v>92</v>
      </c>
      <c r="C2924">
        <v>58401464</v>
      </c>
      <c r="D2924" t="s">
        <v>1681</v>
      </c>
      <c r="E2924" t="s">
        <v>27081</v>
      </c>
      <c r="F2924" t="s">
        <v>37</v>
      </c>
      <c r="G2924" t="s">
        <v>38</v>
      </c>
      <c r="H2924">
        <v>8000000</v>
      </c>
      <c r="I2924">
        <v>2010</v>
      </c>
      <c r="J2924">
        <v>7.1</v>
      </c>
      <c r="K2924">
        <v>1.85</v>
      </c>
    </row>
    <row r="2925" spans="1:11" x14ac:dyDescent="0.3">
      <c r="A2925" t="s">
        <v>9172</v>
      </c>
      <c r="B2925">
        <v>92</v>
      </c>
      <c r="C2925">
        <v>8279017</v>
      </c>
      <c r="D2925" t="s">
        <v>11575</v>
      </c>
      <c r="E2925" t="s">
        <v>27082</v>
      </c>
      <c r="F2925" t="s">
        <v>37</v>
      </c>
      <c r="G2925" t="s">
        <v>56</v>
      </c>
      <c r="H2925">
        <v>8000000</v>
      </c>
      <c r="I2925">
        <v>2000</v>
      </c>
      <c r="J2925">
        <v>6.9</v>
      </c>
      <c r="K2925">
        <v>2.35</v>
      </c>
    </row>
    <row r="2926" spans="1:11" x14ac:dyDescent="0.3">
      <c r="A2926" t="s">
        <v>12365</v>
      </c>
      <c r="B2926">
        <v>104</v>
      </c>
      <c r="C2926">
        <v>10106233</v>
      </c>
      <c r="D2926" t="s">
        <v>2527</v>
      </c>
      <c r="E2926" t="s">
        <v>27083</v>
      </c>
      <c r="F2926" t="s">
        <v>37</v>
      </c>
      <c r="G2926" t="s">
        <v>38</v>
      </c>
      <c r="H2926">
        <v>8000000</v>
      </c>
      <c r="I2926">
        <v>2011</v>
      </c>
      <c r="J2926">
        <v>5.4</v>
      </c>
      <c r="K2926">
        <v>1.85</v>
      </c>
    </row>
    <row r="2927" spans="1:11" x14ac:dyDescent="0.3">
      <c r="A2927" t="s">
        <v>11050</v>
      </c>
      <c r="B2927">
        <v>89</v>
      </c>
      <c r="C2927">
        <v>4692814</v>
      </c>
      <c r="D2927" t="s">
        <v>1671</v>
      </c>
      <c r="E2927" t="s">
        <v>27084</v>
      </c>
      <c r="F2927" t="s">
        <v>37</v>
      </c>
      <c r="G2927" t="s">
        <v>38</v>
      </c>
      <c r="H2927">
        <v>8000000</v>
      </c>
      <c r="I2927">
        <v>1999</v>
      </c>
      <c r="J2927">
        <v>5.0999999999999996</v>
      </c>
      <c r="K2927">
        <v>1.85</v>
      </c>
    </row>
    <row r="2928" spans="1:11" x14ac:dyDescent="0.3">
      <c r="A2928" t="s">
        <v>16127</v>
      </c>
      <c r="B2928">
        <v>92</v>
      </c>
      <c r="C2928">
        <v>5018450</v>
      </c>
      <c r="D2928" t="s">
        <v>3632</v>
      </c>
      <c r="E2928" t="s">
        <v>27085</v>
      </c>
      <c r="F2928" t="s">
        <v>37</v>
      </c>
      <c r="G2928" t="s">
        <v>38</v>
      </c>
      <c r="H2928">
        <v>8000000</v>
      </c>
      <c r="I2928">
        <v>2000</v>
      </c>
      <c r="J2928">
        <v>5.3</v>
      </c>
      <c r="K2928">
        <v>2.35</v>
      </c>
    </row>
    <row r="2929" spans="1:11" x14ac:dyDescent="0.3">
      <c r="A2929" t="s">
        <v>16139</v>
      </c>
      <c r="B2929">
        <v>90</v>
      </c>
      <c r="C2929">
        <v>3442820</v>
      </c>
      <c r="D2929" t="s">
        <v>16140</v>
      </c>
      <c r="E2929" t="s">
        <v>27086</v>
      </c>
      <c r="F2929" t="s">
        <v>37</v>
      </c>
      <c r="G2929" t="s">
        <v>38</v>
      </c>
      <c r="H2929">
        <v>8000000</v>
      </c>
      <c r="I2929">
        <v>2015</v>
      </c>
      <c r="J2929">
        <v>7.3</v>
      </c>
      <c r="K2929">
        <v>2.35</v>
      </c>
    </row>
    <row r="2930" spans="1:11" x14ac:dyDescent="0.3">
      <c r="A2930" t="s">
        <v>11327</v>
      </c>
      <c r="B2930">
        <v>129</v>
      </c>
      <c r="C2930">
        <v>3205244</v>
      </c>
      <c r="D2930" t="s">
        <v>2527</v>
      </c>
      <c r="E2930" t="s">
        <v>27087</v>
      </c>
      <c r="F2930" t="s">
        <v>37</v>
      </c>
      <c r="G2930" t="s">
        <v>56</v>
      </c>
      <c r="H2930">
        <v>10000000</v>
      </c>
      <c r="I2930">
        <v>2010</v>
      </c>
      <c r="J2930">
        <v>7.3</v>
      </c>
      <c r="K2930">
        <v>2.35</v>
      </c>
    </row>
    <row r="2931" spans="1:11" x14ac:dyDescent="0.3">
      <c r="A2931" t="s">
        <v>16148</v>
      </c>
      <c r="B2931">
        <v>111</v>
      </c>
      <c r="C2931">
        <v>3076425</v>
      </c>
      <c r="D2931" t="s">
        <v>16149</v>
      </c>
      <c r="E2931" t="s">
        <v>27088</v>
      </c>
      <c r="F2931" t="s">
        <v>1464</v>
      </c>
      <c r="G2931" t="s">
        <v>1465</v>
      </c>
      <c r="H2931">
        <v>8000000</v>
      </c>
      <c r="I2931">
        <v>2002</v>
      </c>
      <c r="J2931">
        <v>7.1</v>
      </c>
      <c r="K2931">
        <v>1.85</v>
      </c>
    </row>
    <row r="2932" spans="1:11" x14ac:dyDescent="0.3">
      <c r="A2932" t="s">
        <v>12976</v>
      </c>
      <c r="B2932">
        <v>79</v>
      </c>
      <c r="C2932">
        <v>2275557</v>
      </c>
      <c r="D2932" t="s">
        <v>422</v>
      </c>
      <c r="E2932" t="s">
        <v>27089</v>
      </c>
      <c r="F2932" t="s">
        <v>37</v>
      </c>
      <c r="G2932" t="s">
        <v>38</v>
      </c>
      <c r="H2932">
        <v>8000000</v>
      </c>
      <c r="I2932">
        <v>1991</v>
      </c>
      <c r="J2932">
        <v>6</v>
      </c>
      <c r="K2932">
        <v>1.85</v>
      </c>
    </row>
    <row r="2933" spans="1:11" x14ac:dyDescent="0.3">
      <c r="A2933" t="s">
        <v>4950</v>
      </c>
      <c r="B2933">
        <v>104</v>
      </c>
      <c r="C2933">
        <v>1789892</v>
      </c>
      <c r="D2933" t="s">
        <v>1009</v>
      </c>
      <c r="E2933" t="s">
        <v>27090</v>
      </c>
      <c r="F2933" t="s">
        <v>37</v>
      </c>
      <c r="G2933" t="s">
        <v>767</v>
      </c>
      <c r="H2933">
        <v>8000000</v>
      </c>
      <c r="I2933">
        <v>1998</v>
      </c>
      <c r="J2933">
        <v>6.6</v>
      </c>
      <c r="K2933">
        <v>1.85</v>
      </c>
    </row>
    <row r="2934" spans="1:11" x14ac:dyDescent="0.3">
      <c r="A2934" t="s">
        <v>16162</v>
      </c>
      <c r="B2934">
        <v>101</v>
      </c>
      <c r="C2934">
        <v>6350058</v>
      </c>
      <c r="D2934" t="s">
        <v>1415</v>
      </c>
      <c r="E2934" t="s">
        <v>27091</v>
      </c>
      <c r="F2934" t="s">
        <v>37</v>
      </c>
      <c r="G2934" t="s">
        <v>38</v>
      </c>
      <c r="H2934">
        <v>8000000</v>
      </c>
      <c r="I2934">
        <v>2010</v>
      </c>
      <c r="J2934">
        <v>7.2</v>
      </c>
      <c r="K2934">
        <v>1.85</v>
      </c>
    </row>
    <row r="2935" spans="1:11" x14ac:dyDescent="0.3">
      <c r="A2935" t="s">
        <v>9721</v>
      </c>
      <c r="B2935">
        <v>113</v>
      </c>
      <c r="C2935">
        <v>1094798</v>
      </c>
      <c r="D2935" t="s">
        <v>3067</v>
      </c>
      <c r="E2935" t="s">
        <v>27092</v>
      </c>
      <c r="F2935" t="s">
        <v>37</v>
      </c>
      <c r="G2935" t="s">
        <v>56</v>
      </c>
      <c r="H2935">
        <v>7200000</v>
      </c>
      <c r="I2935">
        <v>2010</v>
      </c>
      <c r="J2935">
        <v>7.2</v>
      </c>
      <c r="K2935">
        <v>2.35</v>
      </c>
    </row>
    <row r="2936" spans="1:11" x14ac:dyDescent="0.3">
      <c r="A2936" t="s">
        <v>11653</v>
      </c>
      <c r="B2936">
        <v>92</v>
      </c>
      <c r="C2936">
        <v>1071240</v>
      </c>
      <c r="D2936" t="s">
        <v>1544</v>
      </c>
      <c r="E2936" t="s">
        <v>27093</v>
      </c>
      <c r="F2936" t="s">
        <v>37</v>
      </c>
      <c r="G2936" t="s">
        <v>56</v>
      </c>
      <c r="H2936">
        <v>8000000</v>
      </c>
      <c r="I2936">
        <v>2007</v>
      </c>
      <c r="J2936">
        <v>6.9</v>
      </c>
      <c r="K2936">
        <v>2.35</v>
      </c>
    </row>
    <row r="2937" spans="1:11" x14ac:dyDescent="0.3">
      <c r="A2937" t="s">
        <v>16174</v>
      </c>
      <c r="B2937">
        <v>106</v>
      </c>
      <c r="C2937">
        <v>532190</v>
      </c>
      <c r="D2937" t="s">
        <v>6939</v>
      </c>
      <c r="E2937" t="s">
        <v>27094</v>
      </c>
      <c r="F2937" t="s">
        <v>37</v>
      </c>
      <c r="G2937" t="s">
        <v>38</v>
      </c>
      <c r="H2937">
        <v>8000000</v>
      </c>
      <c r="I2937">
        <v>1997</v>
      </c>
      <c r="J2937">
        <v>6.8</v>
      </c>
      <c r="K2937">
        <v>1.66</v>
      </c>
    </row>
    <row r="2938" spans="1:11" x14ac:dyDescent="0.3">
      <c r="A2938" t="s">
        <v>16185</v>
      </c>
      <c r="B2938">
        <v>75</v>
      </c>
      <c r="C2938">
        <v>686383</v>
      </c>
      <c r="D2938" t="s">
        <v>628</v>
      </c>
      <c r="E2938" t="s">
        <v>27095</v>
      </c>
      <c r="F2938" t="s">
        <v>37</v>
      </c>
      <c r="G2938" t="s">
        <v>1465</v>
      </c>
      <c r="H2938">
        <v>6500000</v>
      </c>
      <c r="I2938">
        <v>2009</v>
      </c>
      <c r="J2938">
        <v>7.7</v>
      </c>
      <c r="K2938">
        <v>1.85</v>
      </c>
    </row>
    <row r="2939" spans="1:11" x14ac:dyDescent="0.3">
      <c r="A2939" t="s">
        <v>16192</v>
      </c>
      <c r="B2939">
        <v>104</v>
      </c>
      <c r="C2939">
        <v>16168741</v>
      </c>
      <c r="D2939" t="s">
        <v>6199</v>
      </c>
      <c r="E2939" t="s">
        <v>27096</v>
      </c>
      <c r="F2939" t="s">
        <v>37</v>
      </c>
      <c r="G2939" t="s">
        <v>38</v>
      </c>
      <c r="H2939">
        <v>8000000</v>
      </c>
      <c r="I2939">
        <v>2013</v>
      </c>
      <c r="J2939">
        <v>7.4</v>
      </c>
      <c r="K2939">
        <v>1.85</v>
      </c>
    </row>
    <row r="2940" spans="1:11" x14ac:dyDescent="0.3">
      <c r="A2940" t="s">
        <v>16198</v>
      </c>
      <c r="B2940">
        <v>108</v>
      </c>
      <c r="C2940">
        <v>568695</v>
      </c>
      <c r="D2940" t="s">
        <v>8921</v>
      </c>
      <c r="E2940" t="s">
        <v>27097</v>
      </c>
      <c r="F2940" t="s">
        <v>37</v>
      </c>
      <c r="G2940" t="s">
        <v>38</v>
      </c>
      <c r="H2940">
        <v>8000000</v>
      </c>
      <c r="I2940">
        <v>2005</v>
      </c>
      <c r="J2940">
        <v>6.5</v>
      </c>
      <c r="K2940">
        <v>2.35</v>
      </c>
    </row>
    <row r="2941" spans="1:11" x14ac:dyDescent="0.3">
      <c r="A2941" t="s">
        <v>16202</v>
      </c>
      <c r="B2941">
        <v>99</v>
      </c>
      <c r="C2941">
        <v>398420</v>
      </c>
      <c r="D2941" t="s">
        <v>1935</v>
      </c>
      <c r="E2941" t="s">
        <v>27098</v>
      </c>
      <c r="F2941" t="s">
        <v>37</v>
      </c>
      <c r="G2941" t="s">
        <v>38</v>
      </c>
      <c r="H2941">
        <v>8000000</v>
      </c>
      <c r="I2941">
        <v>2007</v>
      </c>
      <c r="J2941">
        <v>6.4</v>
      </c>
      <c r="K2941">
        <v>2.35</v>
      </c>
    </row>
    <row r="2942" spans="1:11" x14ac:dyDescent="0.3">
      <c r="A2942" t="s">
        <v>16212</v>
      </c>
      <c r="B2942">
        <v>109</v>
      </c>
      <c r="C2942">
        <v>336456</v>
      </c>
      <c r="D2942" t="s">
        <v>16213</v>
      </c>
      <c r="E2942" t="s">
        <v>27099</v>
      </c>
      <c r="F2942" t="s">
        <v>37</v>
      </c>
      <c r="G2942" t="s">
        <v>38</v>
      </c>
      <c r="H2942">
        <v>8000000</v>
      </c>
      <c r="I2942">
        <v>2003</v>
      </c>
      <c r="J2942">
        <v>5.6</v>
      </c>
      <c r="K2942">
        <v>1.85</v>
      </c>
    </row>
    <row r="2943" spans="1:11" x14ac:dyDescent="0.3">
      <c r="A2943" t="s">
        <v>16220</v>
      </c>
      <c r="B2943">
        <v>93</v>
      </c>
      <c r="C2943">
        <v>298110</v>
      </c>
      <c r="D2943" t="s">
        <v>14309</v>
      </c>
      <c r="E2943" t="s">
        <v>27100</v>
      </c>
      <c r="F2943" t="s">
        <v>37</v>
      </c>
      <c r="G2943" t="s">
        <v>268</v>
      </c>
      <c r="H2943">
        <v>8000000</v>
      </c>
      <c r="I2943">
        <v>2006</v>
      </c>
      <c r="J2943">
        <v>6.8</v>
      </c>
      <c r="K2943">
        <v>2.35</v>
      </c>
    </row>
    <row r="2944" spans="1:11" x14ac:dyDescent="0.3">
      <c r="A2944" t="s">
        <v>5477</v>
      </c>
      <c r="B2944">
        <v>99</v>
      </c>
      <c r="C2944">
        <v>127144</v>
      </c>
      <c r="D2944" t="s">
        <v>1415</v>
      </c>
      <c r="E2944" t="s">
        <v>27101</v>
      </c>
      <c r="F2944" t="s">
        <v>37</v>
      </c>
      <c r="G2944" t="s">
        <v>38</v>
      </c>
      <c r="H2944">
        <v>8000000</v>
      </c>
      <c r="I2944">
        <v>2005</v>
      </c>
      <c r="J2944">
        <v>5.5</v>
      </c>
      <c r="K2944">
        <v>2.35</v>
      </c>
    </row>
    <row r="2945" spans="1:11" x14ac:dyDescent="0.3">
      <c r="A2945" t="s">
        <v>6963</v>
      </c>
      <c r="B2945">
        <v>98</v>
      </c>
      <c r="C2945">
        <v>117190</v>
      </c>
      <c r="D2945" t="s">
        <v>1752</v>
      </c>
      <c r="E2945" t="s">
        <v>27102</v>
      </c>
      <c r="F2945" t="s">
        <v>37</v>
      </c>
      <c r="G2945" t="s">
        <v>56</v>
      </c>
      <c r="H2945">
        <v>8000000</v>
      </c>
      <c r="I2945">
        <v>2010</v>
      </c>
      <c r="J2945">
        <v>6.9</v>
      </c>
      <c r="K2945">
        <v>2.35</v>
      </c>
    </row>
    <row r="2946" spans="1:11" x14ac:dyDescent="0.3">
      <c r="A2946" t="s">
        <v>16232</v>
      </c>
      <c r="B2946">
        <v>95</v>
      </c>
      <c r="C2946">
        <v>108662</v>
      </c>
      <c r="D2946" t="s">
        <v>6790</v>
      </c>
      <c r="E2946" t="s">
        <v>27103</v>
      </c>
      <c r="F2946" t="s">
        <v>37</v>
      </c>
      <c r="G2946" t="s">
        <v>38</v>
      </c>
      <c r="H2946">
        <v>8000000</v>
      </c>
      <c r="I2946">
        <v>2008</v>
      </c>
      <c r="J2946">
        <v>6</v>
      </c>
      <c r="K2946">
        <v>2.35</v>
      </c>
    </row>
    <row r="2947" spans="1:11" x14ac:dyDescent="0.3">
      <c r="A2947" t="s">
        <v>16240</v>
      </c>
      <c r="B2947">
        <v>107</v>
      </c>
      <c r="C2947">
        <v>53481</v>
      </c>
      <c r="D2947" t="s">
        <v>2125</v>
      </c>
      <c r="E2947" t="s">
        <v>27104</v>
      </c>
      <c r="F2947" t="s">
        <v>37</v>
      </c>
      <c r="G2947" t="s">
        <v>38</v>
      </c>
      <c r="H2947">
        <v>8000000</v>
      </c>
      <c r="I2947">
        <v>2006</v>
      </c>
      <c r="J2947">
        <v>6.4</v>
      </c>
      <c r="K2947">
        <v>2.35</v>
      </c>
    </row>
    <row r="2948" spans="1:11" x14ac:dyDescent="0.3">
      <c r="A2948" t="s">
        <v>16244</v>
      </c>
      <c r="B2948">
        <v>102</v>
      </c>
      <c r="C2948">
        <v>23106</v>
      </c>
      <c r="D2948" t="s">
        <v>3124</v>
      </c>
      <c r="E2948" t="s">
        <v>27105</v>
      </c>
      <c r="F2948" t="s">
        <v>37</v>
      </c>
      <c r="G2948" t="s">
        <v>7090</v>
      </c>
      <c r="H2948">
        <v>50000000</v>
      </c>
      <c r="I2948">
        <v>2004</v>
      </c>
      <c r="J2948">
        <v>6.6</v>
      </c>
      <c r="K2948">
        <v>1.66</v>
      </c>
    </row>
    <row r="2949" spans="1:11" x14ac:dyDescent="0.3">
      <c r="A2949" t="s">
        <v>16249</v>
      </c>
      <c r="B2949">
        <v>97</v>
      </c>
      <c r="C2949">
        <v>52961</v>
      </c>
      <c r="D2949" t="s">
        <v>3409</v>
      </c>
      <c r="E2949" t="s">
        <v>27106</v>
      </c>
      <c r="F2949" t="s">
        <v>37</v>
      </c>
      <c r="G2949" t="s">
        <v>3571</v>
      </c>
      <c r="H2949">
        <v>8000000</v>
      </c>
      <c r="I2949">
        <v>2014</v>
      </c>
      <c r="J2949">
        <v>5.3</v>
      </c>
      <c r="K2949">
        <v>2.35</v>
      </c>
    </row>
    <row r="2950" spans="1:11" x14ac:dyDescent="0.3">
      <c r="A2950" t="s">
        <v>11441</v>
      </c>
      <c r="B2950">
        <v>124</v>
      </c>
      <c r="C2950">
        <v>439162</v>
      </c>
      <c r="D2950" t="s">
        <v>16256</v>
      </c>
      <c r="E2950" t="s">
        <v>27107</v>
      </c>
      <c r="F2950" t="s">
        <v>676</v>
      </c>
      <c r="G2950" t="s">
        <v>677</v>
      </c>
      <c r="H2950">
        <v>1100000000</v>
      </c>
      <c r="I2950">
        <v>1988</v>
      </c>
      <c r="J2950">
        <v>8.1</v>
      </c>
      <c r="K2950">
        <v>1.85</v>
      </c>
    </row>
    <row r="2951" spans="1:11" x14ac:dyDescent="0.3">
      <c r="A2951" t="s">
        <v>16281</v>
      </c>
      <c r="B2951">
        <v>90</v>
      </c>
      <c r="C2951">
        <v>671240</v>
      </c>
      <c r="D2951" t="s">
        <v>1415</v>
      </c>
      <c r="E2951" t="s">
        <v>27108</v>
      </c>
      <c r="F2951" t="s">
        <v>37</v>
      </c>
      <c r="G2951" t="s">
        <v>56</v>
      </c>
      <c r="H2951">
        <v>7900000</v>
      </c>
      <c r="I2951">
        <v>2005</v>
      </c>
      <c r="J2951">
        <v>6.9</v>
      </c>
      <c r="K2951">
        <v>2.35</v>
      </c>
    </row>
    <row r="2952" spans="1:11" x14ac:dyDescent="0.3">
      <c r="A2952" t="s">
        <v>16301</v>
      </c>
      <c r="B2952">
        <v>90</v>
      </c>
      <c r="C2952">
        <v>882290</v>
      </c>
      <c r="D2952" t="s">
        <v>3479</v>
      </c>
      <c r="E2952" t="s">
        <v>27109</v>
      </c>
      <c r="F2952" t="s">
        <v>37</v>
      </c>
      <c r="G2952" t="s">
        <v>370</v>
      </c>
      <c r="H2952">
        <v>10000000</v>
      </c>
      <c r="I2952">
        <v>1989</v>
      </c>
      <c r="J2952">
        <v>6.5</v>
      </c>
      <c r="K2952">
        <v>1.33</v>
      </c>
    </row>
    <row r="2953" spans="1:11" x14ac:dyDescent="0.3">
      <c r="A2953" t="s">
        <v>6248</v>
      </c>
      <c r="B2953">
        <v>99</v>
      </c>
      <c r="C2953">
        <v>106593296</v>
      </c>
      <c r="D2953" t="s">
        <v>3932</v>
      </c>
      <c r="E2953" t="s">
        <v>27110</v>
      </c>
      <c r="F2953" t="s">
        <v>37</v>
      </c>
      <c r="G2953" t="s">
        <v>38</v>
      </c>
      <c r="H2953">
        <v>7500000</v>
      </c>
      <c r="I2953">
        <v>1989</v>
      </c>
      <c r="J2953">
        <v>7.4</v>
      </c>
      <c r="K2953">
        <v>1.85</v>
      </c>
    </row>
    <row r="2954" spans="1:11" x14ac:dyDescent="0.3">
      <c r="A2954" t="s">
        <v>7785</v>
      </c>
      <c r="B2954">
        <v>115</v>
      </c>
      <c r="C2954">
        <v>43490057</v>
      </c>
      <c r="D2954" t="s">
        <v>2527</v>
      </c>
      <c r="E2954" t="s">
        <v>27111</v>
      </c>
      <c r="F2954" t="s">
        <v>37</v>
      </c>
      <c r="G2954" t="s">
        <v>38</v>
      </c>
      <c r="H2954">
        <v>7500000</v>
      </c>
      <c r="I2954">
        <v>1997</v>
      </c>
      <c r="J2954">
        <v>6.9</v>
      </c>
      <c r="K2954">
        <v>1.85</v>
      </c>
    </row>
    <row r="2955" spans="1:11" x14ac:dyDescent="0.3">
      <c r="A2955" t="s">
        <v>16321</v>
      </c>
      <c r="B2955">
        <v>89</v>
      </c>
      <c r="C2955">
        <v>32333860</v>
      </c>
      <c r="D2955" t="s">
        <v>2136</v>
      </c>
      <c r="E2955" t="s">
        <v>27112</v>
      </c>
      <c r="F2955" t="s">
        <v>7241</v>
      </c>
      <c r="G2955" t="s">
        <v>3859</v>
      </c>
      <c r="H2955">
        <v>7500000</v>
      </c>
      <c r="I2955">
        <v>1995</v>
      </c>
      <c r="J2955">
        <v>6.7</v>
      </c>
      <c r="K2955">
        <v>2.35</v>
      </c>
    </row>
    <row r="2956" spans="1:11" x14ac:dyDescent="0.3">
      <c r="A2956" t="s">
        <v>8186</v>
      </c>
      <c r="B2956">
        <v>92</v>
      </c>
      <c r="C2956">
        <v>24792061</v>
      </c>
      <c r="D2956" t="s">
        <v>2527</v>
      </c>
      <c r="E2956" t="s">
        <v>27113</v>
      </c>
      <c r="F2956" t="s">
        <v>37</v>
      </c>
      <c r="G2956" t="s">
        <v>38</v>
      </c>
      <c r="H2956">
        <v>6500000</v>
      </c>
      <c r="I2956">
        <v>2005</v>
      </c>
      <c r="J2956">
        <v>7.6</v>
      </c>
      <c r="K2956">
        <v>2.35</v>
      </c>
    </row>
    <row r="2957" spans="1:11" x14ac:dyDescent="0.3">
      <c r="A2957" t="s">
        <v>16339</v>
      </c>
      <c r="B2957">
        <v>94</v>
      </c>
      <c r="C2957">
        <v>17544812</v>
      </c>
      <c r="D2957" t="s">
        <v>6403</v>
      </c>
      <c r="E2957" t="s">
        <v>27114</v>
      </c>
      <c r="F2957" t="s">
        <v>37</v>
      </c>
      <c r="G2957" t="s">
        <v>38</v>
      </c>
      <c r="H2957">
        <v>10000000</v>
      </c>
      <c r="I2957">
        <v>2007</v>
      </c>
      <c r="J2957">
        <v>5.4</v>
      </c>
      <c r="K2957">
        <v>2.35</v>
      </c>
    </row>
    <row r="2958" spans="1:11" x14ac:dyDescent="0.3">
      <c r="A2958" t="s">
        <v>13017</v>
      </c>
      <c r="B2958">
        <v>100</v>
      </c>
      <c r="C2958">
        <v>12574715</v>
      </c>
      <c r="D2958" t="s">
        <v>3409</v>
      </c>
      <c r="E2958" t="s">
        <v>27115</v>
      </c>
      <c r="F2958" t="s">
        <v>37</v>
      </c>
      <c r="G2958" t="s">
        <v>56</v>
      </c>
      <c r="H2958">
        <v>4500000</v>
      </c>
      <c r="I2958">
        <v>2009</v>
      </c>
      <c r="J2958">
        <v>7.3</v>
      </c>
      <c r="K2958">
        <v>2.35</v>
      </c>
    </row>
    <row r="2959" spans="1:11" x14ac:dyDescent="0.3">
      <c r="A2959" t="s">
        <v>16351</v>
      </c>
      <c r="B2959">
        <v>109</v>
      </c>
      <c r="C2959">
        <v>5100000</v>
      </c>
      <c r="D2959" t="s">
        <v>1415</v>
      </c>
      <c r="E2959" t="s">
        <v>27116</v>
      </c>
      <c r="F2959" t="s">
        <v>37</v>
      </c>
      <c r="G2959" t="s">
        <v>56</v>
      </c>
      <c r="H2959">
        <v>7500000</v>
      </c>
      <c r="I2959">
        <v>1984</v>
      </c>
      <c r="J2959">
        <v>6</v>
      </c>
      <c r="K2959">
        <v>1.85</v>
      </c>
    </row>
    <row r="2960" spans="1:11" x14ac:dyDescent="0.3">
      <c r="A2960" t="s">
        <v>9521</v>
      </c>
      <c r="B2960">
        <v>105</v>
      </c>
      <c r="C2960">
        <v>10460089</v>
      </c>
      <c r="D2960" t="s">
        <v>2142</v>
      </c>
      <c r="E2960" t="s">
        <v>27117</v>
      </c>
      <c r="F2960" t="s">
        <v>37</v>
      </c>
      <c r="G2960" t="s">
        <v>38</v>
      </c>
      <c r="H2960">
        <v>7500000</v>
      </c>
      <c r="I2960">
        <v>2002</v>
      </c>
      <c r="J2960">
        <v>7.2</v>
      </c>
      <c r="K2960">
        <v>1.85</v>
      </c>
    </row>
    <row r="2961" spans="1:11" x14ac:dyDescent="0.3">
      <c r="A2961" t="s">
        <v>8640</v>
      </c>
      <c r="B2961">
        <v>102</v>
      </c>
      <c r="C2961">
        <v>4239767</v>
      </c>
      <c r="D2961" t="s">
        <v>4479</v>
      </c>
      <c r="E2961" t="s">
        <v>27118</v>
      </c>
      <c r="F2961" t="s">
        <v>37</v>
      </c>
      <c r="G2961" t="s">
        <v>268</v>
      </c>
      <c r="H2961">
        <v>7500000</v>
      </c>
      <c r="I2961">
        <v>2002</v>
      </c>
      <c r="J2961">
        <v>6</v>
      </c>
      <c r="K2961">
        <v>1.85</v>
      </c>
    </row>
    <row r="2962" spans="1:11" x14ac:dyDescent="0.3">
      <c r="A2962" t="s">
        <v>16363</v>
      </c>
      <c r="B2962">
        <v>97</v>
      </c>
      <c r="C2962">
        <v>4131640</v>
      </c>
      <c r="D2962" t="s">
        <v>1009</v>
      </c>
      <c r="E2962" t="s">
        <v>27119</v>
      </c>
      <c r="F2962" t="s">
        <v>37</v>
      </c>
      <c r="G2962" t="s">
        <v>38</v>
      </c>
      <c r="H2962">
        <v>7500000</v>
      </c>
      <c r="I2962">
        <v>2008</v>
      </c>
      <c r="J2962">
        <v>3.1</v>
      </c>
      <c r="K2962">
        <v>1.85</v>
      </c>
    </row>
    <row r="2963" spans="1:11" x14ac:dyDescent="0.3">
      <c r="A2963" t="s">
        <v>14061</v>
      </c>
      <c r="B2963">
        <v>92</v>
      </c>
      <c r="C2963">
        <v>10814185</v>
      </c>
      <c r="D2963" t="s">
        <v>4262</v>
      </c>
      <c r="E2963" t="s">
        <v>27120</v>
      </c>
      <c r="F2963" t="s">
        <v>37</v>
      </c>
      <c r="G2963" t="s">
        <v>38</v>
      </c>
      <c r="H2963">
        <v>8000000</v>
      </c>
      <c r="I2963">
        <v>2009</v>
      </c>
      <c r="J2963">
        <v>6.2</v>
      </c>
      <c r="K2963">
        <v>1.85</v>
      </c>
    </row>
    <row r="2964" spans="1:11" x14ac:dyDescent="0.3">
      <c r="A2964" t="s">
        <v>9430</v>
      </c>
      <c r="B2964">
        <v>93</v>
      </c>
      <c r="C2964">
        <v>197148</v>
      </c>
      <c r="D2964" t="s">
        <v>16384</v>
      </c>
      <c r="E2964" t="s">
        <v>27121</v>
      </c>
      <c r="F2964" t="s">
        <v>37</v>
      </c>
      <c r="G2964" t="s">
        <v>56</v>
      </c>
      <c r="H2964">
        <v>7500000</v>
      </c>
      <c r="I2964">
        <v>2003</v>
      </c>
      <c r="J2964">
        <v>6.3</v>
      </c>
      <c r="K2964">
        <v>2.35</v>
      </c>
    </row>
    <row r="2965" spans="1:11" x14ac:dyDescent="0.3">
      <c r="A2965" t="s">
        <v>16392</v>
      </c>
      <c r="B2965">
        <v>113</v>
      </c>
      <c r="C2965">
        <v>3014541</v>
      </c>
      <c r="D2965" t="s">
        <v>3409</v>
      </c>
      <c r="E2965" t="s">
        <v>27122</v>
      </c>
      <c r="F2965" t="s">
        <v>37</v>
      </c>
      <c r="G2965" t="s">
        <v>56</v>
      </c>
      <c r="H2965">
        <v>8000000</v>
      </c>
      <c r="I2965">
        <v>2011</v>
      </c>
      <c r="J2965">
        <v>6.7</v>
      </c>
      <c r="K2965">
        <v>2.35</v>
      </c>
    </row>
    <row r="2966" spans="1:11" x14ac:dyDescent="0.3">
      <c r="A2966" t="s">
        <v>16410</v>
      </c>
      <c r="B2966">
        <v>89</v>
      </c>
      <c r="C2966">
        <v>4443403</v>
      </c>
      <c r="D2966" t="s">
        <v>16411</v>
      </c>
      <c r="E2966" t="s">
        <v>27123</v>
      </c>
      <c r="F2966" t="s">
        <v>1464</v>
      </c>
      <c r="G2966" t="s">
        <v>1465</v>
      </c>
      <c r="H2966">
        <v>7300000</v>
      </c>
      <c r="I2966">
        <v>2007</v>
      </c>
      <c r="J2966">
        <v>8</v>
      </c>
      <c r="K2966">
        <v>1.85</v>
      </c>
    </row>
    <row r="2967" spans="1:11" x14ac:dyDescent="0.3">
      <c r="A2967" t="s">
        <v>12849</v>
      </c>
      <c r="B2967">
        <v>118</v>
      </c>
      <c r="C2967">
        <v>1330827</v>
      </c>
      <c r="D2967" t="s">
        <v>5544</v>
      </c>
      <c r="E2967" t="s">
        <v>27124</v>
      </c>
      <c r="F2967" t="s">
        <v>37</v>
      </c>
      <c r="G2967" t="s">
        <v>1465</v>
      </c>
      <c r="H2967">
        <v>7000000</v>
      </c>
      <c r="I2967">
        <v>2016</v>
      </c>
      <c r="J2967">
        <v>7</v>
      </c>
      <c r="K2967">
        <v>2.35</v>
      </c>
    </row>
    <row r="2968" spans="1:11" x14ac:dyDescent="0.3">
      <c r="A2968" t="s">
        <v>16431</v>
      </c>
      <c r="B2968">
        <v>97</v>
      </c>
      <c r="C2968">
        <v>1818681</v>
      </c>
      <c r="D2968" t="s">
        <v>464</v>
      </c>
      <c r="E2968" t="s">
        <v>27125</v>
      </c>
      <c r="F2968" t="s">
        <v>37</v>
      </c>
      <c r="G2968" t="s">
        <v>56</v>
      </c>
      <c r="H2968">
        <v>7300000</v>
      </c>
      <c r="I2968">
        <v>2009</v>
      </c>
      <c r="J2968">
        <v>7.2</v>
      </c>
      <c r="K2968">
        <v>2.35</v>
      </c>
    </row>
    <row r="2969" spans="1:11" x14ac:dyDescent="0.3">
      <c r="A2969" t="s">
        <v>16435</v>
      </c>
      <c r="B2969">
        <v>100</v>
      </c>
      <c r="C2969">
        <v>12610552</v>
      </c>
      <c r="D2969" t="s">
        <v>262</v>
      </c>
      <c r="E2969" t="s">
        <v>27126</v>
      </c>
      <c r="F2969" t="s">
        <v>37</v>
      </c>
      <c r="G2969" t="s">
        <v>38</v>
      </c>
      <c r="H2969">
        <v>7500000</v>
      </c>
      <c r="I2969">
        <v>1999</v>
      </c>
      <c r="J2969">
        <v>3.5</v>
      </c>
      <c r="K2969">
        <v>1.37</v>
      </c>
    </row>
    <row r="2970" spans="1:11" x14ac:dyDescent="0.3">
      <c r="A2970" t="s">
        <v>8186</v>
      </c>
      <c r="B2970">
        <v>96</v>
      </c>
      <c r="C2970">
        <v>143492840</v>
      </c>
      <c r="D2970" t="s">
        <v>1415</v>
      </c>
      <c r="E2970" t="s">
        <v>27127</v>
      </c>
      <c r="F2970" t="s">
        <v>37</v>
      </c>
      <c r="G2970" t="s">
        <v>38</v>
      </c>
      <c r="H2970">
        <v>7500000</v>
      </c>
      <c r="I2970">
        <v>2007</v>
      </c>
      <c r="J2970">
        <v>7.5</v>
      </c>
      <c r="K2970">
        <v>1.85</v>
      </c>
    </row>
    <row r="2971" spans="1:11" x14ac:dyDescent="0.3">
      <c r="A2971" t="s">
        <v>16450</v>
      </c>
      <c r="B2971">
        <v>120</v>
      </c>
      <c r="C2971">
        <v>43800000</v>
      </c>
      <c r="D2971" t="s">
        <v>50</v>
      </c>
      <c r="E2971" t="s">
        <v>27128</v>
      </c>
      <c r="F2971" t="s">
        <v>37</v>
      </c>
      <c r="G2971" t="s">
        <v>56</v>
      </c>
      <c r="H2971">
        <v>7200000</v>
      </c>
      <c r="I2971">
        <v>1971</v>
      </c>
      <c r="J2971">
        <v>6.7</v>
      </c>
      <c r="K2971">
        <v>2.35</v>
      </c>
    </row>
    <row r="2972" spans="1:11" x14ac:dyDescent="0.3">
      <c r="A2972" t="s">
        <v>4850</v>
      </c>
      <c r="B2972">
        <v>175</v>
      </c>
      <c r="C2972">
        <v>134821952</v>
      </c>
      <c r="D2972" t="s">
        <v>1935</v>
      </c>
      <c r="E2972" t="s">
        <v>27129</v>
      </c>
      <c r="F2972" t="s">
        <v>37</v>
      </c>
      <c r="G2972" t="s">
        <v>38</v>
      </c>
      <c r="H2972">
        <v>6000000</v>
      </c>
      <c r="I2972">
        <v>1972</v>
      </c>
      <c r="J2972">
        <v>9.1999999999999993</v>
      </c>
      <c r="K2972">
        <v>1.85</v>
      </c>
    </row>
    <row r="2973" spans="1:11" x14ac:dyDescent="0.3">
      <c r="A2973" t="s">
        <v>5175</v>
      </c>
      <c r="B2973">
        <v>95</v>
      </c>
      <c r="C2973">
        <v>94900000</v>
      </c>
      <c r="D2973" t="s">
        <v>7837</v>
      </c>
      <c r="E2973" t="s">
        <v>27130</v>
      </c>
      <c r="F2973" t="s">
        <v>37</v>
      </c>
      <c r="G2973" t="s">
        <v>38</v>
      </c>
      <c r="H2973">
        <v>4000000</v>
      </c>
      <c r="I2973">
        <v>1983</v>
      </c>
      <c r="J2973">
        <v>6.1</v>
      </c>
      <c r="K2973">
        <v>1.85</v>
      </c>
    </row>
    <row r="2974" spans="1:11" x14ac:dyDescent="0.3">
      <c r="A2974" t="s">
        <v>180</v>
      </c>
      <c r="B2974">
        <v>95</v>
      </c>
      <c r="C2974">
        <v>32391374</v>
      </c>
      <c r="D2974" t="s">
        <v>1415</v>
      </c>
      <c r="E2974" t="s">
        <v>27131</v>
      </c>
      <c r="F2974" t="s">
        <v>37</v>
      </c>
      <c r="G2974" t="s">
        <v>38</v>
      </c>
      <c r="H2974">
        <v>7500000</v>
      </c>
      <c r="I2974">
        <v>2009</v>
      </c>
      <c r="J2974">
        <v>7.7</v>
      </c>
      <c r="K2974">
        <v>2.35</v>
      </c>
    </row>
    <row r="2975" spans="1:11" x14ac:dyDescent="0.3">
      <c r="A2975" t="s">
        <v>14295</v>
      </c>
      <c r="B2975">
        <v>121</v>
      </c>
      <c r="C2975">
        <v>40158000</v>
      </c>
      <c r="D2975" t="s">
        <v>7837</v>
      </c>
      <c r="E2975" t="s">
        <v>27132</v>
      </c>
      <c r="F2975" t="s">
        <v>37</v>
      </c>
      <c r="G2975" t="s">
        <v>179</v>
      </c>
      <c r="H2975">
        <v>7000000</v>
      </c>
      <c r="I2975">
        <v>1993</v>
      </c>
      <c r="J2975">
        <v>7.6</v>
      </c>
      <c r="K2975">
        <v>1.85</v>
      </c>
    </row>
    <row r="2976" spans="1:11" x14ac:dyDescent="0.3">
      <c r="A2976" t="s">
        <v>1526</v>
      </c>
      <c r="B2976">
        <v>110</v>
      </c>
      <c r="C2976">
        <v>113709992</v>
      </c>
      <c r="D2976" t="s">
        <v>2527</v>
      </c>
      <c r="E2976" t="s">
        <v>27133</v>
      </c>
      <c r="F2976" t="s">
        <v>37</v>
      </c>
      <c r="G2976" t="s">
        <v>38</v>
      </c>
      <c r="H2976">
        <v>7000000</v>
      </c>
      <c r="I2976">
        <v>2012</v>
      </c>
      <c r="J2976">
        <v>6.1</v>
      </c>
      <c r="K2976">
        <v>2.35</v>
      </c>
    </row>
    <row r="2977" spans="1:11" x14ac:dyDescent="0.3">
      <c r="A2977" t="s">
        <v>876</v>
      </c>
      <c r="B2977">
        <v>96</v>
      </c>
      <c r="C2977">
        <v>32131483</v>
      </c>
      <c r="D2977" t="s">
        <v>3030</v>
      </c>
      <c r="E2977" t="s">
        <v>27134</v>
      </c>
      <c r="F2977" t="s">
        <v>37</v>
      </c>
      <c r="G2977" t="s">
        <v>38</v>
      </c>
      <c r="H2977">
        <v>11000000</v>
      </c>
      <c r="I2977">
        <v>2003</v>
      </c>
      <c r="J2977">
        <v>4.9000000000000004</v>
      </c>
      <c r="K2977">
        <v>2.35</v>
      </c>
    </row>
    <row r="2978" spans="1:11" x14ac:dyDescent="0.3">
      <c r="A2978" t="s">
        <v>16450</v>
      </c>
      <c r="B2978">
        <v>121</v>
      </c>
      <c r="C2978">
        <v>35400000</v>
      </c>
      <c r="D2978" t="s">
        <v>50</v>
      </c>
      <c r="E2978" t="s">
        <v>27135</v>
      </c>
      <c r="F2978" t="s">
        <v>37</v>
      </c>
      <c r="G2978" t="s">
        <v>56</v>
      </c>
      <c r="H2978">
        <v>7000000</v>
      </c>
      <c r="I2978">
        <v>1973</v>
      </c>
      <c r="J2978">
        <v>6.8</v>
      </c>
      <c r="K2978">
        <v>1.66</v>
      </c>
    </row>
    <row r="2979" spans="1:11" x14ac:dyDescent="0.3">
      <c r="A2979" t="s">
        <v>4053</v>
      </c>
      <c r="B2979">
        <v>95</v>
      </c>
      <c r="C2979">
        <v>34099640</v>
      </c>
      <c r="D2979" t="s">
        <v>7963</v>
      </c>
      <c r="E2979" t="s">
        <v>27136</v>
      </c>
      <c r="F2979" t="s">
        <v>37</v>
      </c>
      <c r="G2979" t="s">
        <v>38</v>
      </c>
      <c r="H2979">
        <v>5000000</v>
      </c>
      <c r="I2979">
        <v>2000</v>
      </c>
      <c r="J2979">
        <v>7</v>
      </c>
      <c r="K2979">
        <v>1.37</v>
      </c>
    </row>
    <row r="2980" spans="1:11" x14ac:dyDescent="0.3">
      <c r="A2980" t="s">
        <v>14946</v>
      </c>
      <c r="B2980">
        <v>112</v>
      </c>
      <c r="C2980">
        <v>37295394</v>
      </c>
      <c r="D2980" t="s">
        <v>2527</v>
      </c>
      <c r="E2980" t="s">
        <v>27137</v>
      </c>
      <c r="F2980" t="s">
        <v>37</v>
      </c>
      <c r="G2980" t="s">
        <v>38</v>
      </c>
      <c r="H2980">
        <v>6600000</v>
      </c>
      <c r="I2980">
        <v>2011</v>
      </c>
      <c r="J2980">
        <v>5.7</v>
      </c>
      <c r="K2980">
        <v>1.85</v>
      </c>
    </row>
    <row r="2981" spans="1:11" x14ac:dyDescent="0.3">
      <c r="A2981" t="s">
        <v>3401</v>
      </c>
      <c r="B2981">
        <v>93</v>
      </c>
      <c r="C2981">
        <v>31501218</v>
      </c>
      <c r="D2981" t="s">
        <v>5940</v>
      </c>
      <c r="E2981" t="s">
        <v>27138</v>
      </c>
      <c r="F2981" t="s">
        <v>37</v>
      </c>
      <c r="G2981" t="s">
        <v>38</v>
      </c>
      <c r="H2981">
        <v>7500000</v>
      </c>
      <c r="I2981">
        <v>2005</v>
      </c>
      <c r="J2981">
        <v>7.5</v>
      </c>
      <c r="K2981">
        <v>1.85</v>
      </c>
    </row>
    <row r="2982" spans="1:11" x14ac:dyDescent="0.3">
      <c r="A2982" t="s">
        <v>5121</v>
      </c>
      <c r="B2982">
        <v>110</v>
      </c>
      <c r="C2982">
        <v>28747570</v>
      </c>
      <c r="D2982" t="s">
        <v>1726</v>
      </c>
      <c r="E2982" t="s">
        <v>27139</v>
      </c>
      <c r="F2982" t="s">
        <v>37</v>
      </c>
      <c r="G2982" t="s">
        <v>268</v>
      </c>
      <c r="H2982">
        <v>7000000</v>
      </c>
      <c r="I2982">
        <v>2005</v>
      </c>
      <c r="J2982">
        <v>7.4</v>
      </c>
      <c r="K2982">
        <v>2.35</v>
      </c>
    </row>
    <row r="2983" spans="1:11" x14ac:dyDescent="0.3">
      <c r="A2983" t="s">
        <v>4903</v>
      </c>
      <c r="B2983">
        <v>104</v>
      </c>
      <c r="C2983">
        <v>25625110</v>
      </c>
      <c r="D2983" t="s">
        <v>334</v>
      </c>
      <c r="E2983" t="s">
        <v>27140</v>
      </c>
      <c r="F2983" t="s">
        <v>37</v>
      </c>
      <c r="G2983" t="s">
        <v>38</v>
      </c>
      <c r="H2983">
        <v>7000000</v>
      </c>
      <c r="I2983">
        <v>1995</v>
      </c>
      <c r="J2983">
        <v>7.2</v>
      </c>
      <c r="K2983">
        <v>1.85</v>
      </c>
    </row>
    <row r="2984" spans="1:11" x14ac:dyDescent="0.3">
      <c r="A2984" t="s">
        <v>16510</v>
      </c>
      <c r="B2984">
        <v>119</v>
      </c>
      <c r="C2984">
        <v>25000000</v>
      </c>
      <c r="D2984" t="s">
        <v>73</v>
      </c>
      <c r="E2984" t="s">
        <v>27141</v>
      </c>
      <c r="F2984" t="s">
        <v>37</v>
      </c>
      <c r="G2984" t="s">
        <v>38</v>
      </c>
      <c r="H2984">
        <v>9000000</v>
      </c>
      <c r="I2984">
        <v>1976</v>
      </c>
      <c r="J2984">
        <v>6.8</v>
      </c>
      <c r="K2984">
        <v>2.35</v>
      </c>
    </row>
    <row r="2985" spans="1:11" x14ac:dyDescent="0.3">
      <c r="A2985" t="s">
        <v>16450</v>
      </c>
      <c r="B2985">
        <v>125</v>
      </c>
      <c r="C2985">
        <v>21000000</v>
      </c>
      <c r="D2985" t="s">
        <v>50</v>
      </c>
      <c r="E2985" t="s">
        <v>27142</v>
      </c>
      <c r="F2985" t="s">
        <v>37</v>
      </c>
      <c r="G2985" t="s">
        <v>56</v>
      </c>
      <c r="H2985">
        <v>13000000</v>
      </c>
      <c r="I2985">
        <v>1974</v>
      </c>
      <c r="J2985">
        <v>6.8</v>
      </c>
      <c r="K2985">
        <v>1.66</v>
      </c>
    </row>
    <row r="2986" spans="1:11" x14ac:dyDescent="0.3">
      <c r="A2986" t="s">
        <v>9940</v>
      </c>
      <c r="B2986">
        <v>96</v>
      </c>
      <c r="C2986">
        <v>20257000</v>
      </c>
      <c r="D2986" t="s">
        <v>422</v>
      </c>
      <c r="E2986" t="s">
        <v>27143</v>
      </c>
      <c r="F2986" t="s">
        <v>37</v>
      </c>
      <c r="G2986" t="s">
        <v>38</v>
      </c>
      <c r="H2986">
        <v>7000000</v>
      </c>
      <c r="I2986">
        <v>1988</v>
      </c>
      <c r="J2986">
        <v>5.2</v>
      </c>
      <c r="K2986">
        <v>1.85</v>
      </c>
    </row>
    <row r="2987" spans="1:11" x14ac:dyDescent="0.3">
      <c r="A2987" t="s">
        <v>7875</v>
      </c>
      <c r="B2987">
        <v>100</v>
      </c>
      <c r="C2987">
        <v>26005908</v>
      </c>
      <c r="D2987" t="s">
        <v>8570</v>
      </c>
      <c r="E2987" t="s">
        <v>27144</v>
      </c>
      <c r="F2987" t="s">
        <v>37</v>
      </c>
      <c r="G2987" t="s">
        <v>56</v>
      </c>
      <c r="H2987">
        <v>3500000</v>
      </c>
      <c r="I2987">
        <v>2005</v>
      </c>
      <c r="J2987">
        <v>7.2</v>
      </c>
      <c r="K2987">
        <v>2.35</v>
      </c>
    </row>
    <row r="2988" spans="1:11" x14ac:dyDescent="0.3">
      <c r="A2988" t="s">
        <v>16533</v>
      </c>
      <c r="B2988">
        <v>89</v>
      </c>
      <c r="C2988">
        <v>15818967</v>
      </c>
      <c r="D2988" t="s">
        <v>5103</v>
      </c>
      <c r="E2988" t="s">
        <v>27145</v>
      </c>
      <c r="F2988" t="s">
        <v>37</v>
      </c>
      <c r="G2988" t="s">
        <v>38</v>
      </c>
      <c r="H2988">
        <v>7000000</v>
      </c>
      <c r="I2988">
        <v>2014</v>
      </c>
      <c r="J2988">
        <v>4</v>
      </c>
      <c r="K2988">
        <v>1.85</v>
      </c>
    </row>
    <row r="2989" spans="1:11" x14ac:dyDescent="0.3">
      <c r="A2989" t="s">
        <v>4166</v>
      </c>
      <c r="B2989">
        <v>92</v>
      </c>
      <c r="C2989">
        <v>14891000</v>
      </c>
      <c r="D2989" t="s">
        <v>1671</v>
      </c>
      <c r="E2989" t="s">
        <v>27146</v>
      </c>
      <c r="F2989" t="s">
        <v>37</v>
      </c>
      <c r="G2989" t="s">
        <v>38</v>
      </c>
      <c r="H2989">
        <v>7000000</v>
      </c>
      <c r="I2989">
        <v>1996</v>
      </c>
      <c r="J2989">
        <v>6.8</v>
      </c>
      <c r="K2989">
        <v>1.85</v>
      </c>
    </row>
    <row r="2990" spans="1:11" x14ac:dyDescent="0.3">
      <c r="A2990" t="s">
        <v>12822</v>
      </c>
      <c r="B2990">
        <v>109</v>
      </c>
      <c r="C2990">
        <v>16901126</v>
      </c>
      <c r="D2990" t="s">
        <v>16544</v>
      </c>
      <c r="E2990" t="s">
        <v>27147</v>
      </c>
      <c r="F2990" t="s">
        <v>37</v>
      </c>
      <c r="G2990" t="s">
        <v>38</v>
      </c>
      <c r="H2990">
        <v>7000000</v>
      </c>
      <c r="I2990">
        <v>2005</v>
      </c>
      <c r="J2990">
        <v>6.9</v>
      </c>
      <c r="K2990">
        <v>1.85</v>
      </c>
    </row>
    <row r="2991" spans="1:11" x14ac:dyDescent="0.3">
      <c r="A2991" t="s">
        <v>13454</v>
      </c>
      <c r="B2991">
        <v>103</v>
      </c>
      <c r="C2991">
        <v>17474107</v>
      </c>
      <c r="D2991" t="s">
        <v>9193</v>
      </c>
      <c r="E2991" t="s">
        <v>27148</v>
      </c>
      <c r="F2991" t="s">
        <v>37</v>
      </c>
      <c r="G2991" t="s">
        <v>38</v>
      </c>
      <c r="H2991">
        <v>7000000</v>
      </c>
      <c r="I2991">
        <v>2015</v>
      </c>
      <c r="J2991">
        <v>7.3</v>
      </c>
      <c r="K2991">
        <v>2.35</v>
      </c>
    </row>
    <row r="2992" spans="1:11" x14ac:dyDescent="0.3">
      <c r="A2992" t="s">
        <v>7484</v>
      </c>
      <c r="B2992">
        <v>95</v>
      </c>
      <c r="C2992">
        <v>14003141</v>
      </c>
      <c r="D2992" t="s">
        <v>2125</v>
      </c>
      <c r="E2992" t="s">
        <v>27149</v>
      </c>
      <c r="F2992" t="s">
        <v>37</v>
      </c>
      <c r="G2992" t="s">
        <v>38</v>
      </c>
      <c r="H2992">
        <v>7000000</v>
      </c>
      <c r="I2992">
        <v>1999</v>
      </c>
      <c r="J2992">
        <v>6.1</v>
      </c>
      <c r="K2992">
        <v>2.35</v>
      </c>
    </row>
    <row r="2993" spans="1:11" x14ac:dyDescent="0.3">
      <c r="A2993" t="s">
        <v>12822</v>
      </c>
      <c r="B2993">
        <v>105</v>
      </c>
      <c r="C2993">
        <v>12583510</v>
      </c>
      <c r="D2993" t="s">
        <v>6403</v>
      </c>
      <c r="E2993" t="s">
        <v>27150</v>
      </c>
      <c r="F2993" t="s">
        <v>37</v>
      </c>
      <c r="G2993" t="s">
        <v>38</v>
      </c>
      <c r="H2993">
        <v>7000000</v>
      </c>
      <c r="I2993">
        <v>2003</v>
      </c>
      <c r="J2993">
        <v>6</v>
      </c>
      <c r="K2993">
        <v>1.85</v>
      </c>
    </row>
    <row r="2994" spans="1:11" x14ac:dyDescent="0.3">
      <c r="A2994" t="s">
        <v>7113</v>
      </c>
      <c r="B2994">
        <v>106</v>
      </c>
      <c r="C2994">
        <v>9190525</v>
      </c>
      <c r="D2994" t="s">
        <v>2527</v>
      </c>
      <c r="E2994" t="s">
        <v>27151</v>
      </c>
      <c r="F2994" t="s">
        <v>37</v>
      </c>
      <c r="G2994" t="s">
        <v>38</v>
      </c>
      <c r="H2994">
        <v>7000000</v>
      </c>
      <c r="I2994">
        <v>2009</v>
      </c>
      <c r="J2994">
        <v>7</v>
      </c>
      <c r="K2994">
        <v>1.85</v>
      </c>
    </row>
    <row r="2995" spans="1:11" x14ac:dyDescent="0.3">
      <c r="A2995" t="s">
        <v>16575</v>
      </c>
      <c r="B2995">
        <v>100</v>
      </c>
      <c r="C2995">
        <v>9176553</v>
      </c>
      <c r="D2995" t="s">
        <v>8060</v>
      </c>
      <c r="E2995" t="s">
        <v>27152</v>
      </c>
      <c r="F2995" t="s">
        <v>37</v>
      </c>
      <c r="G2995" t="s">
        <v>38</v>
      </c>
      <c r="H2995">
        <v>7500000</v>
      </c>
      <c r="I2995">
        <v>2009</v>
      </c>
      <c r="J2995">
        <v>7.1</v>
      </c>
      <c r="K2995">
        <v>2.35</v>
      </c>
    </row>
    <row r="2996" spans="1:11" x14ac:dyDescent="0.3">
      <c r="A2996" t="s">
        <v>7064</v>
      </c>
      <c r="B2996">
        <v>103</v>
      </c>
      <c r="C2996">
        <v>9094451</v>
      </c>
      <c r="D2996" t="s">
        <v>8945</v>
      </c>
      <c r="E2996" t="s">
        <v>27153</v>
      </c>
      <c r="F2996" t="s">
        <v>37</v>
      </c>
      <c r="G2996" t="s">
        <v>38</v>
      </c>
      <c r="H2996">
        <v>7000000</v>
      </c>
      <c r="I2996">
        <v>1989</v>
      </c>
      <c r="J2996">
        <v>6.2</v>
      </c>
      <c r="K2996">
        <v>1.85</v>
      </c>
    </row>
    <row r="2997" spans="1:11" x14ac:dyDescent="0.3">
      <c r="A2997" t="s">
        <v>16586</v>
      </c>
      <c r="B2997">
        <v>99</v>
      </c>
      <c r="C2997">
        <v>9166863</v>
      </c>
      <c r="D2997" t="s">
        <v>214</v>
      </c>
      <c r="E2997" t="s">
        <v>27154</v>
      </c>
      <c r="F2997" t="s">
        <v>37</v>
      </c>
      <c r="G2997" t="s">
        <v>38</v>
      </c>
      <c r="H2997">
        <v>7000000</v>
      </c>
      <c r="I2997">
        <v>2009</v>
      </c>
      <c r="J2997">
        <v>7.6</v>
      </c>
      <c r="K2997">
        <v>2.35</v>
      </c>
    </row>
    <row r="2998" spans="1:11" x14ac:dyDescent="0.3">
      <c r="A2998" t="s">
        <v>487</v>
      </c>
      <c r="B2998">
        <v>164</v>
      </c>
      <c r="C2998">
        <v>8373585</v>
      </c>
      <c r="D2998" t="s">
        <v>3409</v>
      </c>
      <c r="E2998" t="s">
        <v>27155</v>
      </c>
      <c r="F2998" t="s">
        <v>37</v>
      </c>
      <c r="G2998" t="s">
        <v>38</v>
      </c>
      <c r="H2998">
        <v>7000000</v>
      </c>
      <c r="I2998">
        <v>1988</v>
      </c>
      <c r="J2998">
        <v>7.6</v>
      </c>
      <c r="K2998">
        <v>1.85</v>
      </c>
    </row>
    <row r="2999" spans="1:11" x14ac:dyDescent="0.3">
      <c r="A2999" t="s">
        <v>16202</v>
      </c>
      <c r="B2999">
        <v>96</v>
      </c>
      <c r="C2999">
        <v>7292175</v>
      </c>
      <c r="D2999" t="s">
        <v>1415</v>
      </c>
      <c r="E2999" t="s">
        <v>27156</v>
      </c>
      <c r="F2999" t="s">
        <v>37</v>
      </c>
      <c r="G2999" t="s">
        <v>38</v>
      </c>
      <c r="H2999">
        <v>7000000</v>
      </c>
      <c r="I2999">
        <v>1999</v>
      </c>
      <c r="J2999">
        <v>6.4</v>
      </c>
      <c r="K2999">
        <v>1.85</v>
      </c>
    </row>
    <row r="3000" spans="1:11" x14ac:dyDescent="0.3">
      <c r="A3000" t="s">
        <v>15467</v>
      </c>
      <c r="B3000">
        <v>122</v>
      </c>
      <c r="C3000">
        <v>6601079</v>
      </c>
      <c r="D3000" t="s">
        <v>3464</v>
      </c>
      <c r="E3000" t="s">
        <v>27157</v>
      </c>
      <c r="F3000" t="s">
        <v>37</v>
      </c>
      <c r="G3000" t="s">
        <v>56</v>
      </c>
      <c r="H3000">
        <v>7000000</v>
      </c>
      <c r="I3000">
        <v>2004</v>
      </c>
      <c r="J3000">
        <v>6.2</v>
      </c>
      <c r="K3000">
        <v>2.35</v>
      </c>
    </row>
    <row r="3001" spans="1:11" x14ac:dyDescent="0.3">
      <c r="A3001" t="s">
        <v>1198</v>
      </c>
      <c r="B3001">
        <v>94</v>
      </c>
      <c r="C3001">
        <v>6165429</v>
      </c>
      <c r="D3001" t="s">
        <v>16604</v>
      </c>
      <c r="E3001" t="s">
        <v>27158</v>
      </c>
      <c r="F3001" t="s">
        <v>2221</v>
      </c>
      <c r="G3001" t="s">
        <v>370</v>
      </c>
      <c r="H3001">
        <v>6000000</v>
      </c>
      <c r="I3001">
        <v>2002</v>
      </c>
      <c r="J3001">
        <v>7.5</v>
      </c>
      <c r="K3001">
        <v>2.35</v>
      </c>
    </row>
    <row r="3002" spans="1:11" x14ac:dyDescent="0.3">
      <c r="A3002" t="s">
        <v>9773</v>
      </c>
      <c r="B3002">
        <v>93</v>
      </c>
      <c r="C3002">
        <v>5694308</v>
      </c>
      <c r="D3002" t="s">
        <v>3913</v>
      </c>
      <c r="E3002" t="s">
        <v>27159</v>
      </c>
      <c r="F3002" t="s">
        <v>37</v>
      </c>
      <c r="G3002" t="s">
        <v>38</v>
      </c>
      <c r="H3002">
        <v>7000000</v>
      </c>
      <c r="I3002">
        <v>2007</v>
      </c>
      <c r="J3002">
        <v>2</v>
      </c>
      <c r="K3002">
        <v>1.85</v>
      </c>
    </row>
    <row r="3003" spans="1:11" x14ac:dyDescent="0.3">
      <c r="A3003" t="s">
        <v>16614</v>
      </c>
      <c r="B3003">
        <v>96</v>
      </c>
      <c r="C3003">
        <v>5430822</v>
      </c>
      <c r="D3003" t="s">
        <v>16615</v>
      </c>
      <c r="E3003" t="s">
        <v>27160</v>
      </c>
      <c r="F3003" t="s">
        <v>37</v>
      </c>
      <c r="G3003" t="s">
        <v>56</v>
      </c>
      <c r="H3003">
        <v>7000000</v>
      </c>
      <c r="I3003">
        <v>1992</v>
      </c>
      <c r="J3003">
        <v>6.2</v>
      </c>
      <c r="K3003">
        <v>1.85</v>
      </c>
    </row>
    <row r="3004" spans="1:11" x14ac:dyDescent="0.3">
      <c r="A3004" t="s">
        <v>16624</v>
      </c>
      <c r="B3004">
        <v>113</v>
      </c>
      <c r="C3004">
        <v>4720371</v>
      </c>
      <c r="D3004" t="s">
        <v>11069</v>
      </c>
      <c r="E3004" t="s">
        <v>27161</v>
      </c>
      <c r="F3004" t="s">
        <v>37</v>
      </c>
      <c r="G3004" t="s">
        <v>38</v>
      </c>
      <c r="H3004">
        <v>7000000</v>
      </c>
      <c r="I3004">
        <v>2001</v>
      </c>
      <c r="J3004">
        <v>6.5</v>
      </c>
      <c r="K3004">
        <v>1.85</v>
      </c>
    </row>
    <row r="3005" spans="1:11" x14ac:dyDescent="0.3">
      <c r="A3005" t="s">
        <v>15585</v>
      </c>
      <c r="B3005">
        <v>192</v>
      </c>
      <c r="C3005">
        <v>2921738</v>
      </c>
      <c r="D3005" t="s">
        <v>2850</v>
      </c>
      <c r="E3005" t="s">
        <v>27162</v>
      </c>
      <c r="F3005" t="s">
        <v>5611</v>
      </c>
      <c r="G3005" t="s">
        <v>5612</v>
      </c>
      <c r="H3005">
        <v>7000000</v>
      </c>
      <c r="I3005">
        <v>2004</v>
      </c>
      <c r="J3005">
        <v>7.9</v>
      </c>
      <c r="K3005">
        <v>2.35</v>
      </c>
    </row>
    <row r="3006" spans="1:11" x14ac:dyDescent="0.3">
      <c r="A3006" t="s">
        <v>1922</v>
      </c>
      <c r="B3006">
        <v>99</v>
      </c>
      <c r="C3006">
        <v>2344847</v>
      </c>
      <c r="D3006" t="s">
        <v>3794</v>
      </c>
      <c r="E3006" t="s">
        <v>27163</v>
      </c>
      <c r="F3006" t="s">
        <v>37</v>
      </c>
      <c r="G3006" t="s">
        <v>38</v>
      </c>
      <c r="H3006">
        <v>7000000</v>
      </c>
      <c r="I3006">
        <v>2008</v>
      </c>
      <c r="J3006">
        <v>6.8</v>
      </c>
      <c r="K3006">
        <v>2.35</v>
      </c>
    </row>
    <row r="3007" spans="1:11" x14ac:dyDescent="0.3">
      <c r="A3007" t="s">
        <v>15176</v>
      </c>
      <c r="B3007">
        <v>91</v>
      </c>
      <c r="C3007">
        <v>7455447</v>
      </c>
      <c r="D3007" t="s">
        <v>1415</v>
      </c>
      <c r="E3007" t="s">
        <v>27164</v>
      </c>
      <c r="F3007" t="s">
        <v>37</v>
      </c>
      <c r="G3007" t="s">
        <v>38</v>
      </c>
      <c r="H3007">
        <v>7000000</v>
      </c>
      <c r="I3007">
        <v>2010</v>
      </c>
      <c r="J3007">
        <v>6.3</v>
      </c>
      <c r="K3007">
        <v>1.85</v>
      </c>
    </row>
    <row r="3008" spans="1:11" x14ac:dyDescent="0.3">
      <c r="A3008" t="s">
        <v>16644</v>
      </c>
      <c r="B3008">
        <v>100</v>
      </c>
      <c r="C3008">
        <v>2148212</v>
      </c>
      <c r="D3008" t="s">
        <v>7144</v>
      </c>
      <c r="E3008" t="s">
        <v>27165</v>
      </c>
      <c r="F3008" t="s">
        <v>37</v>
      </c>
      <c r="G3008" t="s">
        <v>38</v>
      </c>
      <c r="H3008">
        <v>7000000</v>
      </c>
      <c r="I3008">
        <v>1999</v>
      </c>
      <c r="J3008">
        <v>6.3</v>
      </c>
      <c r="K3008">
        <v>1.85</v>
      </c>
    </row>
    <row r="3009" spans="1:11" x14ac:dyDescent="0.3">
      <c r="A3009" t="s">
        <v>13940</v>
      </c>
      <c r="B3009">
        <v>105</v>
      </c>
      <c r="C3009">
        <v>2062066</v>
      </c>
      <c r="D3009" t="s">
        <v>1726</v>
      </c>
      <c r="E3009" t="s">
        <v>27166</v>
      </c>
      <c r="F3009" t="s">
        <v>37</v>
      </c>
      <c r="G3009" t="s">
        <v>38</v>
      </c>
      <c r="H3009">
        <v>7000000</v>
      </c>
      <c r="I3009">
        <v>2002</v>
      </c>
      <c r="J3009">
        <v>6.6</v>
      </c>
      <c r="K3009">
        <v>1.85</v>
      </c>
    </row>
    <row r="3010" spans="1:11" x14ac:dyDescent="0.3">
      <c r="A3010" t="s">
        <v>13986</v>
      </c>
      <c r="B3010">
        <v>99</v>
      </c>
      <c r="C3010">
        <v>1654367</v>
      </c>
      <c r="D3010" t="s">
        <v>1544</v>
      </c>
      <c r="E3010" t="s">
        <v>27167</v>
      </c>
      <c r="F3010" t="s">
        <v>37</v>
      </c>
      <c r="G3010" t="s">
        <v>38</v>
      </c>
      <c r="H3010">
        <v>7000000</v>
      </c>
      <c r="I3010">
        <v>2006</v>
      </c>
      <c r="J3010">
        <v>6.4</v>
      </c>
      <c r="K3010">
        <v>1.85</v>
      </c>
    </row>
    <row r="3011" spans="1:11" x14ac:dyDescent="0.3">
      <c r="A3011" t="s">
        <v>16655</v>
      </c>
      <c r="B3011">
        <v>112</v>
      </c>
      <c r="C3011">
        <v>1738692</v>
      </c>
      <c r="D3011" t="s">
        <v>4075</v>
      </c>
      <c r="E3011" t="s">
        <v>27168</v>
      </c>
      <c r="F3011" t="s">
        <v>37</v>
      </c>
      <c r="G3011" t="s">
        <v>56</v>
      </c>
      <c r="H3011">
        <v>7000000</v>
      </c>
      <c r="I3011">
        <v>2011</v>
      </c>
      <c r="J3011">
        <v>7.5</v>
      </c>
      <c r="K3011">
        <v>2.35</v>
      </c>
    </row>
    <row r="3012" spans="1:11" x14ac:dyDescent="0.3">
      <c r="A3012" t="s">
        <v>16665</v>
      </c>
      <c r="B3012">
        <v>99</v>
      </c>
      <c r="C3012">
        <v>1889522</v>
      </c>
      <c r="D3012" t="s">
        <v>3794</v>
      </c>
      <c r="E3012" t="s">
        <v>27169</v>
      </c>
      <c r="F3012" t="s">
        <v>37</v>
      </c>
      <c r="G3012" t="s">
        <v>38</v>
      </c>
      <c r="H3012">
        <v>7000000</v>
      </c>
      <c r="I3012">
        <v>2009</v>
      </c>
      <c r="J3012">
        <v>6.5</v>
      </c>
      <c r="K3012">
        <v>2.35</v>
      </c>
    </row>
    <row r="3013" spans="1:11" x14ac:dyDescent="0.3">
      <c r="A3013" t="s">
        <v>16392</v>
      </c>
      <c r="B3013">
        <v>125</v>
      </c>
      <c r="C3013">
        <v>1110286</v>
      </c>
      <c r="D3013" t="s">
        <v>214</v>
      </c>
      <c r="E3013" t="s">
        <v>27170</v>
      </c>
      <c r="F3013" t="s">
        <v>37</v>
      </c>
      <c r="G3013" t="s">
        <v>38</v>
      </c>
      <c r="H3013">
        <v>4825000</v>
      </c>
      <c r="I3013">
        <v>2009</v>
      </c>
      <c r="J3013">
        <v>7.2</v>
      </c>
      <c r="K3013">
        <v>2.35</v>
      </c>
    </row>
    <row r="3014" spans="1:11" x14ac:dyDescent="0.3">
      <c r="A3014" t="s">
        <v>16677</v>
      </c>
      <c r="B3014">
        <v>107</v>
      </c>
      <c r="C3014">
        <v>1000000</v>
      </c>
      <c r="D3014" t="s">
        <v>1221</v>
      </c>
      <c r="E3014" t="s">
        <v>27171</v>
      </c>
      <c r="F3014" t="s">
        <v>37</v>
      </c>
      <c r="G3014" t="s">
        <v>56</v>
      </c>
      <c r="H3014">
        <v>9000000</v>
      </c>
      <c r="I3014">
        <v>1977</v>
      </c>
      <c r="J3014">
        <v>6.3</v>
      </c>
      <c r="K3014">
        <v>1.85</v>
      </c>
    </row>
    <row r="3015" spans="1:11" x14ac:dyDescent="0.3">
      <c r="A3015" t="s">
        <v>6827</v>
      </c>
      <c r="B3015">
        <v>107</v>
      </c>
      <c r="C3015">
        <v>700000</v>
      </c>
      <c r="D3015" t="s">
        <v>6829</v>
      </c>
      <c r="E3015" t="s">
        <v>27172</v>
      </c>
      <c r="F3015" t="s">
        <v>1464</v>
      </c>
      <c r="G3015" t="s">
        <v>1465</v>
      </c>
      <c r="H3015">
        <v>50000000</v>
      </c>
      <c r="I3015">
        <v>1993</v>
      </c>
      <c r="J3015">
        <v>7</v>
      </c>
      <c r="K3015">
        <v>2.35</v>
      </c>
    </row>
    <row r="3016" spans="1:11" x14ac:dyDescent="0.3">
      <c r="A3016" t="s">
        <v>6724</v>
      </c>
      <c r="B3016">
        <v>97</v>
      </c>
      <c r="C3016">
        <v>1768416</v>
      </c>
      <c r="D3016" t="s">
        <v>2527</v>
      </c>
      <c r="E3016" t="s">
        <v>27173</v>
      </c>
      <c r="F3016" t="s">
        <v>37</v>
      </c>
      <c r="G3016" t="s">
        <v>38</v>
      </c>
      <c r="H3016">
        <v>7000000</v>
      </c>
      <c r="I3016">
        <v>2010</v>
      </c>
      <c r="J3016">
        <v>6.3</v>
      </c>
      <c r="K3016">
        <v>1.85</v>
      </c>
    </row>
    <row r="3017" spans="1:11" x14ac:dyDescent="0.3">
      <c r="A3017" t="s">
        <v>16698</v>
      </c>
      <c r="B3017">
        <v>95</v>
      </c>
      <c r="C3017">
        <v>306715</v>
      </c>
      <c r="D3017" t="s">
        <v>1671</v>
      </c>
      <c r="E3017" t="s">
        <v>27174</v>
      </c>
      <c r="F3017" t="s">
        <v>37</v>
      </c>
      <c r="G3017" t="s">
        <v>38</v>
      </c>
      <c r="H3017">
        <v>10000000</v>
      </c>
      <c r="I3017">
        <v>1998</v>
      </c>
      <c r="J3017">
        <v>2.2999999999999998</v>
      </c>
      <c r="K3017">
        <v>1.85</v>
      </c>
    </row>
    <row r="3018" spans="1:11" x14ac:dyDescent="0.3">
      <c r="A3018" t="s">
        <v>16702</v>
      </c>
      <c r="B3018">
        <v>106</v>
      </c>
      <c r="C3018">
        <v>382946</v>
      </c>
      <c r="D3018" t="s">
        <v>3409</v>
      </c>
      <c r="E3018" t="s">
        <v>27175</v>
      </c>
      <c r="F3018" t="s">
        <v>37</v>
      </c>
      <c r="G3018" t="s">
        <v>38</v>
      </c>
      <c r="H3018">
        <v>7000000</v>
      </c>
      <c r="I3018">
        <v>2010</v>
      </c>
      <c r="J3018">
        <v>7.1</v>
      </c>
      <c r="K3018">
        <v>2.35</v>
      </c>
    </row>
    <row r="3019" spans="1:11" x14ac:dyDescent="0.3">
      <c r="A3019" t="s">
        <v>6051</v>
      </c>
      <c r="B3019">
        <v>103</v>
      </c>
      <c r="C3019">
        <v>236266</v>
      </c>
      <c r="D3019" t="s">
        <v>6622</v>
      </c>
      <c r="E3019" t="s">
        <v>27176</v>
      </c>
      <c r="F3019" t="s">
        <v>37</v>
      </c>
      <c r="G3019" t="s">
        <v>38</v>
      </c>
      <c r="H3019">
        <v>3500000</v>
      </c>
      <c r="I3019">
        <v>2002</v>
      </c>
      <c r="J3019">
        <v>6.2</v>
      </c>
      <c r="K3019">
        <v>2.35</v>
      </c>
    </row>
    <row r="3020" spans="1:11" x14ac:dyDescent="0.3">
      <c r="A3020" t="s">
        <v>16714</v>
      </c>
      <c r="B3020">
        <v>96</v>
      </c>
      <c r="C3020">
        <v>196067</v>
      </c>
      <c r="D3020" t="s">
        <v>214</v>
      </c>
      <c r="E3020" t="s">
        <v>27177</v>
      </c>
      <c r="F3020" t="s">
        <v>37</v>
      </c>
      <c r="G3020" t="s">
        <v>56</v>
      </c>
      <c r="H3020">
        <v>7000000</v>
      </c>
      <c r="I3020">
        <v>2002</v>
      </c>
      <c r="J3020">
        <v>6.7</v>
      </c>
      <c r="K3020">
        <v>1.85</v>
      </c>
    </row>
    <row r="3021" spans="1:11" x14ac:dyDescent="0.3">
      <c r="A3021" t="s">
        <v>14895</v>
      </c>
      <c r="B3021">
        <v>103</v>
      </c>
      <c r="C3021">
        <v>532988</v>
      </c>
      <c r="D3021" t="s">
        <v>6326</v>
      </c>
      <c r="E3021" t="s">
        <v>27178</v>
      </c>
      <c r="F3021" t="s">
        <v>37</v>
      </c>
      <c r="G3021" t="s">
        <v>38</v>
      </c>
      <c r="H3021">
        <v>7000000</v>
      </c>
      <c r="I3021">
        <v>2015</v>
      </c>
      <c r="J3021">
        <v>6.5</v>
      </c>
      <c r="K3021">
        <v>1.85</v>
      </c>
    </row>
    <row r="3022" spans="1:11" x14ac:dyDescent="0.3">
      <c r="A3022" t="s">
        <v>16722</v>
      </c>
      <c r="B3022">
        <v>108</v>
      </c>
      <c r="C3022">
        <v>453079</v>
      </c>
      <c r="D3022" t="s">
        <v>1671</v>
      </c>
      <c r="E3022" t="s">
        <v>27179</v>
      </c>
      <c r="F3022" t="s">
        <v>37</v>
      </c>
      <c r="G3022" t="s">
        <v>38</v>
      </c>
      <c r="H3022">
        <v>7000000</v>
      </c>
      <c r="I3022">
        <v>2010</v>
      </c>
      <c r="J3022">
        <v>5.9</v>
      </c>
      <c r="K3022">
        <v>2.35</v>
      </c>
    </row>
    <row r="3023" spans="1:11" x14ac:dyDescent="0.3">
      <c r="A3023" t="s">
        <v>16733</v>
      </c>
      <c r="B3023">
        <v>118</v>
      </c>
      <c r="C3023">
        <v>46451</v>
      </c>
      <c r="D3023" t="s">
        <v>5967</v>
      </c>
      <c r="E3023" t="s">
        <v>27180</v>
      </c>
      <c r="F3023" t="s">
        <v>37</v>
      </c>
      <c r="G3023" t="s">
        <v>38</v>
      </c>
      <c r="H3023">
        <v>7000000</v>
      </c>
      <c r="I3023">
        <v>2010</v>
      </c>
      <c r="J3023">
        <v>6</v>
      </c>
      <c r="K3023">
        <v>1.85</v>
      </c>
    </row>
    <row r="3024" spans="1:11" x14ac:dyDescent="0.3">
      <c r="A3024" t="s">
        <v>2293</v>
      </c>
      <c r="B3024">
        <v>97</v>
      </c>
      <c r="C3024">
        <v>233103</v>
      </c>
      <c r="D3024" t="s">
        <v>3409</v>
      </c>
      <c r="E3024" t="s">
        <v>27181</v>
      </c>
      <c r="F3024" t="s">
        <v>37</v>
      </c>
      <c r="G3024" t="s">
        <v>56</v>
      </c>
      <c r="H3024">
        <v>7000000</v>
      </c>
      <c r="I3024">
        <v>2005</v>
      </c>
      <c r="J3024">
        <v>6.9</v>
      </c>
      <c r="K3024">
        <v>2.35</v>
      </c>
    </row>
    <row r="3025" spans="1:11" x14ac:dyDescent="0.3">
      <c r="A3025" t="s">
        <v>3694</v>
      </c>
      <c r="B3025">
        <v>115</v>
      </c>
      <c r="C3025">
        <v>41400000</v>
      </c>
      <c r="D3025" t="s">
        <v>15011</v>
      </c>
      <c r="E3025" t="s">
        <v>27182</v>
      </c>
      <c r="F3025" t="s">
        <v>37</v>
      </c>
      <c r="G3025" t="s">
        <v>38</v>
      </c>
      <c r="H3025">
        <v>6900000</v>
      </c>
      <c r="I3025">
        <v>1985</v>
      </c>
      <c r="J3025">
        <v>7.3</v>
      </c>
      <c r="K3025">
        <v>2.35</v>
      </c>
    </row>
    <row r="3026" spans="1:11" x14ac:dyDescent="0.3">
      <c r="A3026" t="s">
        <v>9162</v>
      </c>
      <c r="B3026">
        <v>102</v>
      </c>
      <c r="C3026">
        <v>7993039</v>
      </c>
      <c r="D3026" t="s">
        <v>1671</v>
      </c>
      <c r="E3026" t="s">
        <v>27183</v>
      </c>
      <c r="F3026" t="s">
        <v>37</v>
      </c>
      <c r="G3026" t="s">
        <v>38</v>
      </c>
      <c r="H3026">
        <v>6900000</v>
      </c>
      <c r="I3026">
        <v>1993</v>
      </c>
      <c r="J3026">
        <v>7.7</v>
      </c>
      <c r="K3026">
        <v>1.85</v>
      </c>
    </row>
    <row r="3027" spans="1:11" x14ac:dyDescent="0.3">
      <c r="A3027" t="s">
        <v>16797</v>
      </c>
      <c r="B3027">
        <v>125</v>
      </c>
      <c r="C3027">
        <v>927107</v>
      </c>
      <c r="D3027" t="s">
        <v>12009</v>
      </c>
      <c r="E3027" t="s">
        <v>27184</v>
      </c>
      <c r="F3027" t="s">
        <v>8731</v>
      </c>
      <c r="G3027" t="s">
        <v>767</v>
      </c>
      <c r="H3027">
        <v>15000000</v>
      </c>
      <c r="I3027">
        <v>1999</v>
      </c>
      <c r="J3027">
        <v>7.3</v>
      </c>
      <c r="K3027">
        <v>1.85</v>
      </c>
    </row>
    <row r="3028" spans="1:11" x14ac:dyDescent="0.3">
      <c r="A3028" t="s">
        <v>16804</v>
      </c>
      <c r="B3028">
        <v>108</v>
      </c>
      <c r="C3028">
        <v>49526</v>
      </c>
      <c r="D3028" t="s">
        <v>2527</v>
      </c>
      <c r="E3028" t="s">
        <v>27185</v>
      </c>
      <c r="F3028" t="s">
        <v>37</v>
      </c>
      <c r="G3028" t="s">
        <v>38</v>
      </c>
      <c r="H3028">
        <v>6800000</v>
      </c>
      <c r="I3028">
        <v>2005</v>
      </c>
      <c r="J3028">
        <v>7</v>
      </c>
      <c r="K3028">
        <v>2.35</v>
      </c>
    </row>
    <row r="3029" spans="1:11" x14ac:dyDescent="0.3">
      <c r="A3029" t="s">
        <v>16808</v>
      </c>
      <c r="B3029">
        <v>101</v>
      </c>
      <c r="C3029">
        <v>10696</v>
      </c>
      <c r="D3029" t="s">
        <v>1528</v>
      </c>
      <c r="E3029" t="s">
        <v>27186</v>
      </c>
      <c r="F3029" t="s">
        <v>37</v>
      </c>
      <c r="G3029" t="s">
        <v>38</v>
      </c>
      <c r="H3029">
        <v>6800000</v>
      </c>
      <c r="I3029">
        <v>2003</v>
      </c>
      <c r="J3029">
        <v>6.4</v>
      </c>
      <c r="K3029">
        <v>2.35</v>
      </c>
    </row>
    <row r="3030" spans="1:11" x14ac:dyDescent="0.3">
      <c r="A3030" t="s">
        <v>16814</v>
      </c>
      <c r="B3030">
        <v>101</v>
      </c>
      <c r="C3030">
        <v>31607598</v>
      </c>
      <c r="D3030" t="s">
        <v>4384</v>
      </c>
      <c r="E3030" t="s">
        <v>27187</v>
      </c>
      <c r="F3030" t="s">
        <v>37</v>
      </c>
      <c r="G3030" t="s">
        <v>268</v>
      </c>
      <c r="H3030">
        <v>6900000</v>
      </c>
      <c r="I3030">
        <v>2012</v>
      </c>
      <c r="J3030">
        <v>5.6</v>
      </c>
      <c r="K3030">
        <v>2.35</v>
      </c>
    </row>
    <row r="3031" spans="1:11" x14ac:dyDescent="0.3">
      <c r="A3031" t="s">
        <v>5743</v>
      </c>
      <c r="B3031">
        <v>139</v>
      </c>
      <c r="C3031">
        <v>6857096</v>
      </c>
      <c r="D3031" t="s">
        <v>16820</v>
      </c>
      <c r="E3031" t="s">
        <v>27188</v>
      </c>
      <c r="F3031" t="s">
        <v>1464</v>
      </c>
      <c r="G3031" t="s">
        <v>268</v>
      </c>
      <c r="H3031">
        <v>6800000</v>
      </c>
      <c r="I3031">
        <v>2010</v>
      </c>
      <c r="J3031">
        <v>8.1999999999999993</v>
      </c>
      <c r="K3031">
        <v>1.85</v>
      </c>
    </row>
    <row r="3032" spans="1:11" x14ac:dyDescent="0.3">
      <c r="A3032" t="s">
        <v>4628</v>
      </c>
      <c r="B3032">
        <v>125</v>
      </c>
      <c r="C3032">
        <v>223878</v>
      </c>
      <c r="D3032" t="s">
        <v>1415</v>
      </c>
      <c r="E3032" t="s">
        <v>27189</v>
      </c>
      <c r="F3032" t="s">
        <v>9795</v>
      </c>
      <c r="G3032" t="s">
        <v>7090</v>
      </c>
      <c r="H3032">
        <v>5000000</v>
      </c>
      <c r="I3032">
        <v>2003</v>
      </c>
      <c r="J3032">
        <v>6.5</v>
      </c>
      <c r="K3032">
        <v>2.35</v>
      </c>
    </row>
    <row r="3033" spans="1:11" x14ac:dyDescent="0.3">
      <c r="A3033" t="s">
        <v>1399</v>
      </c>
      <c r="B3033">
        <v>115</v>
      </c>
      <c r="C3033">
        <v>8060</v>
      </c>
      <c r="D3033" t="s">
        <v>464</v>
      </c>
      <c r="E3033" t="s">
        <v>27190</v>
      </c>
      <c r="F3033" t="s">
        <v>14503</v>
      </c>
      <c r="G3033" t="s">
        <v>16841</v>
      </c>
      <c r="H3033">
        <v>4000000</v>
      </c>
      <c r="I3033">
        <v>2007</v>
      </c>
      <c r="J3033">
        <v>8.1</v>
      </c>
      <c r="K3033">
        <v>1.85</v>
      </c>
    </row>
    <row r="3034" spans="1:11" x14ac:dyDescent="0.3">
      <c r="A3034" t="s">
        <v>8410</v>
      </c>
      <c r="B3034">
        <v>99</v>
      </c>
      <c r="C3034">
        <v>84263837</v>
      </c>
      <c r="D3034" t="s">
        <v>5103</v>
      </c>
      <c r="E3034" t="s">
        <v>27191</v>
      </c>
      <c r="F3034" t="s">
        <v>37</v>
      </c>
      <c r="G3034" t="s">
        <v>38</v>
      </c>
      <c r="H3034">
        <v>6500000</v>
      </c>
      <c r="I3034">
        <v>2014</v>
      </c>
      <c r="J3034">
        <v>5.4</v>
      </c>
      <c r="K3034">
        <v>2.35</v>
      </c>
    </row>
    <row r="3035" spans="1:11" x14ac:dyDescent="0.3">
      <c r="A3035" t="s">
        <v>16847</v>
      </c>
      <c r="B3035">
        <v>88</v>
      </c>
      <c r="C3035">
        <v>110029</v>
      </c>
      <c r="D3035" t="s">
        <v>16849</v>
      </c>
      <c r="E3035" t="s">
        <v>27192</v>
      </c>
      <c r="F3035" t="s">
        <v>37</v>
      </c>
      <c r="G3035" t="s">
        <v>370</v>
      </c>
      <c r="H3035">
        <v>6500000</v>
      </c>
      <c r="I3035">
        <v>2009</v>
      </c>
      <c r="J3035">
        <v>6.3</v>
      </c>
      <c r="K3035">
        <v>2.35</v>
      </c>
    </row>
    <row r="3036" spans="1:11" x14ac:dyDescent="0.3">
      <c r="A3036" t="s">
        <v>2943</v>
      </c>
      <c r="B3036">
        <v>112</v>
      </c>
      <c r="C3036">
        <v>57504069</v>
      </c>
      <c r="D3036" t="s">
        <v>1935</v>
      </c>
      <c r="E3036" t="s">
        <v>27193</v>
      </c>
      <c r="F3036" t="s">
        <v>37</v>
      </c>
      <c r="G3036" t="s">
        <v>38</v>
      </c>
      <c r="H3036">
        <v>6000000</v>
      </c>
      <c r="I3036">
        <v>1991</v>
      </c>
      <c r="J3036">
        <v>7.8</v>
      </c>
      <c r="K3036">
        <v>1.85</v>
      </c>
    </row>
    <row r="3037" spans="1:11" x14ac:dyDescent="0.3">
      <c r="A3037" t="s">
        <v>16860</v>
      </c>
      <c r="B3037">
        <v>108</v>
      </c>
      <c r="C3037">
        <v>54215416</v>
      </c>
      <c r="D3037" t="s">
        <v>4296</v>
      </c>
      <c r="E3037" t="s">
        <v>27194</v>
      </c>
      <c r="F3037" t="s">
        <v>37</v>
      </c>
      <c r="G3037" t="s">
        <v>38</v>
      </c>
      <c r="H3037">
        <v>6500000</v>
      </c>
      <c r="I3037">
        <v>1987</v>
      </c>
      <c r="J3037">
        <v>6.8</v>
      </c>
      <c r="K3037">
        <v>1.85</v>
      </c>
    </row>
    <row r="3038" spans="1:11" x14ac:dyDescent="0.3">
      <c r="A3038" t="s">
        <v>2246</v>
      </c>
      <c r="B3038">
        <v>104</v>
      </c>
      <c r="C3038">
        <v>31899000</v>
      </c>
      <c r="D3038" t="s">
        <v>16873</v>
      </c>
      <c r="E3038" t="s">
        <v>27195</v>
      </c>
      <c r="F3038" t="s">
        <v>37</v>
      </c>
      <c r="G3038" t="s">
        <v>38</v>
      </c>
      <c r="H3038">
        <v>6500000</v>
      </c>
      <c r="I3038">
        <v>1980</v>
      </c>
      <c r="J3038">
        <v>7.1</v>
      </c>
      <c r="K3038">
        <v>2.35</v>
      </c>
    </row>
    <row r="3039" spans="1:11" x14ac:dyDescent="0.3">
      <c r="A3039" t="s">
        <v>535</v>
      </c>
      <c r="B3039">
        <v>108</v>
      </c>
      <c r="C3039">
        <v>24103594</v>
      </c>
      <c r="D3039" t="s">
        <v>16877</v>
      </c>
      <c r="E3039" t="s">
        <v>27196</v>
      </c>
      <c r="F3039" t="s">
        <v>37</v>
      </c>
      <c r="G3039" t="s">
        <v>38</v>
      </c>
      <c r="H3039">
        <v>6500000</v>
      </c>
      <c r="I3039">
        <v>1993</v>
      </c>
      <c r="J3039">
        <v>6.2</v>
      </c>
      <c r="K3039">
        <v>1.85</v>
      </c>
    </row>
    <row r="3040" spans="1:11" x14ac:dyDescent="0.3">
      <c r="A3040" t="s">
        <v>521</v>
      </c>
      <c r="B3040">
        <v>102</v>
      </c>
      <c r="C3040">
        <v>16842303</v>
      </c>
      <c r="D3040" t="s">
        <v>1009</v>
      </c>
      <c r="E3040" t="s">
        <v>27197</v>
      </c>
      <c r="F3040" t="s">
        <v>37</v>
      </c>
      <c r="G3040" t="s">
        <v>38</v>
      </c>
      <c r="H3040">
        <v>6500000</v>
      </c>
      <c r="I3040">
        <v>1999</v>
      </c>
      <c r="J3040">
        <v>7.3</v>
      </c>
      <c r="K3040">
        <v>2.35</v>
      </c>
    </row>
    <row r="3041" spans="1:11" x14ac:dyDescent="0.3">
      <c r="A3041" t="s">
        <v>16101</v>
      </c>
      <c r="B3041">
        <v>88</v>
      </c>
      <c r="C3041">
        <v>13367101</v>
      </c>
      <c r="D3041" t="s">
        <v>1415</v>
      </c>
      <c r="E3041" t="s">
        <v>27198</v>
      </c>
      <c r="F3041" t="s">
        <v>37</v>
      </c>
      <c r="G3041" t="s">
        <v>38</v>
      </c>
      <c r="H3041">
        <v>6500000</v>
      </c>
      <c r="I3041">
        <v>2006</v>
      </c>
      <c r="J3041">
        <v>5.9</v>
      </c>
      <c r="K3041">
        <v>2.35</v>
      </c>
    </row>
    <row r="3042" spans="1:11" x14ac:dyDescent="0.3">
      <c r="A3042" t="s">
        <v>16895</v>
      </c>
      <c r="B3042">
        <v>91</v>
      </c>
      <c r="C3042">
        <v>10149779</v>
      </c>
      <c r="D3042" t="s">
        <v>4332</v>
      </c>
      <c r="E3042" t="s">
        <v>27199</v>
      </c>
      <c r="F3042" t="s">
        <v>37</v>
      </c>
      <c r="G3042" t="s">
        <v>38</v>
      </c>
      <c r="H3042">
        <v>6500000</v>
      </c>
      <c r="I3042">
        <v>1999</v>
      </c>
      <c r="J3042">
        <v>3.6</v>
      </c>
      <c r="K3042">
        <v>2.35</v>
      </c>
    </row>
    <row r="3043" spans="1:11" x14ac:dyDescent="0.3">
      <c r="A3043" t="s">
        <v>16899</v>
      </c>
      <c r="B3043">
        <v>141</v>
      </c>
      <c r="C3043">
        <v>6173485</v>
      </c>
      <c r="D3043" t="s">
        <v>1544</v>
      </c>
      <c r="E3043" t="s">
        <v>27200</v>
      </c>
      <c r="F3043" t="s">
        <v>37</v>
      </c>
      <c r="G3043" t="s">
        <v>767</v>
      </c>
      <c r="H3043">
        <v>7000000</v>
      </c>
      <c r="I3043">
        <v>2001</v>
      </c>
      <c r="J3043">
        <v>7.7</v>
      </c>
      <c r="K3043">
        <v>2.35</v>
      </c>
    </row>
    <row r="3044" spans="1:11" x14ac:dyDescent="0.3">
      <c r="A3044" t="s">
        <v>10722</v>
      </c>
      <c r="B3044">
        <v>101</v>
      </c>
      <c r="C3044">
        <v>4000304</v>
      </c>
      <c r="D3044" t="s">
        <v>3409</v>
      </c>
      <c r="E3044" t="s">
        <v>27201</v>
      </c>
      <c r="F3044" t="s">
        <v>37</v>
      </c>
      <c r="G3044" t="s">
        <v>56</v>
      </c>
      <c r="H3044">
        <v>6500000</v>
      </c>
      <c r="I3044">
        <v>2011</v>
      </c>
      <c r="J3044">
        <v>7.3</v>
      </c>
      <c r="K3044">
        <v>2.35</v>
      </c>
    </row>
    <row r="3045" spans="1:11" x14ac:dyDescent="0.3">
      <c r="A3045" t="s">
        <v>692</v>
      </c>
      <c r="B3045">
        <v>105</v>
      </c>
      <c r="C3045">
        <v>2338695</v>
      </c>
      <c r="D3045" t="s">
        <v>2125</v>
      </c>
      <c r="E3045" t="s">
        <v>27202</v>
      </c>
      <c r="F3045" t="s">
        <v>37</v>
      </c>
      <c r="G3045" t="s">
        <v>56</v>
      </c>
      <c r="H3045">
        <v>4000000</v>
      </c>
      <c r="I3045">
        <v>2004</v>
      </c>
      <c r="J3045">
        <v>7.4</v>
      </c>
      <c r="K3045">
        <v>2.35</v>
      </c>
    </row>
    <row r="3046" spans="1:11" x14ac:dyDescent="0.3">
      <c r="A3046" t="s">
        <v>16912</v>
      </c>
      <c r="B3046">
        <v>100</v>
      </c>
      <c r="C3046">
        <v>2024854</v>
      </c>
      <c r="D3046" t="s">
        <v>1765</v>
      </c>
      <c r="E3046" t="s">
        <v>27203</v>
      </c>
      <c r="F3046" t="s">
        <v>37</v>
      </c>
      <c r="G3046" t="s">
        <v>38</v>
      </c>
      <c r="H3046">
        <v>6500000</v>
      </c>
      <c r="I3046">
        <v>2005</v>
      </c>
      <c r="J3046">
        <v>6.6</v>
      </c>
      <c r="K3046">
        <v>2.35</v>
      </c>
    </row>
    <row r="3047" spans="1:11" x14ac:dyDescent="0.3">
      <c r="A3047" t="s">
        <v>16917</v>
      </c>
      <c r="B3047">
        <v>116</v>
      </c>
      <c r="C3047">
        <v>2268296</v>
      </c>
      <c r="D3047" t="s">
        <v>4075</v>
      </c>
      <c r="E3047" t="s">
        <v>27204</v>
      </c>
      <c r="F3047" t="s">
        <v>37</v>
      </c>
      <c r="G3047" t="s">
        <v>56</v>
      </c>
      <c r="H3047">
        <v>6500000</v>
      </c>
      <c r="I3047">
        <v>2013</v>
      </c>
      <c r="J3047">
        <v>6.9</v>
      </c>
      <c r="K3047">
        <v>2.35</v>
      </c>
    </row>
    <row r="3048" spans="1:11" x14ac:dyDescent="0.3">
      <c r="A3048" t="s">
        <v>12923</v>
      </c>
      <c r="B3048">
        <v>97</v>
      </c>
      <c r="C3048">
        <v>1029017</v>
      </c>
      <c r="D3048" t="s">
        <v>214</v>
      </c>
      <c r="E3048" t="s">
        <v>27205</v>
      </c>
      <c r="F3048" t="s">
        <v>37</v>
      </c>
      <c r="G3048" t="s">
        <v>38</v>
      </c>
      <c r="H3048">
        <v>6500000</v>
      </c>
      <c r="I3048">
        <v>2004</v>
      </c>
      <c r="J3048">
        <v>6.8</v>
      </c>
      <c r="K3048">
        <v>2.35</v>
      </c>
    </row>
    <row r="3049" spans="1:11" x14ac:dyDescent="0.3">
      <c r="A3049" t="s">
        <v>16924</v>
      </c>
      <c r="B3049">
        <v>106</v>
      </c>
      <c r="C3049">
        <v>64148</v>
      </c>
      <c r="D3049" t="s">
        <v>3409</v>
      </c>
      <c r="E3049" t="s">
        <v>27206</v>
      </c>
      <c r="F3049" t="s">
        <v>37</v>
      </c>
      <c r="G3049" t="s">
        <v>56</v>
      </c>
      <c r="H3049">
        <v>6500000</v>
      </c>
      <c r="I3049">
        <v>2000</v>
      </c>
      <c r="J3049">
        <v>7.3</v>
      </c>
      <c r="K3049">
        <v>1.85</v>
      </c>
    </row>
    <row r="3050" spans="1:11" x14ac:dyDescent="0.3">
      <c r="A3050" t="s">
        <v>16930</v>
      </c>
      <c r="B3050">
        <v>105</v>
      </c>
      <c r="C3050">
        <v>66637</v>
      </c>
      <c r="D3050" t="s">
        <v>5605</v>
      </c>
      <c r="E3050" t="s">
        <v>27207</v>
      </c>
      <c r="F3050" t="s">
        <v>37</v>
      </c>
      <c r="G3050" t="s">
        <v>38</v>
      </c>
      <c r="H3050">
        <v>6500000</v>
      </c>
      <c r="I3050">
        <v>2009</v>
      </c>
      <c r="J3050">
        <v>7.2</v>
      </c>
      <c r="K3050">
        <v>2.35</v>
      </c>
    </row>
    <row r="3051" spans="1:11" x14ac:dyDescent="0.3">
      <c r="A3051" t="s">
        <v>10841</v>
      </c>
      <c r="B3051">
        <v>122</v>
      </c>
      <c r="C3051">
        <v>871577</v>
      </c>
      <c r="D3051" t="s">
        <v>4296</v>
      </c>
      <c r="E3051" t="s">
        <v>27208</v>
      </c>
      <c r="F3051" t="s">
        <v>37</v>
      </c>
      <c r="G3051" t="s">
        <v>56</v>
      </c>
      <c r="H3051">
        <v>4500000</v>
      </c>
      <c r="I3051">
        <v>2007</v>
      </c>
      <c r="J3051">
        <v>7.7</v>
      </c>
      <c r="K3051">
        <v>2.35</v>
      </c>
    </row>
    <row r="3052" spans="1:11" x14ac:dyDescent="0.3">
      <c r="A3052" t="s">
        <v>29</v>
      </c>
      <c r="B3052">
        <v>107</v>
      </c>
      <c r="C3052">
        <v>38400000</v>
      </c>
      <c r="D3052" t="s">
        <v>647</v>
      </c>
      <c r="E3052" t="s">
        <v>27209</v>
      </c>
      <c r="F3052" t="s">
        <v>37</v>
      </c>
      <c r="G3052" t="s">
        <v>56</v>
      </c>
      <c r="H3052">
        <v>6500000</v>
      </c>
      <c r="I3052">
        <v>1984</v>
      </c>
      <c r="J3052">
        <v>8.1</v>
      </c>
      <c r="K3052">
        <v>1.85</v>
      </c>
    </row>
    <row r="3053" spans="1:11" x14ac:dyDescent="0.3">
      <c r="A3053" t="s">
        <v>16945</v>
      </c>
      <c r="B3053">
        <v>121</v>
      </c>
      <c r="C3053">
        <v>4063859</v>
      </c>
      <c r="D3053" t="s">
        <v>214</v>
      </c>
      <c r="E3053" t="s">
        <v>27210</v>
      </c>
      <c r="F3053" t="s">
        <v>8731</v>
      </c>
      <c r="G3053" t="s">
        <v>767</v>
      </c>
      <c r="H3053">
        <v>4800000</v>
      </c>
      <c r="I3053">
        <v>2003</v>
      </c>
      <c r="J3053">
        <v>7.7</v>
      </c>
      <c r="K3053">
        <v>1.85</v>
      </c>
    </row>
    <row r="3054" spans="1:11" x14ac:dyDescent="0.3">
      <c r="A3054" t="s">
        <v>3664</v>
      </c>
      <c r="B3054">
        <v>98</v>
      </c>
      <c r="C3054">
        <v>449558</v>
      </c>
      <c r="D3054" t="s">
        <v>1634</v>
      </c>
      <c r="E3054" t="s">
        <v>27211</v>
      </c>
      <c r="F3054" t="s">
        <v>37</v>
      </c>
      <c r="G3054" t="s">
        <v>56</v>
      </c>
      <c r="H3054">
        <v>10000000</v>
      </c>
      <c r="I3054">
        <v>2009</v>
      </c>
      <c r="J3054">
        <v>7.6</v>
      </c>
      <c r="K3054">
        <v>1.85</v>
      </c>
    </row>
    <row r="3055" spans="1:11" x14ac:dyDescent="0.3">
      <c r="A3055" t="s">
        <v>7134</v>
      </c>
      <c r="B3055">
        <v>123</v>
      </c>
      <c r="C3055">
        <v>2122561</v>
      </c>
      <c r="D3055" t="s">
        <v>1681</v>
      </c>
      <c r="E3055" t="s">
        <v>27212</v>
      </c>
      <c r="F3055" t="s">
        <v>37</v>
      </c>
      <c r="G3055" t="s">
        <v>38</v>
      </c>
      <c r="H3055">
        <v>6000000</v>
      </c>
      <c r="I3055">
        <v>1995</v>
      </c>
      <c r="J3055">
        <v>7.2</v>
      </c>
      <c r="K3055">
        <v>1.85</v>
      </c>
    </row>
    <row r="3056" spans="1:11" x14ac:dyDescent="0.3">
      <c r="A3056" t="s">
        <v>13411</v>
      </c>
      <c r="B3056">
        <v>110</v>
      </c>
      <c r="C3056">
        <v>181360000</v>
      </c>
      <c r="D3056" t="s">
        <v>16971</v>
      </c>
      <c r="E3056" t="s">
        <v>27213</v>
      </c>
      <c r="F3056" t="s">
        <v>37</v>
      </c>
      <c r="G3056" t="s">
        <v>38</v>
      </c>
      <c r="H3056">
        <v>6000000</v>
      </c>
      <c r="I3056">
        <v>1978</v>
      </c>
      <c r="J3056">
        <v>7.2</v>
      </c>
      <c r="K3056">
        <v>2.35</v>
      </c>
    </row>
    <row r="3057" spans="1:11" x14ac:dyDescent="0.3">
      <c r="A3057" t="s">
        <v>760</v>
      </c>
      <c r="B3057">
        <v>120</v>
      </c>
      <c r="C3057">
        <v>137963328</v>
      </c>
      <c r="D3057" t="s">
        <v>3396</v>
      </c>
      <c r="E3057" t="s">
        <v>27214</v>
      </c>
      <c r="F3057" t="s">
        <v>37</v>
      </c>
      <c r="G3057" t="s">
        <v>56</v>
      </c>
      <c r="H3057">
        <v>6000000</v>
      </c>
      <c r="I3057">
        <v>1986</v>
      </c>
      <c r="J3057">
        <v>8.1</v>
      </c>
      <c r="K3057">
        <v>1.85</v>
      </c>
    </row>
    <row r="3058" spans="1:11" x14ac:dyDescent="0.3">
      <c r="A3058" t="s">
        <v>3806</v>
      </c>
      <c r="B3058">
        <v>122</v>
      </c>
      <c r="C3058">
        <v>119078393</v>
      </c>
      <c r="D3058" t="s">
        <v>16980</v>
      </c>
      <c r="E3058" t="s">
        <v>27215</v>
      </c>
      <c r="F3058" t="s">
        <v>37</v>
      </c>
      <c r="G3058" t="s">
        <v>38</v>
      </c>
      <c r="H3058">
        <v>6000000</v>
      </c>
      <c r="I3058">
        <v>2004</v>
      </c>
      <c r="J3058">
        <v>7.5</v>
      </c>
      <c r="K3058">
        <v>1.85</v>
      </c>
    </row>
    <row r="3059" spans="1:11" x14ac:dyDescent="0.3">
      <c r="A3059" t="s">
        <v>16986</v>
      </c>
      <c r="B3059">
        <v>110</v>
      </c>
      <c r="C3059">
        <v>102308900</v>
      </c>
      <c r="D3059" t="s">
        <v>16988</v>
      </c>
      <c r="E3059" t="s">
        <v>27216</v>
      </c>
      <c r="F3059" t="s">
        <v>37</v>
      </c>
      <c r="G3059" t="s">
        <v>38</v>
      </c>
      <c r="H3059">
        <v>6000000</v>
      </c>
      <c r="I3059">
        <v>1969</v>
      </c>
      <c r="J3059">
        <v>8.1</v>
      </c>
      <c r="K3059">
        <v>2.35</v>
      </c>
    </row>
    <row r="3060" spans="1:11" x14ac:dyDescent="0.3">
      <c r="A3060" t="s">
        <v>16994</v>
      </c>
      <c r="B3060">
        <v>139</v>
      </c>
      <c r="C3060">
        <v>102300000</v>
      </c>
      <c r="D3060" t="s">
        <v>16996</v>
      </c>
      <c r="E3060" t="s">
        <v>27217</v>
      </c>
      <c r="F3060" t="s">
        <v>37</v>
      </c>
      <c r="G3060" t="s">
        <v>38</v>
      </c>
      <c r="H3060">
        <v>6000000</v>
      </c>
      <c r="I3060">
        <v>1964</v>
      </c>
      <c r="J3060">
        <v>7.8</v>
      </c>
      <c r="K3060">
        <v>1.66</v>
      </c>
    </row>
    <row r="3061" spans="1:11" x14ac:dyDescent="0.3">
      <c r="A3061" t="s">
        <v>4041</v>
      </c>
      <c r="B3061">
        <v>124</v>
      </c>
      <c r="C3061">
        <v>54800000</v>
      </c>
      <c r="D3061" t="s">
        <v>3409</v>
      </c>
      <c r="E3061" t="s">
        <v>27218</v>
      </c>
      <c r="F3061" t="s">
        <v>37</v>
      </c>
      <c r="G3061" t="s">
        <v>38</v>
      </c>
      <c r="H3061">
        <v>6000000</v>
      </c>
      <c r="I3061">
        <v>1980</v>
      </c>
      <c r="J3061">
        <v>7.8</v>
      </c>
      <c r="K3061">
        <v>1.85</v>
      </c>
    </row>
    <row r="3062" spans="1:11" x14ac:dyDescent="0.3">
      <c r="A3062" t="s">
        <v>17005</v>
      </c>
      <c r="B3062">
        <v>152</v>
      </c>
      <c r="C3062">
        <v>43650000</v>
      </c>
      <c r="D3062" t="s">
        <v>17007</v>
      </c>
      <c r="E3062" t="s">
        <v>27219</v>
      </c>
      <c r="F3062" t="s">
        <v>37</v>
      </c>
      <c r="G3062" t="s">
        <v>38</v>
      </c>
      <c r="H3062">
        <v>6000000</v>
      </c>
      <c r="I3062">
        <v>1961</v>
      </c>
      <c r="J3062">
        <v>7.6</v>
      </c>
      <c r="K3062">
        <v>2.2000000000000002</v>
      </c>
    </row>
    <row r="3063" spans="1:11" x14ac:dyDescent="0.3">
      <c r="A3063" t="s">
        <v>4218</v>
      </c>
      <c r="B3063">
        <v>98</v>
      </c>
      <c r="C3063">
        <v>39800000</v>
      </c>
      <c r="D3063" t="s">
        <v>3913</v>
      </c>
      <c r="E3063" t="s">
        <v>27220</v>
      </c>
      <c r="F3063" t="s">
        <v>37</v>
      </c>
      <c r="G3063" t="s">
        <v>38</v>
      </c>
      <c r="H3063">
        <v>6000000</v>
      </c>
      <c r="I3063">
        <v>1980</v>
      </c>
      <c r="J3063">
        <v>7.4</v>
      </c>
      <c r="K3063">
        <v>1.85</v>
      </c>
    </row>
    <row r="3064" spans="1:11" x14ac:dyDescent="0.3">
      <c r="A3064" t="s">
        <v>17015</v>
      </c>
      <c r="B3064">
        <v>106</v>
      </c>
      <c r="C3064">
        <v>27457409</v>
      </c>
      <c r="D3064" t="s">
        <v>2527</v>
      </c>
      <c r="E3064" t="s">
        <v>27221</v>
      </c>
      <c r="F3064" t="s">
        <v>37</v>
      </c>
      <c r="G3064" t="s">
        <v>38</v>
      </c>
      <c r="H3064">
        <v>6000000</v>
      </c>
      <c r="I3064">
        <v>2001</v>
      </c>
      <c r="J3064">
        <v>6.3</v>
      </c>
      <c r="K3064">
        <v>1.85</v>
      </c>
    </row>
    <row r="3065" spans="1:11" x14ac:dyDescent="0.3">
      <c r="A3065" t="s">
        <v>13454</v>
      </c>
      <c r="B3065">
        <v>106</v>
      </c>
      <c r="C3065">
        <v>25047631</v>
      </c>
      <c r="D3065" t="s">
        <v>1415</v>
      </c>
      <c r="E3065" t="s">
        <v>27222</v>
      </c>
      <c r="F3065" t="s">
        <v>37</v>
      </c>
      <c r="G3065" t="s">
        <v>38</v>
      </c>
      <c r="H3065">
        <v>6000000</v>
      </c>
      <c r="I3065">
        <v>1999</v>
      </c>
      <c r="J3065">
        <v>6.9</v>
      </c>
      <c r="K3065">
        <v>1.85</v>
      </c>
    </row>
    <row r="3066" spans="1:11" x14ac:dyDescent="0.3">
      <c r="A3066" t="s">
        <v>118</v>
      </c>
      <c r="B3066">
        <v>106</v>
      </c>
      <c r="C3066">
        <v>23272306</v>
      </c>
      <c r="D3066" t="s">
        <v>2142</v>
      </c>
      <c r="E3066" t="s">
        <v>27223</v>
      </c>
      <c r="F3066" t="s">
        <v>37</v>
      </c>
      <c r="G3066" t="s">
        <v>38</v>
      </c>
      <c r="H3066">
        <v>6000000</v>
      </c>
      <c r="I3066">
        <v>1995</v>
      </c>
      <c r="J3066">
        <v>8.6</v>
      </c>
      <c r="K3066">
        <v>2.35</v>
      </c>
    </row>
    <row r="3067" spans="1:11" x14ac:dyDescent="0.3">
      <c r="A3067" t="s">
        <v>2722</v>
      </c>
      <c r="B3067">
        <v>89</v>
      </c>
      <c r="C3067">
        <v>22168359</v>
      </c>
      <c r="D3067" t="s">
        <v>17026</v>
      </c>
      <c r="E3067" t="s">
        <v>27224</v>
      </c>
      <c r="F3067" t="s">
        <v>37</v>
      </c>
      <c r="G3067" t="s">
        <v>38</v>
      </c>
      <c r="H3067">
        <v>8000000</v>
      </c>
      <c r="I3067">
        <v>1989</v>
      </c>
      <c r="J3067">
        <v>5.0999999999999996</v>
      </c>
      <c r="K3067">
        <v>1.85</v>
      </c>
    </row>
    <row r="3068" spans="1:11" x14ac:dyDescent="0.3">
      <c r="A3068" t="s">
        <v>2166</v>
      </c>
      <c r="B3068">
        <v>94</v>
      </c>
      <c r="C3068">
        <v>21005329</v>
      </c>
      <c r="D3068" t="s">
        <v>1681</v>
      </c>
      <c r="E3068" t="s">
        <v>27225</v>
      </c>
      <c r="F3068" t="s">
        <v>37</v>
      </c>
      <c r="G3068" t="s">
        <v>767</v>
      </c>
      <c r="H3068">
        <v>6000000</v>
      </c>
      <c r="I3068">
        <v>2002</v>
      </c>
      <c r="J3068">
        <v>6.4</v>
      </c>
      <c r="K3068">
        <v>1.85</v>
      </c>
    </row>
    <row r="3069" spans="1:11" x14ac:dyDescent="0.3">
      <c r="A3069" t="s">
        <v>1204</v>
      </c>
      <c r="B3069">
        <v>109</v>
      </c>
      <c r="C3069">
        <v>26236603</v>
      </c>
      <c r="D3069" t="s">
        <v>3794</v>
      </c>
      <c r="E3069" t="s">
        <v>27226</v>
      </c>
      <c r="F3069" t="s">
        <v>37</v>
      </c>
      <c r="G3069" t="s">
        <v>38</v>
      </c>
      <c r="H3069">
        <v>6000000</v>
      </c>
      <c r="I3069">
        <v>2008</v>
      </c>
      <c r="J3069">
        <v>7.9</v>
      </c>
      <c r="K3069">
        <v>2.35</v>
      </c>
    </row>
    <row r="3070" spans="1:11" x14ac:dyDescent="0.3">
      <c r="A3070" t="s">
        <v>17041</v>
      </c>
      <c r="B3070">
        <v>144</v>
      </c>
      <c r="C3070">
        <v>20400000</v>
      </c>
      <c r="D3070" t="s">
        <v>4042</v>
      </c>
      <c r="E3070" t="s">
        <v>27227</v>
      </c>
      <c r="F3070" t="s">
        <v>37</v>
      </c>
      <c r="G3070" t="s">
        <v>38</v>
      </c>
      <c r="H3070">
        <v>8000000</v>
      </c>
      <c r="I3070">
        <v>1946</v>
      </c>
      <c r="J3070">
        <v>6.9</v>
      </c>
      <c r="K3070">
        <v>1.37</v>
      </c>
    </row>
    <row r="3071" spans="1:11" x14ac:dyDescent="0.3">
      <c r="A3071" t="s">
        <v>11224</v>
      </c>
      <c r="B3071">
        <v>90</v>
      </c>
      <c r="C3071">
        <v>18621249</v>
      </c>
      <c r="D3071" t="s">
        <v>1671</v>
      </c>
      <c r="E3071" t="s">
        <v>27228</v>
      </c>
      <c r="F3071" t="s">
        <v>37</v>
      </c>
      <c r="G3071" t="s">
        <v>38</v>
      </c>
      <c r="H3071">
        <v>6000000</v>
      </c>
      <c r="I3071">
        <v>2000</v>
      </c>
      <c r="J3071">
        <v>7.5</v>
      </c>
      <c r="K3071">
        <v>1.85</v>
      </c>
    </row>
    <row r="3072" spans="1:11" x14ac:dyDescent="0.3">
      <c r="A3072" t="s">
        <v>5367</v>
      </c>
      <c r="B3072">
        <v>106</v>
      </c>
      <c r="C3072">
        <v>25244700</v>
      </c>
      <c r="D3072" t="s">
        <v>647</v>
      </c>
      <c r="E3072" t="s">
        <v>27229</v>
      </c>
      <c r="F3072" t="s">
        <v>37</v>
      </c>
      <c r="G3072" t="s">
        <v>56</v>
      </c>
      <c r="H3072">
        <v>6000000</v>
      </c>
      <c r="I3072">
        <v>1981</v>
      </c>
      <c r="J3072">
        <v>7.2</v>
      </c>
      <c r="K3072">
        <v>2.35</v>
      </c>
    </row>
    <row r="3073" spans="1:11" x14ac:dyDescent="0.3">
      <c r="A3073" t="s">
        <v>5076</v>
      </c>
      <c r="B3073">
        <v>121</v>
      </c>
      <c r="C3073">
        <v>14545844</v>
      </c>
      <c r="D3073" t="s">
        <v>16849</v>
      </c>
      <c r="E3073" t="s">
        <v>27230</v>
      </c>
      <c r="F3073" t="s">
        <v>37</v>
      </c>
      <c r="G3073" t="s">
        <v>38</v>
      </c>
      <c r="H3073">
        <v>6500000</v>
      </c>
      <c r="I3073">
        <v>1988</v>
      </c>
      <c r="J3073">
        <v>5.8</v>
      </c>
      <c r="K3073">
        <v>1.85</v>
      </c>
    </row>
    <row r="3074" spans="1:11" x14ac:dyDescent="0.3">
      <c r="A3074" t="s">
        <v>17058</v>
      </c>
      <c r="B3074">
        <v>89</v>
      </c>
      <c r="C3074">
        <v>13235267</v>
      </c>
      <c r="D3074" t="s">
        <v>3057</v>
      </c>
      <c r="E3074" t="s">
        <v>27231</v>
      </c>
      <c r="F3074" t="s">
        <v>37</v>
      </c>
      <c r="G3074" t="s">
        <v>38</v>
      </c>
      <c r="H3074">
        <v>6000000</v>
      </c>
      <c r="I3074">
        <v>2007</v>
      </c>
      <c r="J3074">
        <v>2.9</v>
      </c>
      <c r="K3074">
        <v>1.85</v>
      </c>
    </row>
    <row r="3075" spans="1:11" x14ac:dyDescent="0.3">
      <c r="A3075" t="s">
        <v>4239</v>
      </c>
      <c r="B3075">
        <v>104</v>
      </c>
      <c r="C3075">
        <v>12793213</v>
      </c>
      <c r="D3075" t="s">
        <v>1415</v>
      </c>
      <c r="E3075" t="s">
        <v>27232</v>
      </c>
      <c r="F3075" t="s">
        <v>37</v>
      </c>
      <c r="G3075" t="s">
        <v>38</v>
      </c>
      <c r="H3075">
        <v>6000000</v>
      </c>
      <c r="I3075">
        <v>1988</v>
      </c>
      <c r="J3075">
        <v>6.2</v>
      </c>
      <c r="K3075">
        <v>1.85</v>
      </c>
    </row>
    <row r="3076" spans="1:11" x14ac:dyDescent="0.3">
      <c r="A3076" t="s">
        <v>5867</v>
      </c>
      <c r="B3076">
        <v>99</v>
      </c>
      <c r="C3076">
        <v>11883495</v>
      </c>
      <c r="D3076" t="s">
        <v>2490</v>
      </c>
      <c r="E3076" t="s">
        <v>27233</v>
      </c>
      <c r="F3076" t="s">
        <v>37</v>
      </c>
      <c r="G3076" t="s">
        <v>56</v>
      </c>
      <c r="H3076">
        <v>9000000</v>
      </c>
      <c r="I3076">
        <v>1998</v>
      </c>
      <c r="J3076">
        <v>6.8</v>
      </c>
      <c r="K3076">
        <v>1.85</v>
      </c>
    </row>
    <row r="3077" spans="1:11" x14ac:dyDescent="0.3">
      <c r="A3077" t="s">
        <v>17080</v>
      </c>
      <c r="B3077">
        <v>98</v>
      </c>
      <c r="C3077">
        <v>11797927</v>
      </c>
      <c r="D3077" t="s">
        <v>12838</v>
      </c>
      <c r="E3077" t="s">
        <v>27234</v>
      </c>
      <c r="F3077" t="s">
        <v>37</v>
      </c>
      <c r="G3077" t="s">
        <v>38</v>
      </c>
      <c r="H3077">
        <v>6000000</v>
      </c>
      <c r="I3077">
        <v>1995</v>
      </c>
      <c r="J3077">
        <v>6.1</v>
      </c>
      <c r="K3077">
        <v>1.85</v>
      </c>
    </row>
    <row r="3078" spans="1:11" x14ac:dyDescent="0.3">
      <c r="A3078" t="s">
        <v>4229</v>
      </c>
      <c r="B3078">
        <v>121</v>
      </c>
      <c r="C3078">
        <v>17605861</v>
      </c>
      <c r="D3078" t="s">
        <v>6003</v>
      </c>
      <c r="E3078" t="s">
        <v>27235</v>
      </c>
      <c r="F3078" t="s">
        <v>37</v>
      </c>
      <c r="G3078" t="s">
        <v>56</v>
      </c>
      <c r="H3078">
        <v>6000000</v>
      </c>
      <c r="I3078">
        <v>2006</v>
      </c>
      <c r="J3078">
        <v>7.7</v>
      </c>
      <c r="K3078">
        <v>2.35</v>
      </c>
    </row>
    <row r="3079" spans="1:11" x14ac:dyDescent="0.3">
      <c r="A3079" t="s">
        <v>17089</v>
      </c>
      <c r="B3079">
        <v>96</v>
      </c>
      <c r="C3079">
        <v>11642254</v>
      </c>
      <c r="D3079" t="s">
        <v>5544</v>
      </c>
      <c r="E3079" t="s">
        <v>27236</v>
      </c>
      <c r="F3079" t="s">
        <v>37</v>
      </c>
      <c r="G3079" t="s">
        <v>38</v>
      </c>
      <c r="H3079">
        <v>3000000</v>
      </c>
      <c r="I3079">
        <v>1989</v>
      </c>
      <c r="J3079">
        <v>5.2</v>
      </c>
      <c r="K3079">
        <v>1.85</v>
      </c>
    </row>
    <row r="3080" spans="1:11" x14ac:dyDescent="0.3">
      <c r="A3080" t="s">
        <v>9162</v>
      </c>
      <c r="B3080">
        <v>99</v>
      </c>
      <c r="C3080">
        <v>9203192</v>
      </c>
      <c r="D3080" t="s">
        <v>9193</v>
      </c>
      <c r="E3080" t="s">
        <v>27237</v>
      </c>
      <c r="F3080" t="s">
        <v>37</v>
      </c>
      <c r="G3080" t="s">
        <v>38</v>
      </c>
      <c r="H3080">
        <v>5000000</v>
      </c>
      <c r="I3080">
        <v>2011</v>
      </c>
      <c r="J3080">
        <v>6.8</v>
      </c>
      <c r="K3080">
        <v>1.85</v>
      </c>
    </row>
    <row r="3081" spans="1:11" x14ac:dyDescent="0.3">
      <c r="A3081" t="s">
        <v>17099</v>
      </c>
      <c r="B3081">
        <v>42</v>
      </c>
      <c r="C3081">
        <v>7518876</v>
      </c>
      <c r="D3081" t="s">
        <v>17101</v>
      </c>
      <c r="E3081" t="s">
        <v>27238</v>
      </c>
      <c r="F3081" t="s">
        <v>37</v>
      </c>
      <c r="G3081" t="s">
        <v>56</v>
      </c>
      <c r="H3081">
        <v>6000000</v>
      </c>
      <c r="I3081">
        <v>2008</v>
      </c>
      <c r="J3081">
        <v>6.5</v>
      </c>
      <c r="K3081">
        <v>1.78</v>
      </c>
    </row>
    <row r="3082" spans="1:11" x14ac:dyDescent="0.3">
      <c r="A3082" t="s">
        <v>11018</v>
      </c>
      <c r="B3082">
        <v>122</v>
      </c>
      <c r="C3082">
        <v>8596914</v>
      </c>
      <c r="D3082" t="s">
        <v>1544</v>
      </c>
      <c r="E3082" t="s">
        <v>27239</v>
      </c>
      <c r="F3082" t="s">
        <v>37</v>
      </c>
      <c r="G3082" t="s">
        <v>38</v>
      </c>
      <c r="H3082">
        <v>6000000</v>
      </c>
      <c r="I3082">
        <v>2000</v>
      </c>
      <c r="J3082">
        <v>7</v>
      </c>
      <c r="K3082">
        <v>1.85</v>
      </c>
    </row>
    <row r="3083" spans="1:11" x14ac:dyDescent="0.3">
      <c r="A3083" t="s">
        <v>17109</v>
      </c>
      <c r="B3083">
        <v>101</v>
      </c>
      <c r="C3083">
        <v>6851636</v>
      </c>
      <c r="D3083" t="s">
        <v>1415</v>
      </c>
      <c r="E3083" t="s">
        <v>27240</v>
      </c>
      <c r="F3083" t="s">
        <v>37</v>
      </c>
      <c r="G3083" t="s">
        <v>38</v>
      </c>
      <c r="H3083">
        <v>6000000</v>
      </c>
      <c r="I3083">
        <v>1999</v>
      </c>
      <c r="J3083">
        <v>5.9</v>
      </c>
      <c r="K3083">
        <v>1.85</v>
      </c>
    </row>
    <row r="3084" spans="1:11" x14ac:dyDescent="0.3">
      <c r="A3084" t="s">
        <v>17113</v>
      </c>
      <c r="B3084">
        <v>102</v>
      </c>
      <c r="C3084">
        <v>11434867</v>
      </c>
      <c r="D3084" t="s">
        <v>3277</v>
      </c>
      <c r="E3084" t="s">
        <v>27241</v>
      </c>
      <c r="F3084" t="s">
        <v>37</v>
      </c>
      <c r="G3084" t="s">
        <v>38</v>
      </c>
      <c r="H3084">
        <v>6000000</v>
      </c>
      <c r="I3084">
        <v>2012</v>
      </c>
      <c r="J3084">
        <v>7.1</v>
      </c>
      <c r="K3084">
        <v>1.85</v>
      </c>
    </row>
    <row r="3085" spans="1:11" x14ac:dyDescent="0.3">
      <c r="A3085" t="s">
        <v>17117</v>
      </c>
      <c r="B3085">
        <v>84</v>
      </c>
      <c r="C3085">
        <v>5895238</v>
      </c>
      <c r="D3085" t="s">
        <v>4485</v>
      </c>
      <c r="E3085" t="s">
        <v>27242</v>
      </c>
      <c r="F3085" t="s">
        <v>2778</v>
      </c>
      <c r="G3085" t="s">
        <v>38</v>
      </c>
      <c r="H3085">
        <v>6000000</v>
      </c>
      <c r="I3085">
        <v>2012</v>
      </c>
      <c r="J3085">
        <v>5.5</v>
      </c>
      <c r="K3085">
        <v>2.35</v>
      </c>
    </row>
    <row r="3086" spans="1:11" x14ac:dyDescent="0.3">
      <c r="A3086" t="s">
        <v>17122</v>
      </c>
      <c r="B3086">
        <v>104</v>
      </c>
      <c r="C3086">
        <v>6670712</v>
      </c>
      <c r="D3086" t="s">
        <v>2527</v>
      </c>
      <c r="E3086" t="s">
        <v>27243</v>
      </c>
      <c r="F3086" t="s">
        <v>37</v>
      </c>
      <c r="G3086" t="s">
        <v>38</v>
      </c>
      <c r="H3086">
        <v>6000000</v>
      </c>
      <c r="I3086">
        <v>2009</v>
      </c>
      <c r="J3086">
        <v>7.4</v>
      </c>
      <c r="K3086">
        <v>1.85</v>
      </c>
    </row>
    <row r="3087" spans="1:11" x14ac:dyDescent="0.3">
      <c r="A3087" t="s">
        <v>17127</v>
      </c>
      <c r="B3087">
        <v>96</v>
      </c>
      <c r="C3087">
        <v>5359774</v>
      </c>
      <c r="D3087" t="s">
        <v>5967</v>
      </c>
      <c r="E3087" t="s">
        <v>27244</v>
      </c>
      <c r="F3087" t="s">
        <v>37</v>
      </c>
      <c r="G3087" t="s">
        <v>7987</v>
      </c>
      <c r="H3087">
        <v>6000000</v>
      </c>
      <c r="I3087">
        <v>2011</v>
      </c>
      <c r="J3087">
        <v>7.3</v>
      </c>
      <c r="K3087">
        <v>2.35</v>
      </c>
    </row>
    <row r="3088" spans="1:11" x14ac:dyDescent="0.3">
      <c r="A3088" t="s">
        <v>17132</v>
      </c>
      <c r="B3088">
        <v>94</v>
      </c>
      <c r="C3088">
        <v>4693919</v>
      </c>
      <c r="D3088" t="s">
        <v>1671</v>
      </c>
      <c r="E3088" t="s">
        <v>27245</v>
      </c>
      <c r="F3088" t="s">
        <v>37</v>
      </c>
      <c r="G3088" t="s">
        <v>38</v>
      </c>
      <c r="H3088">
        <v>6500000</v>
      </c>
      <c r="I3088">
        <v>2008</v>
      </c>
      <c r="J3088">
        <v>4.5999999999999996</v>
      </c>
      <c r="K3088">
        <v>1.85</v>
      </c>
    </row>
    <row r="3089" spans="1:11" x14ac:dyDescent="0.3">
      <c r="A3089" t="s">
        <v>6724</v>
      </c>
      <c r="B3089">
        <v>90</v>
      </c>
      <c r="C3089">
        <v>4859475</v>
      </c>
      <c r="D3089" t="s">
        <v>214</v>
      </c>
      <c r="E3089" t="s">
        <v>27246</v>
      </c>
      <c r="F3089" t="s">
        <v>37</v>
      </c>
      <c r="G3089" t="s">
        <v>38</v>
      </c>
      <c r="H3089">
        <v>6000000</v>
      </c>
      <c r="I3089">
        <v>1999</v>
      </c>
      <c r="J3089">
        <v>7.2</v>
      </c>
      <c r="K3089">
        <v>1.85</v>
      </c>
    </row>
    <row r="3090" spans="1:11" x14ac:dyDescent="0.3">
      <c r="A3090" t="s">
        <v>17143</v>
      </c>
      <c r="B3090">
        <v>90</v>
      </c>
      <c r="C3090">
        <v>4542775</v>
      </c>
      <c r="D3090" t="s">
        <v>1681</v>
      </c>
      <c r="E3090" t="s">
        <v>27247</v>
      </c>
      <c r="F3090" t="s">
        <v>37</v>
      </c>
      <c r="G3090" t="s">
        <v>38</v>
      </c>
      <c r="H3090">
        <v>6000000</v>
      </c>
      <c r="I3090">
        <v>2009</v>
      </c>
      <c r="J3090">
        <v>5.0999999999999996</v>
      </c>
      <c r="K3090">
        <v>1.85</v>
      </c>
    </row>
    <row r="3091" spans="1:11" x14ac:dyDescent="0.3">
      <c r="A3091" t="s">
        <v>17150</v>
      </c>
      <c r="B3091">
        <v>106</v>
      </c>
      <c r="C3091">
        <v>3588432</v>
      </c>
      <c r="D3091" t="s">
        <v>2527</v>
      </c>
      <c r="E3091" t="s">
        <v>27248</v>
      </c>
      <c r="F3091" t="s">
        <v>37</v>
      </c>
      <c r="G3091" t="s">
        <v>38</v>
      </c>
      <c r="H3091">
        <v>6000000</v>
      </c>
      <c r="I3091">
        <v>2014</v>
      </c>
      <c r="J3091">
        <v>6.7</v>
      </c>
      <c r="K3091">
        <v>2.35</v>
      </c>
    </row>
    <row r="3092" spans="1:11" x14ac:dyDescent="0.3">
      <c r="A3092" t="s">
        <v>17154</v>
      </c>
      <c r="B3092">
        <v>96</v>
      </c>
      <c r="C3092">
        <v>4394936</v>
      </c>
      <c r="D3092" t="s">
        <v>2490</v>
      </c>
      <c r="E3092" t="s">
        <v>27249</v>
      </c>
      <c r="F3092" t="s">
        <v>37</v>
      </c>
      <c r="G3092" t="s">
        <v>767</v>
      </c>
      <c r="H3092">
        <v>6000000</v>
      </c>
      <c r="I3092">
        <v>1999</v>
      </c>
      <c r="J3092">
        <v>5.3</v>
      </c>
      <c r="K3092">
        <v>2.35</v>
      </c>
    </row>
    <row r="3093" spans="1:11" x14ac:dyDescent="0.3">
      <c r="A3093" t="s">
        <v>17163</v>
      </c>
      <c r="B3093">
        <v>95</v>
      </c>
      <c r="C3093">
        <v>3029081</v>
      </c>
      <c r="D3093" t="s">
        <v>2442</v>
      </c>
      <c r="E3093" t="s">
        <v>27250</v>
      </c>
      <c r="F3093" t="s">
        <v>37</v>
      </c>
      <c r="G3093" t="s">
        <v>38</v>
      </c>
      <c r="H3093">
        <v>6000000</v>
      </c>
      <c r="I3093">
        <v>2001</v>
      </c>
      <c r="J3093">
        <v>7.8</v>
      </c>
      <c r="K3093">
        <v>1.85</v>
      </c>
    </row>
    <row r="3094" spans="1:11" x14ac:dyDescent="0.3">
      <c r="A3094" t="s">
        <v>12448</v>
      </c>
      <c r="B3094">
        <v>99</v>
      </c>
      <c r="C3094">
        <v>3273588</v>
      </c>
      <c r="D3094" t="s">
        <v>777</v>
      </c>
      <c r="E3094" t="s">
        <v>27251</v>
      </c>
      <c r="F3094" t="s">
        <v>37</v>
      </c>
      <c r="G3094" t="s">
        <v>38</v>
      </c>
      <c r="H3094">
        <v>6000000</v>
      </c>
      <c r="I3094">
        <v>1993</v>
      </c>
      <c r="J3094">
        <v>6.7</v>
      </c>
      <c r="K3094">
        <v>1.85</v>
      </c>
    </row>
    <row r="3095" spans="1:11" x14ac:dyDescent="0.3">
      <c r="A3095" t="s">
        <v>11148</v>
      </c>
      <c r="B3095">
        <v>99</v>
      </c>
      <c r="C3095">
        <v>2207975</v>
      </c>
      <c r="D3095" t="s">
        <v>6519</v>
      </c>
      <c r="E3095" t="s">
        <v>27252</v>
      </c>
      <c r="F3095" t="s">
        <v>37</v>
      </c>
      <c r="G3095" t="s">
        <v>38</v>
      </c>
      <c r="H3095">
        <v>6000000</v>
      </c>
      <c r="I3095">
        <v>2003</v>
      </c>
      <c r="J3095">
        <v>7.2</v>
      </c>
      <c r="K3095">
        <v>2.35</v>
      </c>
    </row>
    <row r="3096" spans="1:11" x14ac:dyDescent="0.3">
      <c r="A3096" t="s">
        <v>17183</v>
      </c>
      <c r="B3096">
        <v>95</v>
      </c>
      <c r="C3096">
        <v>2025238</v>
      </c>
      <c r="D3096" t="s">
        <v>5316</v>
      </c>
      <c r="E3096" t="s">
        <v>27253</v>
      </c>
      <c r="F3096" t="s">
        <v>37</v>
      </c>
      <c r="G3096" t="s">
        <v>38</v>
      </c>
      <c r="H3096">
        <v>6000000</v>
      </c>
      <c r="I3096">
        <v>2001</v>
      </c>
      <c r="J3096">
        <v>5.8</v>
      </c>
      <c r="K3096">
        <v>1.85</v>
      </c>
    </row>
    <row r="3097" spans="1:11" x14ac:dyDescent="0.3">
      <c r="A3097" t="s">
        <v>8197</v>
      </c>
      <c r="B3097">
        <v>99</v>
      </c>
      <c r="C3097">
        <v>2077046</v>
      </c>
      <c r="D3097" t="s">
        <v>1415</v>
      </c>
      <c r="E3097" t="s">
        <v>27254</v>
      </c>
      <c r="F3097" t="s">
        <v>37</v>
      </c>
      <c r="G3097" t="s">
        <v>38</v>
      </c>
      <c r="H3097">
        <v>6000000</v>
      </c>
      <c r="I3097">
        <v>2008</v>
      </c>
      <c r="J3097">
        <v>7</v>
      </c>
      <c r="K3097">
        <v>2.35</v>
      </c>
    </row>
    <row r="3098" spans="1:11" x14ac:dyDescent="0.3">
      <c r="A3098" t="s">
        <v>17217</v>
      </c>
      <c r="B3098">
        <v>107</v>
      </c>
      <c r="C3098">
        <v>869325</v>
      </c>
      <c r="D3098" t="s">
        <v>31</v>
      </c>
      <c r="E3098" t="s">
        <v>27255</v>
      </c>
      <c r="F3098" t="s">
        <v>37</v>
      </c>
      <c r="G3098" t="s">
        <v>38</v>
      </c>
      <c r="H3098">
        <v>6000000</v>
      </c>
      <c r="I3098">
        <v>1991</v>
      </c>
      <c r="J3098">
        <v>3.8</v>
      </c>
      <c r="K3098">
        <v>1.85</v>
      </c>
    </row>
    <row r="3099" spans="1:11" x14ac:dyDescent="0.3">
      <c r="A3099" t="s">
        <v>17223</v>
      </c>
      <c r="B3099">
        <v>90</v>
      </c>
      <c r="C3099">
        <v>399611</v>
      </c>
      <c r="D3099" t="s">
        <v>1634</v>
      </c>
      <c r="E3099" t="s">
        <v>27256</v>
      </c>
      <c r="F3099" t="s">
        <v>37</v>
      </c>
      <c r="G3099" t="s">
        <v>38</v>
      </c>
      <c r="H3099">
        <v>6000000</v>
      </c>
      <c r="I3099">
        <v>2010</v>
      </c>
      <c r="J3099">
        <v>5.7</v>
      </c>
      <c r="K3099">
        <v>1.85</v>
      </c>
    </row>
    <row r="3100" spans="1:11" x14ac:dyDescent="0.3">
      <c r="A3100" t="s">
        <v>11043</v>
      </c>
      <c r="B3100">
        <v>96</v>
      </c>
      <c r="C3100">
        <v>115862</v>
      </c>
      <c r="D3100" t="s">
        <v>214</v>
      </c>
      <c r="E3100" t="s">
        <v>27257</v>
      </c>
      <c r="F3100" t="s">
        <v>37</v>
      </c>
      <c r="G3100" t="s">
        <v>38</v>
      </c>
      <c r="H3100">
        <v>6000000</v>
      </c>
      <c r="I3100">
        <v>2009</v>
      </c>
      <c r="J3100">
        <v>6.7</v>
      </c>
      <c r="K3100">
        <v>2.35</v>
      </c>
    </row>
    <row r="3101" spans="1:11" x14ac:dyDescent="0.3">
      <c r="A3101" t="s">
        <v>4619</v>
      </c>
      <c r="B3101">
        <v>104</v>
      </c>
      <c r="C3101">
        <v>1346503</v>
      </c>
      <c r="D3101" t="s">
        <v>6519</v>
      </c>
      <c r="E3101" t="s">
        <v>27258</v>
      </c>
      <c r="F3101" t="s">
        <v>37</v>
      </c>
      <c r="G3101" t="s">
        <v>892</v>
      </c>
      <c r="H3101">
        <v>6000000</v>
      </c>
      <c r="I3101">
        <v>2011</v>
      </c>
      <c r="J3101">
        <v>6.1</v>
      </c>
      <c r="K3101">
        <v>2.35</v>
      </c>
    </row>
    <row r="3102" spans="1:11" x14ac:dyDescent="0.3">
      <c r="A3102" t="s">
        <v>8089</v>
      </c>
      <c r="B3102">
        <v>97</v>
      </c>
      <c r="C3102">
        <v>117560</v>
      </c>
      <c r="D3102" t="s">
        <v>214</v>
      </c>
      <c r="E3102" t="s">
        <v>27259</v>
      </c>
      <c r="F3102" t="s">
        <v>37</v>
      </c>
      <c r="G3102" t="s">
        <v>38</v>
      </c>
      <c r="H3102">
        <v>6000000</v>
      </c>
      <c r="I3102">
        <v>2006</v>
      </c>
      <c r="J3102">
        <v>6.2</v>
      </c>
      <c r="K3102">
        <v>1.85</v>
      </c>
    </row>
    <row r="3103" spans="1:11" x14ac:dyDescent="0.3">
      <c r="A3103" t="s">
        <v>13125</v>
      </c>
      <c r="B3103">
        <v>107</v>
      </c>
      <c r="C3103">
        <v>54606</v>
      </c>
      <c r="D3103" t="s">
        <v>4262</v>
      </c>
      <c r="E3103" t="s">
        <v>27260</v>
      </c>
      <c r="F3103" t="s">
        <v>37</v>
      </c>
      <c r="G3103" t="s">
        <v>56</v>
      </c>
      <c r="H3103">
        <v>6000000</v>
      </c>
      <c r="I3103">
        <v>2001</v>
      </c>
      <c r="J3103">
        <v>6.2</v>
      </c>
      <c r="K3103">
        <v>2.35</v>
      </c>
    </row>
    <row r="3104" spans="1:11" x14ac:dyDescent="0.3">
      <c r="A3104" t="s">
        <v>17255</v>
      </c>
      <c r="B3104">
        <v>85</v>
      </c>
      <c r="C3104">
        <v>36497</v>
      </c>
      <c r="D3104" t="s">
        <v>1671</v>
      </c>
      <c r="E3104" t="s">
        <v>27261</v>
      </c>
      <c r="F3104" t="s">
        <v>37</v>
      </c>
      <c r="G3104" t="s">
        <v>38</v>
      </c>
      <c r="H3104">
        <v>6000000</v>
      </c>
      <c r="I3104">
        <v>2008</v>
      </c>
      <c r="J3104">
        <v>4.7</v>
      </c>
      <c r="K3104">
        <v>1.85</v>
      </c>
    </row>
    <row r="3105" spans="1:11" x14ac:dyDescent="0.3">
      <c r="A3105" t="s">
        <v>13271</v>
      </c>
      <c r="B3105">
        <v>95</v>
      </c>
      <c r="C3105">
        <v>65804</v>
      </c>
      <c r="D3105" t="s">
        <v>2125</v>
      </c>
      <c r="E3105" t="s">
        <v>27262</v>
      </c>
      <c r="F3105" t="s">
        <v>37</v>
      </c>
      <c r="G3105" t="s">
        <v>38</v>
      </c>
      <c r="H3105">
        <v>12000000</v>
      </c>
      <c r="I3105">
        <v>2012</v>
      </c>
      <c r="J3105">
        <v>6.3</v>
      </c>
      <c r="K3105">
        <v>2.35</v>
      </c>
    </row>
    <row r="3106" spans="1:11" x14ac:dyDescent="0.3">
      <c r="A3106" t="s">
        <v>17301</v>
      </c>
      <c r="B3106">
        <v>111</v>
      </c>
      <c r="C3106">
        <v>3895664</v>
      </c>
      <c r="D3106" t="s">
        <v>2527</v>
      </c>
      <c r="E3106" t="s">
        <v>27263</v>
      </c>
      <c r="F3106" t="s">
        <v>1464</v>
      </c>
      <c r="G3106" t="s">
        <v>1465</v>
      </c>
      <c r="H3106">
        <v>5300000</v>
      </c>
      <c r="I3106">
        <v>2002</v>
      </c>
      <c r="J3106">
        <v>7.3</v>
      </c>
      <c r="K3106">
        <v>1.85</v>
      </c>
    </row>
    <row r="3107" spans="1:11" x14ac:dyDescent="0.3">
      <c r="A3107" t="s">
        <v>17311</v>
      </c>
      <c r="B3107">
        <v>103</v>
      </c>
      <c r="C3107">
        <v>542860</v>
      </c>
      <c r="D3107" t="s">
        <v>1961</v>
      </c>
      <c r="E3107" t="s">
        <v>27264</v>
      </c>
      <c r="F3107" t="s">
        <v>10490</v>
      </c>
      <c r="G3107" t="s">
        <v>10491</v>
      </c>
      <c r="H3107">
        <v>4000000</v>
      </c>
      <c r="I3107">
        <v>2008</v>
      </c>
      <c r="J3107">
        <v>7.1</v>
      </c>
      <c r="K3107">
        <v>2.35</v>
      </c>
    </row>
    <row r="3108" spans="1:11" x14ac:dyDescent="0.3">
      <c r="A3108" t="s">
        <v>17333</v>
      </c>
      <c r="B3108">
        <v>111</v>
      </c>
      <c r="C3108">
        <v>11905519</v>
      </c>
      <c r="D3108" t="s">
        <v>464</v>
      </c>
      <c r="E3108" t="s">
        <v>27265</v>
      </c>
      <c r="F3108" t="s">
        <v>13246</v>
      </c>
      <c r="G3108" t="s">
        <v>13247</v>
      </c>
      <c r="H3108">
        <v>200000000</v>
      </c>
      <c r="I3108">
        <v>2005</v>
      </c>
      <c r="J3108">
        <v>7.1</v>
      </c>
      <c r="K3108">
        <v>1.85</v>
      </c>
    </row>
    <row r="3109" spans="1:11" x14ac:dyDescent="0.3">
      <c r="A3109" t="s">
        <v>15467</v>
      </c>
      <c r="B3109">
        <v>112</v>
      </c>
      <c r="C3109">
        <v>32541719</v>
      </c>
      <c r="D3109" t="s">
        <v>4479</v>
      </c>
      <c r="E3109" t="s">
        <v>27266</v>
      </c>
      <c r="F3109" t="s">
        <v>37</v>
      </c>
      <c r="G3109" t="s">
        <v>56</v>
      </c>
      <c r="H3109">
        <v>3500159</v>
      </c>
      <c r="I3109">
        <v>2002</v>
      </c>
      <c r="J3109">
        <v>6.7</v>
      </c>
      <c r="K3109">
        <v>1.85</v>
      </c>
    </row>
    <row r="3110" spans="1:11" x14ac:dyDescent="0.3">
      <c r="A3110" t="s">
        <v>15906</v>
      </c>
      <c r="B3110">
        <v>141</v>
      </c>
      <c r="C3110">
        <v>3064356</v>
      </c>
      <c r="D3110" t="s">
        <v>214</v>
      </c>
      <c r="E3110" t="s">
        <v>27267</v>
      </c>
      <c r="F3110" t="s">
        <v>37</v>
      </c>
      <c r="G3110" t="s">
        <v>38</v>
      </c>
      <c r="H3110">
        <v>5600000</v>
      </c>
      <c r="I3110">
        <v>2002</v>
      </c>
      <c r="J3110">
        <v>6.9</v>
      </c>
      <c r="K3110">
        <v>1.85</v>
      </c>
    </row>
    <row r="3111" spans="1:11" x14ac:dyDescent="0.3">
      <c r="A3111" t="s">
        <v>13712</v>
      </c>
      <c r="B3111">
        <v>95</v>
      </c>
      <c r="C3111">
        <v>7009668</v>
      </c>
      <c r="D3111" t="s">
        <v>17358</v>
      </c>
      <c r="E3111" t="s">
        <v>27268</v>
      </c>
      <c r="F3111" t="s">
        <v>37</v>
      </c>
      <c r="G3111" t="s">
        <v>38</v>
      </c>
      <c r="H3111">
        <v>5600000</v>
      </c>
      <c r="I3111">
        <v>2006</v>
      </c>
      <c r="J3111">
        <v>2.1</v>
      </c>
      <c r="K3111">
        <v>1.85</v>
      </c>
    </row>
    <row r="3112" spans="1:11" x14ac:dyDescent="0.3">
      <c r="A3112" t="s">
        <v>14719</v>
      </c>
      <c r="B3112">
        <v>85</v>
      </c>
      <c r="C3112">
        <v>27024</v>
      </c>
      <c r="D3112" t="s">
        <v>6403</v>
      </c>
      <c r="E3112" t="s">
        <v>27269</v>
      </c>
      <c r="F3112" t="s">
        <v>2778</v>
      </c>
      <c r="G3112" t="s">
        <v>3571</v>
      </c>
      <c r="H3112">
        <v>5600000</v>
      </c>
      <c r="I3112">
        <v>2009</v>
      </c>
      <c r="J3112">
        <v>6.6</v>
      </c>
      <c r="K3112">
        <v>1.85</v>
      </c>
    </row>
    <row r="3113" spans="1:11" x14ac:dyDescent="0.3">
      <c r="A3113" t="s">
        <v>16986</v>
      </c>
      <c r="B3113">
        <v>129</v>
      </c>
      <c r="C3113">
        <v>159600000</v>
      </c>
      <c r="D3113" t="s">
        <v>9193</v>
      </c>
      <c r="E3113" t="s">
        <v>27270</v>
      </c>
      <c r="F3113" t="s">
        <v>37</v>
      </c>
      <c r="G3113" t="s">
        <v>38</v>
      </c>
      <c r="H3113">
        <v>5500000</v>
      </c>
      <c r="I3113">
        <v>1973</v>
      </c>
      <c r="J3113">
        <v>8.3000000000000007</v>
      </c>
      <c r="K3113">
        <v>1.85</v>
      </c>
    </row>
    <row r="3114" spans="1:11" x14ac:dyDescent="0.3">
      <c r="A3114" t="s">
        <v>7796</v>
      </c>
      <c r="B3114">
        <v>125</v>
      </c>
      <c r="C3114">
        <v>58800000</v>
      </c>
      <c r="D3114" t="s">
        <v>1634</v>
      </c>
      <c r="E3114" t="s">
        <v>27271</v>
      </c>
      <c r="F3114" t="s">
        <v>37</v>
      </c>
      <c r="G3114" t="s">
        <v>56</v>
      </c>
      <c r="H3114">
        <v>5500000</v>
      </c>
      <c r="I3114">
        <v>1981</v>
      </c>
      <c r="J3114">
        <v>7.2</v>
      </c>
      <c r="K3114">
        <v>1.85</v>
      </c>
    </row>
    <row r="3115" spans="1:11" x14ac:dyDescent="0.3">
      <c r="A3115" t="s">
        <v>17390</v>
      </c>
      <c r="B3115">
        <v>116</v>
      </c>
      <c r="C3115">
        <v>50382128</v>
      </c>
      <c r="D3115" t="s">
        <v>1415</v>
      </c>
      <c r="E3115" t="s">
        <v>27272</v>
      </c>
      <c r="F3115" t="s">
        <v>37</v>
      </c>
      <c r="G3115" t="s">
        <v>38</v>
      </c>
      <c r="H3115">
        <v>5500000</v>
      </c>
      <c r="I3115">
        <v>2005</v>
      </c>
      <c r="J3115">
        <v>5.6</v>
      </c>
      <c r="K3115">
        <v>1.85</v>
      </c>
    </row>
    <row r="3116" spans="1:11" x14ac:dyDescent="0.3">
      <c r="A3116" t="s">
        <v>7204</v>
      </c>
      <c r="B3116">
        <v>105</v>
      </c>
      <c r="C3116">
        <v>35811509</v>
      </c>
      <c r="D3116" t="s">
        <v>8771</v>
      </c>
      <c r="E3116" t="s">
        <v>27273</v>
      </c>
      <c r="F3116" t="s">
        <v>37</v>
      </c>
      <c r="G3116" t="s">
        <v>370</v>
      </c>
      <c r="H3116">
        <v>5500000</v>
      </c>
      <c r="I3116">
        <v>1996</v>
      </c>
      <c r="J3116">
        <v>7.7</v>
      </c>
      <c r="K3116">
        <v>1.85</v>
      </c>
    </row>
    <row r="3117" spans="1:11" x14ac:dyDescent="0.3">
      <c r="A3117" t="s">
        <v>62</v>
      </c>
      <c r="B3117">
        <v>90</v>
      </c>
      <c r="C3117">
        <v>24475193</v>
      </c>
      <c r="D3117" t="s">
        <v>1415</v>
      </c>
      <c r="E3117" t="s">
        <v>27274</v>
      </c>
      <c r="F3117" t="s">
        <v>37</v>
      </c>
      <c r="G3117" t="s">
        <v>38</v>
      </c>
      <c r="H3117">
        <v>3000000</v>
      </c>
      <c r="I3117">
        <v>2013</v>
      </c>
      <c r="J3117">
        <v>6.6</v>
      </c>
      <c r="K3117">
        <v>2.35</v>
      </c>
    </row>
    <row r="3118" spans="1:11" x14ac:dyDescent="0.3">
      <c r="A3118" t="s">
        <v>11761</v>
      </c>
      <c r="B3118">
        <v>111</v>
      </c>
      <c r="C3118">
        <v>6200756</v>
      </c>
      <c r="D3118" t="s">
        <v>2527</v>
      </c>
      <c r="E3118" t="s">
        <v>27275</v>
      </c>
      <c r="F3118" t="s">
        <v>37</v>
      </c>
      <c r="G3118" t="s">
        <v>38</v>
      </c>
      <c r="H3118">
        <v>7000000</v>
      </c>
      <c r="I3118">
        <v>2001</v>
      </c>
      <c r="J3118">
        <v>7.4</v>
      </c>
      <c r="K3118">
        <v>1.85</v>
      </c>
    </row>
    <row r="3119" spans="1:11" x14ac:dyDescent="0.3">
      <c r="A3119" t="s">
        <v>9070</v>
      </c>
      <c r="B3119">
        <v>91</v>
      </c>
      <c r="C3119">
        <v>1292119</v>
      </c>
      <c r="D3119" t="s">
        <v>6326</v>
      </c>
      <c r="E3119" t="s">
        <v>27276</v>
      </c>
      <c r="F3119" t="s">
        <v>37</v>
      </c>
      <c r="G3119" t="s">
        <v>56</v>
      </c>
      <c r="H3119">
        <v>5500000</v>
      </c>
      <c r="I3119">
        <v>2001</v>
      </c>
      <c r="J3119">
        <v>7.1</v>
      </c>
      <c r="K3119">
        <v>1.85</v>
      </c>
    </row>
    <row r="3120" spans="1:11" x14ac:dyDescent="0.3">
      <c r="A3120" t="s">
        <v>17419</v>
      </c>
      <c r="B3120">
        <v>97</v>
      </c>
      <c r="C3120">
        <v>3629758</v>
      </c>
      <c r="D3120" t="s">
        <v>6199</v>
      </c>
      <c r="E3120" t="s">
        <v>27277</v>
      </c>
      <c r="F3120" t="s">
        <v>1464</v>
      </c>
      <c r="G3120" t="s">
        <v>1465</v>
      </c>
      <c r="H3120">
        <v>5500000</v>
      </c>
      <c r="I3120">
        <v>2004</v>
      </c>
      <c r="J3120">
        <v>7.9</v>
      </c>
      <c r="K3120">
        <v>2.35</v>
      </c>
    </row>
    <row r="3121" spans="1:11" x14ac:dyDescent="0.3">
      <c r="A3121" t="s">
        <v>17426</v>
      </c>
      <c r="B3121">
        <v>92</v>
      </c>
      <c r="C3121">
        <v>6239558</v>
      </c>
      <c r="D3121" t="s">
        <v>2527</v>
      </c>
      <c r="E3121" t="s">
        <v>27278</v>
      </c>
      <c r="F3121" t="s">
        <v>37</v>
      </c>
      <c r="G3121" t="s">
        <v>268</v>
      </c>
      <c r="H3121">
        <v>5000000</v>
      </c>
      <c r="I3121">
        <v>2003</v>
      </c>
      <c r="J3121">
        <v>6.7</v>
      </c>
      <c r="K3121">
        <v>1.85</v>
      </c>
    </row>
    <row r="3122" spans="1:11" x14ac:dyDescent="0.3">
      <c r="A3122" t="s">
        <v>17432</v>
      </c>
      <c r="B3122">
        <v>104</v>
      </c>
      <c r="C3122">
        <v>1056102</v>
      </c>
      <c r="D3122" t="s">
        <v>2142</v>
      </c>
      <c r="E3122" t="s">
        <v>27279</v>
      </c>
      <c r="F3122" t="s">
        <v>37</v>
      </c>
      <c r="G3122" t="s">
        <v>38</v>
      </c>
      <c r="H3122">
        <v>5000000</v>
      </c>
      <c r="I3122">
        <v>2003</v>
      </c>
      <c r="J3122">
        <v>6.6</v>
      </c>
      <c r="K3122">
        <v>1.85</v>
      </c>
    </row>
    <row r="3123" spans="1:11" x14ac:dyDescent="0.3">
      <c r="A3123" t="s">
        <v>5076</v>
      </c>
      <c r="B3123">
        <v>120</v>
      </c>
      <c r="C3123">
        <v>27545445</v>
      </c>
      <c r="D3123" t="s">
        <v>3409</v>
      </c>
      <c r="E3123" t="s">
        <v>27280</v>
      </c>
      <c r="F3123" t="s">
        <v>37</v>
      </c>
      <c r="G3123" t="s">
        <v>38</v>
      </c>
      <c r="H3123">
        <v>6500000</v>
      </c>
      <c r="I3123">
        <v>1989</v>
      </c>
      <c r="J3123">
        <v>7.9</v>
      </c>
      <c r="K3123">
        <v>1.85</v>
      </c>
    </row>
    <row r="3124" spans="1:11" x14ac:dyDescent="0.3">
      <c r="A3124" t="s">
        <v>17441</v>
      </c>
      <c r="B3124">
        <v>99</v>
      </c>
      <c r="C3124">
        <v>56007</v>
      </c>
      <c r="D3124" t="s">
        <v>16012</v>
      </c>
      <c r="E3124" t="s">
        <v>27281</v>
      </c>
      <c r="F3124" t="s">
        <v>37</v>
      </c>
      <c r="G3124" t="s">
        <v>38</v>
      </c>
      <c r="H3124">
        <v>5500000</v>
      </c>
      <c r="I3124">
        <v>2001</v>
      </c>
      <c r="J3124">
        <v>4.9000000000000004</v>
      </c>
      <c r="K3124">
        <v>2.35</v>
      </c>
    </row>
    <row r="3125" spans="1:11" x14ac:dyDescent="0.3">
      <c r="A3125" t="s">
        <v>17445</v>
      </c>
      <c r="B3125">
        <v>93</v>
      </c>
      <c r="C3125">
        <v>611709</v>
      </c>
      <c r="D3125" t="s">
        <v>2527</v>
      </c>
      <c r="E3125" t="s">
        <v>27282</v>
      </c>
      <c r="F3125" t="s">
        <v>1464</v>
      </c>
      <c r="G3125" t="s">
        <v>17452</v>
      </c>
      <c r="H3125">
        <v>3850000</v>
      </c>
      <c r="I3125">
        <v>2011</v>
      </c>
      <c r="J3125">
        <v>7.2</v>
      </c>
      <c r="K3125">
        <v>1.85</v>
      </c>
    </row>
    <row r="3126" spans="1:11" x14ac:dyDescent="0.3">
      <c r="A3126" t="s">
        <v>17457</v>
      </c>
      <c r="B3126">
        <v>99</v>
      </c>
      <c r="C3126">
        <v>22770</v>
      </c>
      <c r="D3126" t="s">
        <v>2527</v>
      </c>
      <c r="E3126" t="s">
        <v>27283</v>
      </c>
      <c r="F3126" t="s">
        <v>676</v>
      </c>
      <c r="G3126" t="s">
        <v>677</v>
      </c>
      <c r="H3126">
        <v>5500000</v>
      </c>
      <c r="I3126">
        <v>2013</v>
      </c>
      <c r="J3126">
        <v>6.1</v>
      </c>
      <c r="K3126">
        <v>1.85</v>
      </c>
    </row>
    <row r="3127" spans="1:11" x14ac:dyDescent="0.3">
      <c r="A3127" t="s">
        <v>17474</v>
      </c>
      <c r="B3127">
        <v>96</v>
      </c>
      <c r="C3127">
        <v>27445</v>
      </c>
      <c r="D3127" t="s">
        <v>12694</v>
      </c>
      <c r="E3127" t="s">
        <v>27284</v>
      </c>
      <c r="F3127" t="s">
        <v>37</v>
      </c>
      <c r="G3127" t="s">
        <v>38</v>
      </c>
      <c r="H3127">
        <v>9000000</v>
      </c>
      <c r="I3127">
        <v>2011</v>
      </c>
      <c r="J3127">
        <v>5.3</v>
      </c>
      <c r="K3127">
        <v>1.85</v>
      </c>
    </row>
    <row r="3128" spans="1:11" x14ac:dyDescent="0.3">
      <c r="A3128" t="s">
        <v>7885</v>
      </c>
      <c r="B3128">
        <v>96</v>
      </c>
      <c r="C3128">
        <v>766487</v>
      </c>
      <c r="D3128" t="s">
        <v>1681</v>
      </c>
      <c r="E3128" t="s">
        <v>27285</v>
      </c>
      <c r="F3128" t="s">
        <v>37</v>
      </c>
      <c r="G3128" t="s">
        <v>38</v>
      </c>
      <c r="H3128">
        <v>5250000</v>
      </c>
      <c r="I3128">
        <v>2007</v>
      </c>
      <c r="J3128">
        <v>5</v>
      </c>
      <c r="K3128">
        <v>1.85</v>
      </c>
    </row>
    <row r="3129" spans="1:11" x14ac:dyDescent="0.3">
      <c r="A3129" t="s">
        <v>12702</v>
      </c>
      <c r="B3129">
        <v>100</v>
      </c>
      <c r="C3129">
        <v>1196752</v>
      </c>
      <c r="D3129" t="s">
        <v>2125</v>
      </c>
      <c r="E3129" t="s">
        <v>27286</v>
      </c>
      <c r="F3129" t="s">
        <v>17494</v>
      </c>
      <c r="G3129" t="s">
        <v>12616</v>
      </c>
      <c r="H3129">
        <v>30300000</v>
      </c>
      <c r="I3129">
        <v>2011</v>
      </c>
      <c r="J3129">
        <v>7.6</v>
      </c>
      <c r="K3129">
        <v>2.39</v>
      </c>
    </row>
    <row r="3130" spans="1:11" x14ac:dyDescent="0.3">
      <c r="A3130" t="s">
        <v>17500</v>
      </c>
      <c r="B3130">
        <v>98</v>
      </c>
      <c r="C3130">
        <v>795126</v>
      </c>
      <c r="D3130" t="s">
        <v>6283</v>
      </c>
      <c r="E3130" t="s">
        <v>27287</v>
      </c>
      <c r="F3130" t="s">
        <v>37</v>
      </c>
      <c r="G3130" t="s">
        <v>268</v>
      </c>
      <c r="H3130">
        <v>6000000</v>
      </c>
      <c r="I3130">
        <v>2004</v>
      </c>
      <c r="J3130">
        <v>7.6</v>
      </c>
      <c r="K3130">
        <v>1.85</v>
      </c>
    </row>
    <row r="3131" spans="1:11" x14ac:dyDescent="0.3">
      <c r="A3131" t="s">
        <v>332</v>
      </c>
      <c r="B3131">
        <v>106</v>
      </c>
      <c r="C3131">
        <v>83574831</v>
      </c>
      <c r="D3131" t="s">
        <v>9754</v>
      </c>
      <c r="E3131" t="s">
        <v>27288</v>
      </c>
      <c r="F3131" t="s">
        <v>37</v>
      </c>
      <c r="G3131" t="s">
        <v>38</v>
      </c>
      <c r="H3131">
        <v>5000000</v>
      </c>
      <c r="I3131">
        <v>2013</v>
      </c>
      <c r="J3131">
        <v>6.6</v>
      </c>
      <c r="K3131">
        <v>2.35</v>
      </c>
    </row>
    <row r="3132" spans="1:11" x14ac:dyDescent="0.3">
      <c r="A3132" t="s">
        <v>14787</v>
      </c>
      <c r="B3132">
        <v>95</v>
      </c>
      <c r="C3132">
        <v>87025093</v>
      </c>
      <c r="D3132" t="s">
        <v>5103</v>
      </c>
      <c r="E3132" t="s">
        <v>27289</v>
      </c>
      <c r="F3132" t="s">
        <v>37</v>
      </c>
      <c r="G3132" t="s">
        <v>38</v>
      </c>
      <c r="H3132">
        <v>4000000</v>
      </c>
      <c r="I3132">
        <v>2005</v>
      </c>
      <c r="J3132">
        <v>6.6</v>
      </c>
      <c r="K3132">
        <v>1.85</v>
      </c>
    </row>
    <row r="3133" spans="1:11" x14ac:dyDescent="0.3">
      <c r="A3133" t="s">
        <v>17528</v>
      </c>
      <c r="B3133">
        <v>104</v>
      </c>
      <c r="C3133">
        <v>71897215</v>
      </c>
      <c r="D3133" t="s">
        <v>17529</v>
      </c>
      <c r="E3133" t="s">
        <v>27290</v>
      </c>
      <c r="F3133" t="s">
        <v>37</v>
      </c>
      <c r="G3133" t="s">
        <v>38</v>
      </c>
      <c r="H3133">
        <v>15000000</v>
      </c>
      <c r="I3133">
        <v>2016</v>
      </c>
      <c r="J3133">
        <v>7.3</v>
      </c>
      <c r="K3133">
        <v>2.35</v>
      </c>
    </row>
    <row r="3134" spans="1:11" x14ac:dyDescent="0.3">
      <c r="A3134" t="s">
        <v>10665</v>
      </c>
      <c r="B3134">
        <v>87</v>
      </c>
      <c r="C3134">
        <v>64267897</v>
      </c>
      <c r="D3134" t="s">
        <v>17534</v>
      </c>
      <c r="E3134" t="s">
        <v>27291</v>
      </c>
      <c r="F3134" t="s">
        <v>37</v>
      </c>
      <c r="G3134" t="s">
        <v>38</v>
      </c>
      <c r="H3134">
        <v>5000000</v>
      </c>
      <c r="I3134">
        <v>2002</v>
      </c>
      <c r="J3134">
        <v>6.6</v>
      </c>
      <c r="K3134">
        <v>1.85</v>
      </c>
    </row>
    <row r="3135" spans="1:11" x14ac:dyDescent="0.3">
      <c r="A3135" t="s">
        <v>17538</v>
      </c>
      <c r="B3135">
        <v>81</v>
      </c>
      <c r="C3135">
        <v>56536016</v>
      </c>
      <c r="D3135" t="s">
        <v>6403</v>
      </c>
      <c r="E3135" t="s">
        <v>27292</v>
      </c>
      <c r="F3135" t="s">
        <v>37</v>
      </c>
      <c r="G3135" t="s">
        <v>38</v>
      </c>
      <c r="H3135">
        <v>4900000</v>
      </c>
      <c r="I3135">
        <v>2016</v>
      </c>
      <c r="J3135">
        <v>6.9</v>
      </c>
      <c r="K3135">
        <v>2.35</v>
      </c>
    </row>
    <row r="3136" spans="1:11" x14ac:dyDescent="0.3">
      <c r="A3136" t="s">
        <v>11012</v>
      </c>
      <c r="B3136">
        <v>94</v>
      </c>
      <c r="C3136">
        <v>104007828</v>
      </c>
      <c r="D3136" t="s">
        <v>6403</v>
      </c>
      <c r="E3136" t="s">
        <v>27293</v>
      </c>
      <c r="F3136" t="s">
        <v>37</v>
      </c>
      <c r="G3136" t="s">
        <v>38</v>
      </c>
      <c r="H3136">
        <v>5000000</v>
      </c>
      <c r="I3136">
        <v>2011</v>
      </c>
      <c r="J3136">
        <v>5.8</v>
      </c>
      <c r="K3136">
        <v>1.85</v>
      </c>
    </row>
    <row r="3137" spans="1:11" x14ac:dyDescent="0.3">
      <c r="A3137" t="s">
        <v>17547</v>
      </c>
      <c r="B3137">
        <v>89</v>
      </c>
      <c r="C3137">
        <v>50820940</v>
      </c>
      <c r="D3137" t="s">
        <v>7406</v>
      </c>
      <c r="E3137" t="s">
        <v>27294</v>
      </c>
      <c r="F3137" t="s">
        <v>37</v>
      </c>
      <c r="G3137" t="s">
        <v>38</v>
      </c>
      <c r="H3137">
        <v>5000000</v>
      </c>
      <c r="I3137">
        <v>2014</v>
      </c>
      <c r="J3137">
        <v>4.4000000000000004</v>
      </c>
      <c r="K3137">
        <v>2.35</v>
      </c>
    </row>
    <row r="3138" spans="1:11" x14ac:dyDescent="0.3">
      <c r="A3138" t="s">
        <v>1757</v>
      </c>
      <c r="B3138">
        <v>88</v>
      </c>
      <c r="C3138">
        <v>44793200</v>
      </c>
      <c r="D3138" t="s">
        <v>8945</v>
      </c>
      <c r="E3138" t="s">
        <v>27295</v>
      </c>
      <c r="F3138" t="s">
        <v>37</v>
      </c>
      <c r="G3138" t="s">
        <v>38</v>
      </c>
      <c r="H3138">
        <v>4500000</v>
      </c>
      <c r="I3138">
        <v>1987</v>
      </c>
      <c r="J3138">
        <v>6.6</v>
      </c>
      <c r="K3138">
        <v>1.85</v>
      </c>
    </row>
    <row r="3139" spans="1:11" x14ac:dyDescent="0.3">
      <c r="A3139" t="s">
        <v>17558</v>
      </c>
      <c r="B3139">
        <v>115</v>
      </c>
      <c r="C3139">
        <v>44456509</v>
      </c>
      <c r="D3139" t="s">
        <v>2527</v>
      </c>
      <c r="E3139" t="s">
        <v>27296</v>
      </c>
      <c r="F3139" t="s">
        <v>2778</v>
      </c>
      <c r="G3139" t="s">
        <v>2913</v>
      </c>
      <c r="H3139">
        <v>5000000</v>
      </c>
      <c r="I3139">
        <v>2013</v>
      </c>
      <c r="J3139">
        <v>7.6</v>
      </c>
      <c r="K3139">
        <v>1.85</v>
      </c>
    </row>
    <row r="3140" spans="1:11" x14ac:dyDescent="0.3">
      <c r="A3140" t="s">
        <v>11012</v>
      </c>
      <c r="B3140">
        <v>96</v>
      </c>
      <c r="C3140">
        <v>53884821</v>
      </c>
      <c r="D3140" t="s">
        <v>6403</v>
      </c>
      <c r="E3140" t="s">
        <v>27297</v>
      </c>
      <c r="F3140" t="s">
        <v>37</v>
      </c>
      <c r="G3140" t="s">
        <v>38</v>
      </c>
      <c r="H3140">
        <v>5000000</v>
      </c>
      <c r="I3140">
        <v>2012</v>
      </c>
      <c r="J3140">
        <v>4.5999999999999996</v>
      </c>
      <c r="K3140">
        <v>1.85</v>
      </c>
    </row>
    <row r="3141" spans="1:11" x14ac:dyDescent="0.3">
      <c r="A3141" t="s">
        <v>17570</v>
      </c>
      <c r="B3141">
        <v>135</v>
      </c>
      <c r="C3141">
        <v>36000000</v>
      </c>
      <c r="D3141" t="s">
        <v>6519</v>
      </c>
      <c r="E3141" t="s">
        <v>27298</v>
      </c>
      <c r="F3141" t="s">
        <v>37</v>
      </c>
      <c r="G3141" t="s">
        <v>38</v>
      </c>
      <c r="H3141">
        <v>5000000</v>
      </c>
      <c r="I3141">
        <v>1953</v>
      </c>
      <c r="J3141">
        <v>6.8</v>
      </c>
      <c r="K3141">
        <v>2.2000000000000002</v>
      </c>
    </row>
    <row r="3142" spans="1:11" x14ac:dyDescent="0.3">
      <c r="A3142" t="s">
        <v>9970</v>
      </c>
      <c r="B3142">
        <v>93</v>
      </c>
      <c r="C3142">
        <v>34872293</v>
      </c>
      <c r="D3142" t="s">
        <v>8066</v>
      </c>
      <c r="E3142" t="s">
        <v>27299</v>
      </c>
      <c r="F3142" t="s">
        <v>37</v>
      </c>
      <c r="G3142" t="s">
        <v>38</v>
      </c>
      <c r="H3142">
        <v>8500000</v>
      </c>
      <c r="I3142">
        <v>1991</v>
      </c>
      <c r="J3142">
        <v>4.9000000000000004</v>
      </c>
      <c r="K3142">
        <v>1.85</v>
      </c>
    </row>
    <row r="3143" spans="1:11" x14ac:dyDescent="0.3">
      <c r="A3143" t="s">
        <v>17582</v>
      </c>
      <c r="B3143">
        <v>109</v>
      </c>
      <c r="C3143">
        <v>34468224</v>
      </c>
      <c r="D3143" t="s">
        <v>5685</v>
      </c>
      <c r="E3143" t="s">
        <v>27300</v>
      </c>
      <c r="F3143" t="s">
        <v>37</v>
      </c>
      <c r="G3143" t="s">
        <v>38</v>
      </c>
      <c r="H3143">
        <v>4500000</v>
      </c>
      <c r="I3143">
        <v>2003</v>
      </c>
      <c r="J3143">
        <v>7.3</v>
      </c>
      <c r="K3143">
        <v>1.85</v>
      </c>
    </row>
    <row r="3144" spans="1:11" x14ac:dyDescent="0.3">
      <c r="A3144" t="s">
        <v>17592</v>
      </c>
      <c r="B3144">
        <v>101</v>
      </c>
      <c r="C3144">
        <v>32453345</v>
      </c>
      <c r="D3144" t="s">
        <v>9754</v>
      </c>
      <c r="E3144" t="s">
        <v>27301</v>
      </c>
      <c r="F3144" t="s">
        <v>37</v>
      </c>
      <c r="G3144" t="s">
        <v>38</v>
      </c>
      <c r="H3144">
        <v>5000000</v>
      </c>
      <c r="I3144">
        <v>2014</v>
      </c>
      <c r="J3144">
        <v>5</v>
      </c>
      <c r="K3144">
        <v>1.78</v>
      </c>
    </row>
    <row r="3145" spans="1:11" x14ac:dyDescent="0.3">
      <c r="A3145" t="s">
        <v>7644</v>
      </c>
      <c r="B3145">
        <v>117</v>
      </c>
      <c r="C3145">
        <v>27296514</v>
      </c>
      <c r="D3145" t="s">
        <v>1544</v>
      </c>
      <c r="E3145" t="s">
        <v>27302</v>
      </c>
      <c r="F3145" t="s">
        <v>37</v>
      </c>
      <c r="G3145" t="s">
        <v>38</v>
      </c>
      <c r="H3145">
        <v>5000000</v>
      </c>
      <c r="I3145">
        <v>2013</v>
      </c>
      <c r="J3145">
        <v>8</v>
      </c>
      <c r="K3145">
        <v>2.35</v>
      </c>
    </row>
    <row r="3146" spans="1:11" x14ac:dyDescent="0.3">
      <c r="A3146" t="s">
        <v>17605</v>
      </c>
      <c r="B3146">
        <v>83</v>
      </c>
      <c r="C3146">
        <v>25799043</v>
      </c>
      <c r="D3146" t="s">
        <v>4332</v>
      </c>
      <c r="E3146" t="s">
        <v>27303</v>
      </c>
      <c r="F3146" t="s">
        <v>37</v>
      </c>
      <c r="G3146" t="s">
        <v>38</v>
      </c>
      <c r="H3146">
        <v>3300000</v>
      </c>
      <c r="I3146">
        <v>2015</v>
      </c>
      <c r="J3146">
        <v>5.2</v>
      </c>
      <c r="K3146">
        <v>2.35</v>
      </c>
    </row>
    <row r="3147" spans="1:11" x14ac:dyDescent="0.3">
      <c r="A3147" t="s">
        <v>57</v>
      </c>
      <c r="B3147">
        <v>113</v>
      </c>
      <c r="C3147">
        <v>25530884</v>
      </c>
      <c r="D3147" t="s">
        <v>852</v>
      </c>
      <c r="E3147" t="s">
        <v>27304</v>
      </c>
      <c r="F3147" t="s">
        <v>37</v>
      </c>
      <c r="G3147" t="s">
        <v>38</v>
      </c>
      <c r="H3147">
        <v>9000000</v>
      </c>
      <c r="I3147">
        <v>2000</v>
      </c>
      <c r="J3147">
        <v>8.5</v>
      </c>
      <c r="K3147">
        <v>2.35</v>
      </c>
    </row>
    <row r="3148" spans="1:11" x14ac:dyDescent="0.3">
      <c r="A3148" t="s">
        <v>17613</v>
      </c>
      <c r="B3148">
        <v>104</v>
      </c>
      <c r="C3148">
        <v>27689474</v>
      </c>
      <c r="D3148" t="s">
        <v>5103</v>
      </c>
      <c r="E3148" t="s">
        <v>27305</v>
      </c>
      <c r="F3148" t="s">
        <v>37</v>
      </c>
      <c r="G3148" t="s">
        <v>38</v>
      </c>
      <c r="H3148">
        <v>5000000</v>
      </c>
      <c r="I3148">
        <v>2013</v>
      </c>
      <c r="J3148">
        <v>6.5</v>
      </c>
      <c r="K3148">
        <v>2.35</v>
      </c>
    </row>
    <row r="3149" spans="1:11" x14ac:dyDescent="0.3">
      <c r="A3149" t="s">
        <v>7134</v>
      </c>
      <c r="B3149">
        <v>97</v>
      </c>
      <c r="C3149">
        <v>24138847</v>
      </c>
      <c r="D3149" t="s">
        <v>1671</v>
      </c>
      <c r="E3149" t="s">
        <v>27306</v>
      </c>
      <c r="F3149" t="s">
        <v>37</v>
      </c>
      <c r="G3149" t="s">
        <v>38</v>
      </c>
      <c r="H3149">
        <v>5000000</v>
      </c>
      <c r="I3149">
        <v>2006</v>
      </c>
      <c r="J3149">
        <v>7.4</v>
      </c>
      <c r="K3149">
        <v>1.85</v>
      </c>
    </row>
    <row r="3150" spans="1:11" x14ac:dyDescent="0.3">
      <c r="A3150" t="s">
        <v>6620</v>
      </c>
      <c r="B3150">
        <v>110</v>
      </c>
      <c r="C3150">
        <v>21994911</v>
      </c>
      <c r="D3150" t="s">
        <v>6199</v>
      </c>
      <c r="E3150" t="s">
        <v>27307</v>
      </c>
      <c r="F3150" t="s">
        <v>37</v>
      </c>
      <c r="G3150" t="s">
        <v>56</v>
      </c>
      <c r="H3150">
        <v>5000000</v>
      </c>
      <c r="I3150">
        <v>2000</v>
      </c>
      <c r="J3150">
        <v>7.7</v>
      </c>
      <c r="K3150">
        <v>1.85</v>
      </c>
    </row>
    <row r="3151" spans="1:11" x14ac:dyDescent="0.3">
      <c r="A3151" t="s">
        <v>6575</v>
      </c>
      <c r="B3151">
        <v>103</v>
      </c>
      <c r="C3151">
        <v>21501098</v>
      </c>
      <c r="D3151" t="s">
        <v>2527</v>
      </c>
      <c r="E3151" t="s">
        <v>27308</v>
      </c>
      <c r="F3151" t="s">
        <v>37</v>
      </c>
      <c r="G3151" t="s">
        <v>38</v>
      </c>
      <c r="H3151">
        <v>5000000</v>
      </c>
      <c r="I3151">
        <v>2013</v>
      </c>
      <c r="J3151">
        <v>7.4</v>
      </c>
      <c r="K3151">
        <v>1.85</v>
      </c>
    </row>
    <row r="3152" spans="1:11" x14ac:dyDescent="0.3">
      <c r="A3152" t="s">
        <v>17630</v>
      </c>
      <c r="B3152">
        <v>94</v>
      </c>
      <c r="C3152">
        <v>19281235</v>
      </c>
      <c r="D3152" t="s">
        <v>5788</v>
      </c>
      <c r="E3152" t="s">
        <v>27309</v>
      </c>
      <c r="F3152" t="s">
        <v>37</v>
      </c>
      <c r="G3152" t="s">
        <v>38</v>
      </c>
      <c r="H3152">
        <v>5000000</v>
      </c>
      <c r="I3152">
        <v>1991</v>
      </c>
      <c r="J3152">
        <v>5.0999999999999996</v>
      </c>
      <c r="K3152">
        <v>1.85</v>
      </c>
    </row>
    <row r="3153" spans="1:11" x14ac:dyDescent="0.3">
      <c r="A3153" t="s">
        <v>17642</v>
      </c>
      <c r="B3153">
        <v>77</v>
      </c>
      <c r="C3153">
        <v>19421271</v>
      </c>
      <c r="D3153" t="s">
        <v>2966</v>
      </c>
      <c r="E3153" t="s">
        <v>27310</v>
      </c>
      <c r="F3153" t="s">
        <v>37</v>
      </c>
      <c r="G3153" t="s">
        <v>38</v>
      </c>
      <c r="H3153">
        <v>5000000</v>
      </c>
      <c r="I3153">
        <v>1999</v>
      </c>
      <c r="J3153">
        <v>5</v>
      </c>
      <c r="K3153">
        <v>1.33</v>
      </c>
    </row>
    <row r="3154" spans="1:11" x14ac:dyDescent="0.3">
      <c r="A3154" t="s">
        <v>1689</v>
      </c>
      <c r="B3154">
        <v>134</v>
      </c>
      <c r="C3154">
        <v>20733485</v>
      </c>
      <c r="D3154" t="s">
        <v>3409</v>
      </c>
      <c r="E3154" t="s">
        <v>27311</v>
      </c>
      <c r="F3154" t="s">
        <v>37</v>
      </c>
      <c r="G3154" t="s">
        <v>38</v>
      </c>
      <c r="H3154">
        <v>5000000</v>
      </c>
      <c r="I3154">
        <v>1997</v>
      </c>
      <c r="J3154">
        <v>7.2</v>
      </c>
      <c r="K3154">
        <v>1.85</v>
      </c>
    </row>
    <row r="3155" spans="1:11" x14ac:dyDescent="0.3">
      <c r="A3155" t="s">
        <v>17658</v>
      </c>
      <c r="B3155">
        <v>90</v>
      </c>
      <c r="C3155">
        <v>24809547</v>
      </c>
      <c r="D3155" t="s">
        <v>2527</v>
      </c>
      <c r="E3155" t="s">
        <v>27312</v>
      </c>
      <c r="F3155" t="s">
        <v>37</v>
      </c>
      <c r="G3155" t="s">
        <v>38</v>
      </c>
      <c r="H3155">
        <v>5000000</v>
      </c>
      <c r="I3155">
        <v>2011</v>
      </c>
      <c r="J3155">
        <v>6.4</v>
      </c>
      <c r="K3155">
        <v>1.85</v>
      </c>
    </row>
    <row r="3156" spans="1:11" x14ac:dyDescent="0.3">
      <c r="A3156" t="s">
        <v>17665</v>
      </c>
      <c r="B3156">
        <v>104</v>
      </c>
      <c r="C3156">
        <v>23031390</v>
      </c>
      <c r="D3156" t="s">
        <v>2527</v>
      </c>
      <c r="E3156" t="s">
        <v>27313</v>
      </c>
      <c r="F3156" t="s">
        <v>37</v>
      </c>
      <c r="G3156" t="s">
        <v>38</v>
      </c>
      <c r="H3156">
        <v>4500000</v>
      </c>
      <c r="I3156">
        <v>1998</v>
      </c>
      <c r="J3156">
        <v>5.6</v>
      </c>
      <c r="K3156">
        <v>1.85</v>
      </c>
    </row>
    <row r="3157" spans="1:11" x14ac:dyDescent="0.3">
      <c r="A3157" t="s">
        <v>14108</v>
      </c>
      <c r="B3157">
        <v>93</v>
      </c>
      <c r="C3157">
        <v>21197315</v>
      </c>
      <c r="D3157" t="s">
        <v>3030</v>
      </c>
      <c r="E3157" t="s">
        <v>27314</v>
      </c>
      <c r="F3157" t="s">
        <v>37</v>
      </c>
      <c r="G3157" t="s">
        <v>38</v>
      </c>
      <c r="H3157">
        <v>5000000</v>
      </c>
      <c r="I3157">
        <v>2014</v>
      </c>
      <c r="J3157">
        <v>6.1</v>
      </c>
      <c r="K3157">
        <v>1.85</v>
      </c>
    </row>
    <row r="3158" spans="1:11" x14ac:dyDescent="0.3">
      <c r="A3158" t="s">
        <v>9593</v>
      </c>
      <c r="B3158">
        <v>106</v>
      </c>
      <c r="C3158">
        <v>17382982</v>
      </c>
      <c r="D3158" t="s">
        <v>4075</v>
      </c>
      <c r="E3158" t="s">
        <v>27315</v>
      </c>
      <c r="F3158" t="s">
        <v>2778</v>
      </c>
      <c r="G3158" t="s">
        <v>38</v>
      </c>
      <c r="H3158">
        <v>5000000</v>
      </c>
      <c r="I3158">
        <v>2014</v>
      </c>
      <c r="J3158">
        <v>5.2</v>
      </c>
      <c r="K3158">
        <v>1.85</v>
      </c>
    </row>
    <row r="3159" spans="1:11" x14ac:dyDescent="0.3">
      <c r="A3159" t="s">
        <v>12120</v>
      </c>
      <c r="B3159">
        <v>109</v>
      </c>
      <c r="C3159">
        <v>14821531</v>
      </c>
      <c r="D3159" t="s">
        <v>3409</v>
      </c>
      <c r="E3159" t="s">
        <v>27316</v>
      </c>
      <c r="F3159" t="s">
        <v>37</v>
      </c>
      <c r="G3159" t="s">
        <v>38</v>
      </c>
      <c r="H3159">
        <v>6000000</v>
      </c>
      <c r="I3159">
        <v>1997</v>
      </c>
      <c r="J3159">
        <v>7.3</v>
      </c>
      <c r="K3159">
        <v>1.85</v>
      </c>
    </row>
    <row r="3160" spans="1:11" x14ac:dyDescent="0.3">
      <c r="A3160" t="s">
        <v>17683</v>
      </c>
      <c r="B3160">
        <v>101</v>
      </c>
      <c r="C3160">
        <v>18656400</v>
      </c>
      <c r="D3160" t="s">
        <v>3409</v>
      </c>
      <c r="E3160" t="s">
        <v>27317</v>
      </c>
      <c r="F3160" t="s">
        <v>37</v>
      </c>
      <c r="G3160" t="s">
        <v>38</v>
      </c>
      <c r="H3160">
        <v>5000000</v>
      </c>
      <c r="I3160">
        <v>2014</v>
      </c>
      <c r="J3160">
        <v>7.5</v>
      </c>
      <c r="K3160">
        <v>1.85</v>
      </c>
    </row>
    <row r="3161" spans="1:11" x14ac:dyDescent="0.3">
      <c r="A3161" t="s">
        <v>17698</v>
      </c>
      <c r="B3161">
        <v>100</v>
      </c>
      <c r="C3161">
        <v>14343976</v>
      </c>
      <c r="D3161" t="s">
        <v>17700</v>
      </c>
      <c r="E3161" t="s">
        <v>27318</v>
      </c>
      <c r="F3161" t="s">
        <v>37</v>
      </c>
      <c r="G3161" t="s">
        <v>38</v>
      </c>
      <c r="H3161">
        <v>5000000</v>
      </c>
      <c r="I3161">
        <v>1989</v>
      </c>
      <c r="J3161">
        <v>4.5</v>
      </c>
      <c r="K3161">
        <v>1.85</v>
      </c>
    </row>
    <row r="3162" spans="1:11" x14ac:dyDescent="0.3">
      <c r="A3162" t="s">
        <v>5829</v>
      </c>
      <c r="B3162">
        <v>95</v>
      </c>
      <c r="C3162">
        <v>241437427</v>
      </c>
      <c r="D3162" t="s">
        <v>2717</v>
      </c>
      <c r="E3162" t="s">
        <v>27319</v>
      </c>
      <c r="F3162" t="s">
        <v>37</v>
      </c>
      <c r="G3162" t="s">
        <v>38</v>
      </c>
      <c r="H3162">
        <v>5000000</v>
      </c>
      <c r="I3162">
        <v>2002</v>
      </c>
      <c r="J3162">
        <v>6.6</v>
      </c>
      <c r="K3162">
        <v>1.85</v>
      </c>
    </row>
    <row r="3163" spans="1:11" x14ac:dyDescent="0.3">
      <c r="A3163" t="s">
        <v>14343</v>
      </c>
      <c r="B3163">
        <v>94</v>
      </c>
      <c r="C3163">
        <v>14123773</v>
      </c>
      <c r="D3163" t="s">
        <v>1935</v>
      </c>
      <c r="E3163" t="s">
        <v>27320</v>
      </c>
      <c r="F3163" t="s">
        <v>37</v>
      </c>
      <c r="G3163" t="s">
        <v>38</v>
      </c>
      <c r="H3163">
        <v>5000000</v>
      </c>
      <c r="I3163">
        <v>2012</v>
      </c>
      <c r="J3163">
        <v>5.3</v>
      </c>
      <c r="K3163">
        <v>2.35</v>
      </c>
    </row>
    <row r="3164" spans="1:11" x14ac:dyDescent="0.3">
      <c r="A3164" t="s">
        <v>17712</v>
      </c>
      <c r="B3164">
        <v>93</v>
      </c>
      <c r="C3164">
        <v>15126948</v>
      </c>
      <c r="D3164" t="s">
        <v>5544</v>
      </c>
      <c r="E3164" t="s">
        <v>27321</v>
      </c>
      <c r="F3164" t="s">
        <v>37</v>
      </c>
      <c r="G3164" t="s">
        <v>38</v>
      </c>
      <c r="H3164">
        <v>5000000</v>
      </c>
      <c r="I3164">
        <v>1995</v>
      </c>
      <c r="J3164">
        <v>4.9000000000000004</v>
      </c>
      <c r="K3164">
        <v>1.85</v>
      </c>
    </row>
    <row r="3165" spans="1:11" x14ac:dyDescent="0.3">
      <c r="A3165" t="s">
        <v>1217</v>
      </c>
      <c r="B3165">
        <v>106</v>
      </c>
      <c r="C3165">
        <v>13622333</v>
      </c>
      <c r="D3165" t="s">
        <v>11384</v>
      </c>
      <c r="E3165" t="s">
        <v>27322</v>
      </c>
      <c r="F3165" t="s">
        <v>2778</v>
      </c>
      <c r="G3165" t="s">
        <v>2913</v>
      </c>
      <c r="H3165">
        <v>2000000</v>
      </c>
      <c r="I3165">
        <v>2001</v>
      </c>
      <c r="J3165">
        <v>7.7</v>
      </c>
      <c r="K3165">
        <v>1.85</v>
      </c>
    </row>
    <row r="3166" spans="1:11" x14ac:dyDescent="0.3">
      <c r="A3166" t="s">
        <v>2453</v>
      </c>
      <c r="B3166">
        <v>99</v>
      </c>
      <c r="C3166">
        <v>13464388</v>
      </c>
      <c r="D3166" t="s">
        <v>7579</v>
      </c>
      <c r="E3166" t="s">
        <v>27323</v>
      </c>
      <c r="F3166" t="s">
        <v>37</v>
      </c>
      <c r="G3166" t="s">
        <v>56</v>
      </c>
      <c r="H3166">
        <v>4000000</v>
      </c>
      <c r="I3166">
        <v>2004</v>
      </c>
      <c r="J3166">
        <v>8</v>
      </c>
      <c r="K3166">
        <v>2.35</v>
      </c>
    </row>
    <row r="3167" spans="1:11" x14ac:dyDescent="0.3">
      <c r="A3167" t="s">
        <v>17726</v>
      </c>
      <c r="B3167">
        <v>82</v>
      </c>
      <c r="C3167">
        <v>13350177</v>
      </c>
      <c r="D3167" t="s">
        <v>4384</v>
      </c>
      <c r="E3167" t="s">
        <v>27324</v>
      </c>
      <c r="F3167" t="s">
        <v>37</v>
      </c>
      <c r="G3167" t="s">
        <v>38</v>
      </c>
      <c r="H3167">
        <v>5000000</v>
      </c>
      <c r="I3167">
        <v>2008</v>
      </c>
      <c r="J3167">
        <v>3.8</v>
      </c>
      <c r="K3167">
        <v>1.85</v>
      </c>
    </row>
    <row r="3168" spans="1:11" x14ac:dyDescent="0.3">
      <c r="A3168" t="s">
        <v>15906</v>
      </c>
      <c r="B3168">
        <v>135</v>
      </c>
      <c r="C3168">
        <v>13269963</v>
      </c>
      <c r="D3168" t="s">
        <v>8060</v>
      </c>
      <c r="E3168" t="s">
        <v>27325</v>
      </c>
      <c r="F3168" t="s">
        <v>37</v>
      </c>
      <c r="G3168" t="s">
        <v>38</v>
      </c>
      <c r="H3168">
        <v>5000000</v>
      </c>
      <c r="I3168">
        <v>1996</v>
      </c>
      <c r="J3168">
        <v>7.6</v>
      </c>
      <c r="K3168">
        <v>2.35</v>
      </c>
    </row>
    <row r="3169" spans="1:11" x14ac:dyDescent="0.3">
      <c r="A3169" t="s">
        <v>9639</v>
      </c>
      <c r="B3169">
        <v>88</v>
      </c>
      <c r="C3169">
        <v>17768000</v>
      </c>
      <c r="D3169" t="s">
        <v>5544</v>
      </c>
      <c r="E3169" t="s">
        <v>27326</v>
      </c>
      <c r="F3169" t="s">
        <v>37</v>
      </c>
      <c r="G3169" t="s">
        <v>38</v>
      </c>
      <c r="H3169">
        <v>5000000</v>
      </c>
      <c r="I3169">
        <v>1988</v>
      </c>
      <c r="J3169">
        <v>5.9</v>
      </c>
      <c r="K3169">
        <v>1.85</v>
      </c>
    </row>
    <row r="3170" spans="1:11" x14ac:dyDescent="0.3">
      <c r="A3170" t="s">
        <v>17740</v>
      </c>
      <c r="B3170">
        <v>89</v>
      </c>
      <c r="C3170">
        <v>12947763</v>
      </c>
      <c r="D3170" t="s">
        <v>5103</v>
      </c>
      <c r="E3170" t="s">
        <v>27327</v>
      </c>
      <c r="F3170" t="s">
        <v>37</v>
      </c>
      <c r="G3170" t="s">
        <v>38</v>
      </c>
      <c r="H3170">
        <v>5000000</v>
      </c>
      <c r="I3170">
        <v>1986</v>
      </c>
      <c r="J3170">
        <v>6.2</v>
      </c>
      <c r="K3170">
        <v>2.35</v>
      </c>
    </row>
    <row r="3171" spans="1:11" x14ac:dyDescent="0.3">
      <c r="A3171" t="s">
        <v>3122</v>
      </c>
      <c r="B3171">
        <v>110</v>
      </c>
      <c r="C3171">
        <v>14100000</v>
      </c>
      <c r="D3171" t="s">
        <v>2527</v>
      </c>
      <c r="E3171" t="s">
        <v>27328</v>
      </c>
      <c r="F3171" t="s">
        <v>37</v>
      </c>
      <c r="G3171" t="s">
        <v>38</v>
      </c>
      <c r="H3171">
        <v>5000000</v>
      </c>
      <c r="I3171">
        <v>1982</v>
      </c>
      <c r="J3171">
        <v>7.2</v>
      </c>
      <c r="K3171">
        <v>1.85</v>
      </c>
    </row>
    <row r="3172" spans="1:11" x14ac:dyDescent="0.3">
      <c r="A3172" t="s">
        <v>17749</v>
      </c>
      <c r="B3172">
        <v>107</v>
      </c>
      <c r="C3172">
        <v>12200000</v>
      </c>
      <c r="D3172" t="s">
        <v>10280</v>
      </c>
      <c r="E3172" t="s">
        <v>27329</v>
      </c>
      <c r="F3172" t="s">
        <v>37</v>
      </c>
      <c r="G3172" t="s">
        <v>38</v>
      </c>
      <c r="H3172">
        <v>5000000</v>
      </c>
      <c r="I3172">
        <v>1983</v>
      </c>
      <c r="J3172">
        <v>6.3</v>
      </c>
      <c r="K3172">
        <v>1.85</v>
      </c>
    </row>
    <row r="3173" spans="1:11" x14ac:dyDescent="0.3">
      <c r="A3173" t="s">
        <v>17755</v>
      </c>
      <c r="B3173">
        <v>86</v>
      </c>
      <c r="C3173">
        <v>17683670</v>
      </c>
      <c r="D3173" t="s">
        <v>4277</v>
      </c>
      <c r="E3173" t="s">
        <v>27330</v>
      </c>
      <c r="F3173" t="s">
        <v>37</v>
      </c>
      <c r="G3173" t="s">
        <v>38</v>
      </c>
      <c r="H3173">
        <v>5000000</v>
      </c>
      <c r="I3173">
        <v>2011</v>
      </c>
      <c r="J3173">
        <v>5.2</v>
      </c>
      <c r="K3173">
        <v>1.33</v>
      </c>
    </row>
    <row r="3174" spans="1:11" x14ac:dyDescent="0.3">
      <c r="A3174" t="s">
        <v>17761</v>
      </c>
      <c r="B3174">
        <v>91</v>
      </c>
      <c r="C3174">
        <v>12055108</v>
      </c>
      <c r="D3174" t="s">
        <v>2527</v>
      </c>
      <c r="E3174" t="s">
        <v>27331</v>
      </c>
      <c r="F3174" t="s">
        <v>37</v>
      </c>
      <c r="G3174" t="s">
        <v>38</v>
      </c>
      <c r="H3174">
        <v>8000000</v>
      </c>
      <c r="I3174">
        <v>2008</v>
      </c>
      <c r="J3174">
        <v>6.9</v>
      </c>
      <c r="K3174">
        <v>2.35</v>
      </c>
    </row>
    <row r="3175" spans="1:11" x14ac:dyDescent="0.3">
      <c r="A3175" t="s">
        <v>14108</v>
      </c>
      <c r="B3175">
        <v>103</v>
      </c>
      <c r="C3175">
        <v>27285953</v>
      </c>
      <c r="D3175" t="s">
        <v>59</v>
      </c>
      <c r="E3175" t="s">
        <v>27332</v>
      </c>
      <c r="F3175" t="s">
        <v>37</v>
      </c>
      <c r="G3175" t="s">
        <v>38</v>
      </c>
      <c r="H3175">
        <v>5000000</v>
      </c>
      <c r="I3175">
        <v>2015</v>
      </c>
      <c r="J3175">
        <v>6.8</v>
      </c>
      <c r="K3175">
        <v>1.85</v>
      </c>
    </row>
    <row r="3176" spans="1:11" x14ac:dyDescent="0.3">
      <c r="A3176" t="s">
        <v>5083</v>
      </c>
      <c r="B3176">
        <v>99</v>
      </c>
      <c r="C3176">
        <v>10572742</v>
      </c>
      <c r="D3176" t="s">
        <v>214</v>
      </c>
      <c r="E3176" t="s">
        <v>27333</v>
      </c>
      <c r="F3176" t="s">
        <v>37</v>
      </c>
      <c r="G3176" t="s">
        <v>38</v>
      </c>
      <c r="H3176">
        <v>8000000</v>
      </c>
      <c r="I3176">
        <v>2009</v>
      </c>
      <c r="J3176">
        <v>6.1</v>
      </c>
      <c r="K3176">
        <v>1.85</v>
      </c>
    </row>
    <row r="3177" spans="1:11" x14ac:dyDescent="0.3">
      <c r="A3177" t="s">
        <v>17799</v>
      </c>
      <c r="B3177">
        <v>82</v>
      </c>
      <c r="C3177">
        <v>9628751</v>
      </c>
      <c r="D3177" t="s">
        <v>3155</v>
      </c>
      <c r="E3177" t="s">
        <v>27334</v>
      </c>
      <c r="F3177" t="s">
        <v>37</v>
      </c>
      <c r="G3177" t="s">
        <v>38</v>
      </c>
      <c r="H3177">
        <v>5000000</v>
      </c>
      <c r="I3177">
        <v>2000</v>
      </c>
      <c r="J3177">
        <v>5.9</v>
      </c>
      <c r="K3177">
        <v>1.85</v>
      </c>
    </row>
    <row r="3178" spans="1:11" x14ac:dyDescent="0.3">
      <c r="A3178" t="s">
        <v>17806</v>
      </c>
      <c r="B3178">
        <v>92</v>
      </c>
      <c r="C3178">
        <v>8786715</v>
      </c>
      <c r="D3178" t="s">
        <v>2527</v>
      </c>
      <c r="E3178" t="s">
        <v>27335</v>
      </c>
      <c r="F3178" t="s">
        <v>37</v>
      </c>
      <c r="G3178" t="s">
        <v>38</v>
      </c>
      <c r="H3178">
        <v>5000000</v>
      </c>
      <c r="I3178">
        <v>2004</v>
      </c>
      <c r="J3178">
        <v>6.9</v>
      </c>
      <c r="K3178">
        <v>1.85</v>
      </c>
    </row>
    <row r="3179" spans="1:11" x14ac:dyDescent="0.3">
      <c r="A3179" t="s">
        <v>17810</v>
      </c>
      <c r="B3179">
        <v>112</v>
      </c>
      <c r="C3179">
        <v>3432342</v>
      </c>
      <c r="D3179" t="s">
        <v>11289</v>
      </c>
      <c r="E3179" t="s">
        <v>27336</v>
      </c>
      <c r="F3179" t="s">
        <v>1464</v>
      </c>
      <c r="G3179" t="s">
        <v>268</v>
      </c>
      <c r="H3179">
        <v>6000000</v>
      </c>
      <c r="I3179">
        <v>2003</v>
      </c>
      <c r="J3179">
        <v>7.7</v>
      </c>
      <c r="K3179">
        <v>2.35</v>
      </c>
    </row>
    <row r="3180" spans="1:11" x14ac:dyDescent="0.3">
      <c r="A3180" t="s">
        <v>17820</v>
      </c>
      <c r="B3180">
        <v>90</v>
      </c>
      <c r="C3180">
        <v>6755271</v>
      </c>
      <c r="D3180" t="s">
        <v>5544</v>
      </c>
      <c r="E3180" t="s">
        <v>27337</v>
      </c>
      <c r="F3180" t="s">
        <v>37</v>
      </c>
      <c r="G3180" t="s">
        <v>38</v>
      </c>
      <c r="H3180">
        <v>5000000</v>
      </c>
      <c r="I3180">
        <v>2001</v>
      </c>
      <c r="J3180">
        <v>5.3</v>
      </c>
      <c r="K3180">
        <v>1.85</v>
      </c>
    </row>
    <row r="3181" spans="1:11" x14ac:dyDescent="0.3">
      <c r="A3181" t="s">
        <v>17827</v>
      </c>
      <c r="B3181">
        <v>150</v>
      </c>
      <c r="C3181">
        <v>6157157</v>
      </c>
      <c r="D3181" t="s">
        <v>2527</v>
      </c>
      <c r="E3181" t="s">
        <v>27338</v>
      </c>
      <c r="F3181" t="s">
        <v>37</v>
      </c>
      <c r="G3181" t="s">
        <v>38</v>
      </c>
      <c r="H3181">
        <v>5000000</v>
      </c>
      <c r="I3181">
        <v>1989</v>
      </c>
      <c r="J3181">
        <v>7</v>
      </c>
      <c r="K3181">
        <v>1.85</v>
      </c>
    </row>
    <row r="3182" spans="1:11" x14ac:dyDescent="0.3">
      <c r="A3182" t="s">
        <v>15678</v>
      </c>
      <c r="B3182">
        <v>91</v>
      </c>
      <c r="C3182">
        <v>5480318</v>
      </c>
      <c r="D3182" t="s">
        <v>2527</v>
      </c>
      <c r="E3182" t="s">
        <v>27339</v>
      </c>
      <c r="F3182" t="s">
        <v>37</v>
      </c>
      <c r="G3182" t="s">
        <v>38</v>
      </c>
      <c r="H3182">
        <v>5000000</v>
      </c>
      <c r="I3182">
        <v>1998</v>
      </c>
      <c r="J3182">
        <v>6.6</v>
      </c>
      <c r="K3182">
        <v>1.85</v>
      </c>
    </row>
    <row r="3183" spans="1:11" x14ac:dyDescent="0.3">
      <c r="A3183" t="s">
        <v>250</v>
      </c>
      <c r="B3183">
        <v>95</v>
      </c>
      <c r="C3183">
        <v>5308707</v>
      </c>
      <c r="D3183" t="s">
        <v>5316</v>
      </c>
      <c r="E3183" t="s">
        <v>27340</v>
      </c>
      <c r="F3183" t="s">
        <v>37</v>
      </c>
      <c r="G3183" t="s">
        <v>38</v>
      </c>
      <c r="H3183">
        <v>5000000</v>
      </c>
      <c r="I3183">
        <v>2001</v>
      </c>
      <c r="J3183">
        <v>6.4</v>
      </c>
      <c r="K3183">
        <v>1.85</v>
      </c>
    </row>
    <row r="3184" spans="1:11" x14ac:dyDescent="0.3">
      <c r="A3184" t="s">
        <v>728</v>
      </c>
      <c r="B3184">
        <v>97</v>
      </c>
      <c r="C3184">
        <v>5009677</v>
      </c>
      <c r="D3184" t="s">
        <v>5567</v>
      </c>
      <c r="E3184" t="s">
        <v>27341</v>
      </c>
      <c r="F3184" t="s">
        <v>37</v>
      </c>
      <c r="G3184" t="s">
        <v>56</v>
      </c>
      <c r="H3184">
        <v>5000000</v>
      </c>
      <c r="I3184">
        <v>2009</v>
      </c>
      <c r="J3184">
        <v>7.9</v>
      </c>
      <c r="K3184">
        <v>2.35</v>
      </c>
    </row>
    <row r="3185" spans="1:11" x14ac:dyDescent="0.3">
      <c r="A3185" t="s">
        <v>17858</v>
      </c>
      <c r="B3185">
        <v>41</v>
      </c>
      <c r="C3185">
        <v>4074023</v>
      </c>
      <c r="D3185" t="s">
        <v>67</v>
      </c>
      <c r="E3185" t="s">
        <v>27342</v>
      </c>
      <c r="F3185" t="s">
        <v>37</v>
      </c>
      <c r="G3185" t="s">
        <v>56</v>
      </c>
      <c r="H3185">
        <v>5000000</v>
      </c>
      <c r="I3185">
        <v>2010</v>
      </c>
      <c r="J3185">
        <v>6.9</v>
      </c>
      <c r="K3185">
        <v>1.78</v>
      </c>
    </row>
    <row r="3186" spans="1:11" x14ac:dyDescent="0.3">
      <c r="A3186" t="s">
        <v>8638</v>
      </c>
      <c r="B3186">
        <v>112</v>
      </c>
      <c r="C3186">
        <v>4306697</v>
      </c>
      <c r="D3186" t="s">
        <v>3409</v>
      </c>
      <c r="E3186" t="s">
        <v>27343</v>
      </c>
      <c r="F3186" t="s">
        <v>37</v>
      </c>
      <c r="G3186" t="s">
        <v>268</v>
      </c>
      <c r="H3186">
        <v>5000000</v>
      </c>
      <c r="I3186">
        <v>1997</v>
      </c>
      <c r="J3186">
        <v>7.7</v>
      </c>
      <c r="K3186">
        <v>2.35</v>
      </c>
    </row>
    <row r="3187" spans="1:11" x14ac:dyDescent="0.3">
      <c r="A3187" t="s">
        <v>17869</v>
      </c>
      <c r="B3187">
        <v>122</v>
      </c>
      <c r="C3187">
        <v>3950029</v>
      </c>
      <c r="D3187" t="s">
        <v>3409</v>
      </c>
      <c r="E3187" t="s">
        <v>27344</v>
      </c>
      <c r="F3187" t="s">
        <v>1464</v>
      </c>
      <c r="G3187" t="s">
        <v>1465</v>
      </c>
      <c r="H3187">
        <v>4000000</v>
      </c>
      <c r="I3187">
        <v>2010</v>
      </c>
      <c r="J3187">
        <v>7.2</v>
      </c>
      <c r="K3187">
        <v>2.35</v>
      </c>
    </row>
    <row r="3188" spans="1:11" x14ac:dyDescent="0.3">
      <c r="A3188" t="s">
        <v>17874</v>
      </c>
      <c r="B3188">
        <v>110</v>
      </c>
      <c r="C3188">
        <v>4040588</v>
      </c>
      <c r="D3188" t="s">
        <v>2527</v>
      </c>
      <c r="E3188" t="s">
        <v>27345</v>
      </c>
      <c r="F3188" t="s">
        <v>37</v>
      </c>
      <c r="G3188" t="s">
        <v>38</v>
      </c>
      <c r="H3188">
        <v>5000000</v>
      </c>
      <c r="I3188">
        <v>2008</v>
      </c>
      <c r="J3188">
        <v>6.8</v>
      </c>
      <c r="K3188">
        <v>2.35</v>
      </c>
    </row>
    <row r="3189" spans="1:11" x14ac:dyDescent="0.3">
      <c r="A3189" t="s">
        <v>171</v>
      </c>
      <c r="B3189">
        <v>108</v>
      </c>
      <c r="C3189">
        <v>3049135</v>
      </c>
      <c r="D3189" t="s">
        <v>17886</v>
      </c>
      <c r="E3189" t="s">
        <v>27346</v>
      </c>
      <c r="F3189" t="s">
        <v>37</v>
      </c>
      <c r="G3189" t="s">
        <v>179</v>
      </c>
      <c r="H3189">
        <v>5000000</v>
      </c>
      <c r="I3189">
        <v>1994</v>
      </c>
      <c r="J3189">
        <v>7.4</v>
      </c>
      <c r="K3189">
        <v>2.35</v>
      </c>
    </row>
    <row r="3190" spans="1:11" x14ac:dyDescent="0.3">
      <c r="A3190" t="s">
        <v>13777</v>
      </c>
      <c r="B3190">
        <v>121</v>
      </c>
      <c r="C3190">
        <v>4700361</v>
      </c>
      <c r="D3190" t="s">
        <v>3409</v>
      </c>
      <c r="E3190" t="s">
        <v>27347</v>
      </c>
      <c r="F3190" t="s">
        <v>37</v>
      </c>
      <c r="G3190" t="s">
        <v>38</v>
      </c>
      <c r="H3190">
        <v>5000000</v>
      </c>
      <c r="I3190">
        <v>2015</v>
      </c>
      <c r="J3190">
        <v>4.5999999999999996</v>
      </c>
      <c r="K3190">
        <v>2.35</v>
      </c>
    </row>
    <row r="3191" spans="1:11" x14ac:dyDescent="0.3">
      <c r="A3191" t="s">
        <v>17896</v>
      </c>
      <c r="B3191">
        <v>97</v>
      </c>
      <c r="C3191">
        <v>2711210</v>
      </c>
      <c r="D3191" t="s">
        <v>2527</v>
      </c>
      <c r="E3191" t="s">
        <v>27348</v>
      </c>
      <c r="F3191" t="s">
        <v>37</v>
      </c>
      <c r="G3191" t="s">
        <v>38</v>
      </c>
      <c r="H3191">
        <v>5000000</v>
      </c>
      <c r="I3191">
        <v>2010</v>
      </c>
      <c r="J3191">
        <v>6.4</v>
      </c>
      <c r="K3191">
        <v>2.35</v>
      </c>
    </row>
    <row r="3192" spans="1:11" x14ac:dyDescent="0.3">
      <c r="A3192" t="s">
        <v>6573</v>
      </c>
      <c r="B3192">
        <v>116</v>
      </c>
      <c r="C3192">
        <v>1980338</v>
      </c>
      <c r="D3192" t="s">
        <v>17900</v>
      </c>
      <c r="E3192" t="s">
        <v>27349</v>
      </c>
      <c r="F3192" t="s">
        <v>37</v>
      </c>
      <c r="G3192" t="s">
        <v>38</v>
      </c>
      <c r="H3192">
        <v>5000000</v>
      </c>
      <c r="I3192">
        <v>1998</v>
      </c>
      <c r="J3192">
        <v>7</v>
      </c>
      <c r="K3192">
        <v>1.85</v>
      </c>
    </row>
    <row r="3193" spans="1:11" x14ac:dyDescent="0.3">
      <c r="A3193" t="s">
        <v>13181</v>
      </c>
      <c r="B3193">
        <v>94</v>
      </c>
      <c r="C3193">
        <v>1082044</v>
      </c>
      <c r="D3193" t="s">
        <v>4075</v>
      </c>
      <c r="E3193" t="s">
        <v>27350</v>
      </c>
      <c r="F3193" t="s">
        <v>37</v>
      </c>
      <c r="G3193" t="s">
        <v>3571</v>
      </c>
      <c r="H3193">
        <v>5000000</v>
      </c>
      <c r="I3193">
        <v>2004</v>
      </c>
      <c r="J3193">
        <v>7.7</v>
      </c>
      <c r="K3193">
        <v>2.35</v>
      </c>
    </row>
    <row r="3194" spans="1:11" x14ac:dyDescent="0.3">
      <c r="A3194" t="s">
        <v>13940</v>
      </c>
      <c r="B3194">
        <v>103</v>
      </c>
      <c r="C3194">
        <v>1100000</v>
      </c>
      <c r="D3194" t="s">
        <v>1935</v>
      </c>
      <c r="E3194" t="s">
        <v>27351</v>
      </c>
      <c r="F3194" t="s">
        <v>37</v>
      </c>
      <c r="G3194" t="s">
        <v>38</v>
      </c>
      <c r="H3194">
        <v>5000000</v>
      </c>
      <c r="I3194">
        <v>1992</v>
      </c>
      <c r="J3194">
        <v>6.8</v>
      </c>
      <c r="K3194">
        <v>1.85</v>
      </c>
    </row>
    <row r="3195" spans="1:11" x14ac:dyDescent="0.3">
      <c r="A3195" t="s">
        <v>17910</v>
      </c>
      <c r="B3195">
        <v>112</v>
      </c>
      <c r="C3195">
        <v>2445646</v>
      </c>
      <c r="D3195" t="s">
        <v>17911</v>
      </c>
      <c r="E3195" t="s">
        <v>27352</v>
      </c>
      <c r="F3195" t="s">
        <v>37</v>
      </c>
      <c r="G3195" t="s">
        <v>38</v>
      </c>
      <c r="H3195">
        <v>5000000</v>
      </c>
      <c r="I3195">
        <v>2014</v>
      </c>
      <c r="J3195">
        <v>7</v>
      </c>
      <c r="K3195">
        <v>2.35</v>
      </c>
    </row>
    <row r="3196" spans="1:11" x14ac:dyDescent="0.3">
      <c r="A3196" t="s">
        <v>17163</v>
      </c>
      <c r="B3196">
        <v>91</v>
      </c>
      <c r="C3196">
        <v>2221809</v>
      </c>
      <c r="D3196" t="s">
        <v>3409</v>
      </c>
      <c r="E3196" t="s">
        <v>27353</v>
      </c>
      <c r="F3196" t="s">
        <v>37</v>
      </c>
      <c r="G3196" t="s">
        <v>38</v>
      </c>
      <c r="H3196">
        <v>5000000</v>
      </c>
      <c r="I3196">
        <v>2010</v>
      </c>
      <c r="J3196">
        <v>7</v>
      </c>
      <c r="K3196">
        <v>1.85</v>
      </c>
    </row>
    <row r="3197" spans="1:11" x14ac:dyDescent="0.3">
      <c r="A3197" t="s">
        <v>17918</v>
      </c>
      <c r="B3197">
        <v>98</v>
      </c>
      <c r="C3197">
        <v>296665</v>
      </c>
      <c r="D3197" t="s">
        <v>5685</v>
      </c>
      <c r="E3197" t="s">
        <v>27354</v>
      </c>
      <c r="F3197" t="s">
        <v>37</v>
      </c>
      <c r="G3197" t="s">
        <v>38</v>
      </c>
      <c r="H3197">
        <v>5000000</v>
      </c>
      <c r="I3197">
        <v>2003</v>
      </c>
      <c r="J3197">
        <v>6.3</v>
      </c>
      <c r="K3197">
        <v>1.85</v>
      </c>
    </row>
    <row r="3198" spans="1:11" x14ac:dyDescent="0.3">
      <c r="A3198" t="s">
        <v>17923</v>
      </c>
      <c r="B3198">
        <v>95</v>
      </c>
      <c r="C3198">
        <v>3219029</v>
      </c>
      <c r="D3198" t="s">
        <v>17924</v>
      </c>
      <c r="E3198" t="s">
        <v>27355</v>
      </c>
      <c r="F3198" t="s">
        <v>37</v>
      </c>
      <c r="G3198" t="s">
        <v>38</v>
      </c>
      <c r="H3198">
        <v>5000000</v>
      </c>
      <c r="I3198">
        <v>2015</v>
      </c>
      <c r="J3198">
        <v>7.1</v>
      </c>
      <c r="K3198">
        <v>2.35</v>
      </c>
    </row>
    <row r="3199" spans="1:11" x14ac:dyDescent="0.3">
      <c r="A3199" t="s">
        <v>5382</v>
      </c>
      <c r="B3199">
        <v>91</v>
      </c>
      <c r="C3199">
        <v>1040879</v>
      </c>
      <c r="D3199" t="s">
        <v>9193</v>
      </c>
      <c r="E3199" t="s">
        <v>27356</v>
      </c>
      <c r="F3199" t="s">
        <v>37</v>
      </c>
      <c r="G3199" t="s">
        <v>38</v>
      </c>
      <c r="H3199">
        <v>7000000</v>
      </c>
      <c r="I3199">
        <v>1996</v>
      </c>
      <c r="J3199">
        <v>7.1</v>
      </c>
      <c r="K3199">
        <v>1.85</v>
      </c>
    </row>
    <row r="3200" spans="1:11" x14ac:dyDescent="0.3">
      <c r="A3200" t="s">
        <v>120</v>
      </c>
      <c r="B3200">
        <v>97</v>
      </c>
      <c r="C3200">
        <v>326308</v>
      </c>
      <c r="D3200" t="s">
        <v>2125</v>
      </c>
      <c r="E3200" t="s">
        <v>27357</v>
      </c>
      <c r="F3200" t="s">
        <v>37</v>
      </c>
      <c r="G3200" t="s">
        <v>38</v>
      </c>
      <c r="H3200">
        <v>5000000</v>
      </c>
      <c r="I3200">
        <v>1996</v>
      </c>
      <c r="J3200">
        <v>6.1</v>
      </c>
      <c r="K3200">
        <v>2.35</v>
      </c>
    </row>
    <row r="3201" spans="1:11" x14ac:dyDescent="0.3">
      <c r="A3201" t="s">
        <v>17973</v>
      </c>
      <c r="B3201">
        <v>90</v>
      </c>
      <c r="C3201">
        <v>124720</v>
      </c>
      <c r="D3201" t="s">
        <v>214</v>
      </c>
      <c r="E3201" t="s">
        <v>27358</v>
      </c>
      <c r="F3201" t="s">
        <v>37</v>
      </c>
      <c r="G3201" t="s">
        <v>38</v>
      </c>
      <c r="H3201">
        <v>5000000</v>
      </c>
      <c r="I3201">
        <v>2008</v>
      </c>
      <c r="J3201">
        <v>7.3</v>
      </c>
      <c r="K3201">
        <v>1.85</v>
      </c>
    </row>
    <row r="3202" spans="1:11" x14ac:dyDescent="0.3">
      <c r="A3202" t="s">
        <v>17984</v>
      </c>
      <c r="B3202">
        <v>90</v>
      </c>
      <c r="C3202">
        <v>99147</v>
      </c>
      <c r="D3202" t="s">
        <v>3409</v>
      </c>
      <c r="E3202" t="s">
        <v>27359</v>
      </c>
      <c r="F3202" t="s">
        <v>37</v>
      </c>
      <c r="G3202" t="s">
        <v>38</v>
      </c>
      <c r="H3202">
        <v>2000000</v>
      </c>
      <c r="I3202">
        <v>1998</v>
      </c>
      <c r="J3202">
        <v>6.2</v>
      </c>
      <c r="K3202">
        <v>1.85</v>
      </c>
    </row>
    <row r="3203" spans="1:11" x14ac:dyDescent="0.3">
      <c r="A3203" t="s">
        <v>912</v>
      </c>
      <c r="B3203">
        <v>94</v>
      </c>
      <c r="C3203">
        <v>65069140</v>
      </c>
      <c r="D3203" t="s">
        <v>5544</v>
      </c>
      <c r="E3203" t="s">
        <v>27360</v>
      </c>
      <c r="F3203" t="s">
        <v>37</v>
      </c>
      <c r="G3203" t="s">
        <v>38</v>
      </c>
      <c r="H3203">
        <v>5000000</v>
      </c>
      <c r="I3203">
        <v>2015</v>
      </c>
      <c r="J3203">
        <v>6.2</v>
      </c>
      <c r="K3203">
        <v>1.85</v>
      </c>
    </row>
    <row r="3204" spans="1:11" x14ac:dyDescent="0.3">
      <c r="A3204" t="s">
        <v>2246</v>
      </c>
      <c r="B3204">
        <v>90</v>
      </c>
      <c r="C3204">
        <v>65087</v>
      </c>
      <c r="D3204" t="s">
        <v>18003</v>
      </c>
      <c r="E3204" t="s">
        <v>27361</v>
      </c>
      <c r="F3204" t="s">
        <v>37</v>
      </c>
      <c r="G3204" t="s">
        <v>38</v>
      </c>
      <c r="H3204">
        <v>5000000</v>
      </c>
      <c r="I3204">
        <v>2007</v>
      </c>
      <c r="J3204">
        <v>6.2</v>
      </c>
      <c r="K3204">
        <v>1.85</v>
      </c>
    </row>
    <row r="3205" spans="1:11" x14ac:dyDescent="0.3">
      <c r="A3205" t="s">
        <v>18009</v>
      </c>
      <c r="B3205">
        <v>103</v>
      </c>
      <c r="C3205">
        <v>16066</v>
      </c>
      <c r="D3205" t="s">
        <v>16873</v>
      </c>
      <c r="E3205" t="s">
        <v>27362</v>
      </c>
      <c r="F3205" t="s">
        <v>37</v>
      </c>
      <c r="G3205" t="s">
        <v>767</v>
      </c>
      <c r="H3205">
        <v>5000000</v>
      </c>
      <c r="I3205">
        <v>2004</v>
      </c>
      <c r="J3205">
        <v>3.3</v>
      </c>
      <c r="K3205">
        <v>2.35</v>
      </c>
    </row>
    <row r="3206" spans="1:11" x14ac:dyDescent="0.3">
      <c r="A3206" t="s">
        <v>18103</v>
      </c>
      <c r="B3206">
        <v>113</v>
      </c>
      <c r="C3206">
        <v>617228</v>
      </c>
      <c r="D3206" t="s">
        <v>18105</v>
      </c>
      <c r="E3206" t="s">
        <v>27363</v>
      </c>
      <c r="F3206" t="s">
        <v>18111</v>
      </c>
      <c r="G3206" t="s">
        <v>5560</v>
      </c>
      <c r="H3206">
        <v>84450000</v>
      </c>
      <c r="I3206">
        <v>2006</v>
      </c>
      <c r="J3206">
        <v>7.4</v>
      </c>
      <c r="K3206">
        <v>1.85</v>
      </c>
    </row>
    <row r="3207" spans="1:11" x14ac:dyDescent="0.3">
      <c r="A3207" t="s">
        <v>18112</v>
      </c>
      <c r="B3207">
        <v>99</v>
      </c>
      <c r="C3207">
        <v>274385</v>
      </c>
      <c r="D3207" t="s">
        <v>2527</v>
      </c>
      <c r="E3207" t="s">
        <v>27364</v>
      </c>
      <c r="F3207" t="s">
        <v>8731</v>
      </c>
      <c r="G3207" t="s">
        <v>767</v>
      </c>
      <c r="H3207">
        <v>4000000</v>
      </c>
      <c r="I3207">
        <v>2009</v>
      </c>
      <c r="J3207">
        <v>7.3</v>
      </c>
      <c r="K3207">
        <v>1.85</v>
      </c>
    </row>
    <row r="3208" spans="1:11" x14ac:dyDescent="0.3">
      <c r="A3208" t="s">
        <v>5935</v>
      </c>
      <c r="B3208">
        <v>148</v>
      </c>
      <c r="C3208">
        <v>24475416</v>
      </c>
      <c r="D3208" t="s">
        <v>3409</v>
      </c>
      <c r="E3208" t="s">
        <v>27365</v>
      </c>
      <c r="F3208" t="s">
        <v>37</v>
      </c>
      <c r="G3208" t="s">
        <v>38</v>
      </c>
      <c r="H3208">
        <v>890000</v>
      </c>
      <c r="I3208">
        <v>1996</v>
      </c>
      <c r="J3208">
        <v>8</v>
      </c>
      <c r="K3208">
        <v>1.85</v>
      </c>
    </row>
    <row r="3209" spans="1:11" x14ac:dyDescent="0.3">
      <c r="A3209" t="s">
        <v>16339</v>
      </c>
      <c r="B3209">
        <v>93</v>
      </c>
      <c r="C3209">
        <v>47277326</v>
      </c>
      <c r="D3209" t="s">
        <v>6403</v>
      </c>
      <c r="E3209" t="s">
        <v>27366</v>
      </c>
      <c r="F3209" t="s">
        <v>37</v>
      </c>
      <c r="G3209" t="s">
        <v>38</v>
      </c>
      <c r="H3209">
        <v>4800000</v>
      </c>
      <c r="I3209">
        <v>2005</v>
      </c>
      <c r="J3209">
        <v>5.9</v>
      </c>
      <c r="K3209">
        <v>2.35</v>
      </c>
    </row>
    <row r="3210" spans="1:11" x14ac:dyDescent="0.3">
      <c r="A3210" t="s">
        <v>9430</v>
      </c>
      <c r="B3210">
        <v>94</v>
      </c>
      <c r="C3210">
        <v>1247453</v>
      </c>
      <c r="D3210" t="s">
        <v>2527</v>
      </c>
      <c r="E3210" t="s">
        <v>27367</v>
      </c>
      <c r="F3210" t="s">
        <v>37</v>
      </c>
      <c r="G3210" t="s">
        <v>56</v>
      </c>
      <c r="H3210">
        <v>2800000</v>
      </c>
      <c r="I3210">
        <v>2005</v>
      </c>
      <c r="J3210">
        <v>6.8</v>
      </c>
      <c r="K3210">
        <v>2.35</v>
      </c>
    </row>
    <row r="3211" spans="1:11" x14ac:dyDescent="0.3">
      <c r="A3211" t="s">
        <v>11999</v>
      </c>
      <c r="B3211">
        <v>121</v>
      </c>
      <c r="C3211">
        <v>1729969</v>
      </c>
      <c r="D3211" t="s">
        <v>4075</v>
      </c>
      <c r="E3211" t="s">
        <v>27368</v>
      </c>
      <c r="F3211" t="s">
        <v>37</v>
      </c>
      <c r="G3211" t="s">
        <v>38</v>
      </c>
      <c r="H3211">
        <v>5000000</v>
      </c>
      <c r="I3211">
        <v>2011</v>
      </c>
      <c r="J3211">
        <v>7.4</v>
      </c>
      <c r="K3211">
        <v>2.35</v>
      </c>
    </row>
    <row r="3212" spans="1:11" x14ac:dyDescent="0.3">
      <c r="A3212" t="s">
        <v>18136</v>
      </c>
      <c r="B3212">
        <v>118</v>
      </c>
      <c r="C3212">
        <v>1705139</v>
      </c>
      <c r="D3212" t="s">
        <v>2664</v>
      </c>
      <c r="E3212" t="s">
        <v>27369</v>
      </c>
      <c r="F3212" t="s">
        <v>37</v>
      </c>
      <c r="G3212" t="s">
        <v>38</v>
      </c>
      <c r="H3212">
        <v>4700000</v>
      </c>
      <c r="I3212">
        <v>1988</v>
      </c>
      <c r="J3212">
        <v>6.7</v>
      </c>
      <c r="K3212">
        <v>1.85</v>
      </c>
    </row>
    <row r="3213" spans="1:11" x14ac:dyDescent="0.3">
      <c r="A3213" t="s">
        <v>7404</v>
      </c>
      <c r="B3213">
        <v>101</v>
      </c>
      <c r="C3213">
        <v>8025872</v>
      </c>
      <c r="D3213" t="s">
        <v>7579</v>
      </c>
      <c r="E3213" t="s">
        <v>27370</v>
      </c>
      <c r="F3213" t="s">
        <v>37</v>
      </c>
      <c r="G3213" t="s">
        <v>38</v>
      </c>
      <c r="H3213">
        <v>4700000</v>
      </c>
      <c r="I3213">
        <v>1986</v>
      </c>
      <c r="J3213">
        <v>5.5</v>
      </c>
      <c r="K3213">
        <v>1.85</v>
      </c>
    </row>
    <row r="3214" spans="1:11" x14ac:dyDescent="0.3">
      <c r="A3214" t="s">
        <v>12849</v>
      </c>
      <c r="B3214">
        <v>90</v>
      </c>
      <c r="C3214">
        <v>778565</v>
      </c>
      <c r="D3214" t="s">
        <v>1935</v>
      </c>
      <c r="E3214" t="s">
        <v>27371</v>
      </c>
      <c r="F3214" t="s">
        <v>37</v>
      </c>
      <c r="G3214" t="s">
        <v>7711</v>
      </c>
      <c r="H3214">
        <v>4800000</v>
      </c>
      <c r="I3214">
        <v>2013</v>
      </c>
      <c r="J3214">
        <v>5.7</v>
      </c>
      <c r="K3214">
        <v>1.85</v>
      </c>
    </row>
    <row r="3215" spans="1:11" x14ac:dyDescent="0.3">
      <c r="A3215" t="s">
        <v>18191</v>
      </c>
      <c r="B3215">
        <v>100</v>
      </c>
      <c r="C3215">
        <v>513836</v>
      </c>
      <c r="D3215" t="s">
        <v>1415</v>
      </c>
      <c r="E3215" t="s">
        <v>27372</v>
      </c>
      <c r="F3215" t="s">
        <v>1464</v>
      </c>
      <c r="G3215" t="s">
        <v>1465</v>
      </c>
      <c r="H3215">
        <v>4600000</v>
      </c>
      <c r="I3215">
        <v>2010</v>
      </c>
      <c r="J3215">
        <v>7.2</v>
      </c>
      <c r="K3215">
        <v>1.85</v>
      </c>
    </row>
    <row r="3216" spans="1:11" x14ac:dyDescent="0.3">
      <c r="A3216" t="s">
        <v>18201</v>
      </c>
      <c r="B3216">
        <v>97</v>
      </c>
      <c r="C3216">
        <v>434417</v>
      </c>
      <c r="D3216" t="s">
        <v>3409</v>
      </c>
      <c r="E3216" t="s">
        <v>27373</v>
      </c>
      <c r="F3216" t="s">
        <v>37</v>
      </c>
      <c r="G3216" t="s">
        <v>3571</v>
      </c>
      <c r="H3216">
        <v>4600000</v>
      </c>
      <c r="I3216">
        <v>2007</v>
      </c>
      <c r="J3216">
        <v>5.9</v>
      </c>
      <c r="K3216">
        <v>1.85</v>
      </c>
    </row>
    <row r="3217" spans="1:11" x14ac:dyDescent="0.3">
      <c r="A3217" t="s">
        <v>7498</v>
      </c>
      <c r="B3217">
        <v>96</v>
      </c>
      <c r="C3217">
        <v>81200000</v>
      </c>
      <c r="D3217" t="s">
        <v>1671</v>
      </c>
      <c r="E3217" t="s">
        <v>27374</v>
      </c>
      <c r="F3217" t="s">
        <v>37</v>
      </c>
      <c r="G3217" t="s">
        <v>38</v>
      </c>
      <c r="H3217">
        <v>4500000</v>
      </c>
      <c r="I3217">
        <v>1984</v>
      </c>
      <c r="J3217">
        <v>6.7</v>
      </c>
      <c r="K3217">
        <v>1.85</v>
      </c>
    </row>
    <row r="3218" spans="1:11" x14ac:dyDescent="0.3">
      <c r="A3218" t="s">
        <v>371</v>
      </c>
      <c r="B3218">
        <v>117</v>
      </c>
      <c r="C3218">
        <v>52700832</v>
      </c>
      <c r="D3218" t="s">
        <v>1415</v>
      </c>
      <c r="E3218" t="s">
        <v>27375</v>
      </c>
      <c r="F3218" t="s">
        <v>37</v>
      </c>
      <c r="G3218" t="s">
        <v>56</v>
      </c>
      <c r="H3218">
        <v>4500000</v>
      </c>
      <c r="I3218">
        <v>1994</v>
      </c>
      <c r="J3218">
        <v>7.1</v>
      </c>
      <c r="K3218">
        <v>1.66</v>
      </c>
    </row>
    <row r="3219" spans="1:11" x14ac:dyDescent="0.3">
      <c r="A3219" t="s">
        <v>5076</v>
      </c>
      <c r="B3219">
        <v>108</v>
      </c>
      <c r="C3219">
        <v>13060843</v>
      </c>
      <c r="D3219" t="s">
        <v>3409</v>
      </c>
      <c r="E3219" t="s">
        <v>27376</v>
      </c>
      <c r="F3219" t="s">
        <v>37</v>
      </c>
      <c r="G3219" t="s">
        <v>38</v>
      </c>
      <c r="H3219">
        <v>15000000</v>
      </c>
      <c r="I3219">
        <v>2002</v>
      </c>
      <c r="J3219">
        <v>7.7</v>
      </c>
      <c r="K3219">
        <v>2.35</v>
      </c>
    </row>
    <row r="3220" spans="1:11" x14ac:dyDescent="0.3">
      <c r="A3220" t="s">
        <v>443</v>
      </c>
      <c r="B3220">
        <v>109</v>
      </c>
      <c r="C3220">
        <v>3798532</v>
      </c>
      <c r="D3220" t="s">
        <v>5274</v>
      </c>
      <c r="E3220" t="s">
        <v>27377</v>
      </c>
      <c r="F3220" t="s">
        <v>37</v>
      </c>
      <c r="G3220" t="s">
        <v>38</v>
      </c>
      <c r="H3220">
        <v>4500000</v>
      </c>
      <c r="I3220">
        <v>1996</v>
      </c>
      <c r="J3220">
        <v>7.4</v>
      </c>
      <c r="K3220">
        <v>1.85</v>
      </c>
    </row>
    <row r="3221" spans="1:11" x14ac:dyDescent="0.3">
      <c r="A3221" t="s">
        <v>1204</v>
      </c>
      <c r="B3221">
        <v>102</v>
      </c>
      <c r="C3221">
        <v>3609278</v>
      </c>
      <c r="D3221" t="s">
        <v>3409</v>
      </c>
      <c r="E3221" t="s">
        <v>27378</v>
      </c>
      <c r="F3221" t="s">
        <v>37</v>
      </c>
      <c r="G3221" t="s">
        <v>38</v>
      </c>
      <c r="H3221">
        <v>4500000</v>
      </c>
      <c r="I3221">
        <v>2000</v>
      </c>
      <c r="J3221">
        <v>8.4</v>
      </c>
      <c r="K3221">
        <v>1.37</v>
      </c>
    </row>
    <row r="3222" spans="1:11" x14ac:dyDescent="0.3">
      <c r="A3222" t="s">
        <v>18255</v>
      </c>
      <c r="B3222">
        <v>115</v>
      </c>
      <c r="C3222">
        <v>1687311</v>
      </c>
      <c r="D3222" t="s">
        <v>18257</v>
      </c>
      <c r="E3222" t="s">
        <v>27379</v>
      </c>
      <c r="F3222" t="s">
        <v>2778</v>
      </c>
      <c r="G3222" t="s">
        <v>3571</v>
      </c>
      <c r="H3222">
        <v>700000000</v>
      </c>
      <c r="I3222">
        <v>1998</v>
      </c>
      <c r="J3222">
        <v>7.2</v>
      </c>
      <c r="K3222">
        <v>2</v>
      </c>
    </row>
    <row r="3223" spans="1:11" x14ac:dyDescent="0.3">
      <c r="A3223" t="s">
        <v>18267</v>
      </c>
      <c r="B3223">
        <v>98</v>
      </c>
      <c r="C3223">
        <v>10429707</v>
      </c>
      <c r="D3223" t="s">
        <v>1671</v>
      </c>
      <c r="E3223" t="s">
        <v>27380</v>
      </c>
      <c r="F3223" t="s">
        <v>37</v>
      </c>
      <c r="G3223" t="s">
        <v>38</v>
      </c>
      <c r="H3223">
        <v>5000000</v>
      </c>
      <c r="I3223">
        <v>2014</v>
      </c>
      <c r="J3223">
        <v>5.4</v>
      </c>
      <c r="K3223">
        <v>2.35</v>
      </c>
    </row>
    <row r="3224" spans="1:11" x14ac:dyDescent="0.3">
      <c r="A3224" t="s">
        <v>9802</v>
      </c>
      <c r="B3224">
        <v>133</v>
      </c>
      <c r="C3224">
        <v>727883</v>
      </c>
      <c r="D3224" t="s">
        <v>2683</v>
      </c>
      <c r="E3224" t="s">
        <v>27381</v>
      </c>
      <c r="F3224" t="s">
        <v>37</v>
      </c>
      <c r="G3224" t="s">
        <v>38</v>
      </c>
      <c r="H3224">
        <v>4500000</v>
      </c>
      <c r="I3224">
        <v>2001</v>
      </c>
      <c r="J3224">
        <v>8.1</v>
      </c>
      <c r="K3224">
        <v>2.35</v>
      </c>
    </row>
    <row r="3225" spans="1:11" x14ac:dyDescent="0.3">
      <c r="A3225" t="s">
        <v>18285</v>
      </c>
      <c r="B3225">
        <v>122</v>
      </c>
      <c r="C3225">
        <v>713413</v>
      </c>
      <c r="D3225" t="s">
        <v>3082</v>
      </c>
      <c r="E3225" t="s">
        <v>27382</v>
      </c>
      <c r="F3225" t="s">
        <v>10490</v>
      </c>
      <c r="G3225" t="s">
        <v>10491</v>
      </c>
      <c r="H3225">
        <v>4500000</v>
      </c>
      <c r="I3225">
        <v>1997</v>
      </c>
      <c r="J3225">
        <v>7.8</v>
      </c>
      <c r="K3225">
        <v>1.85</v>
      </c>
    </row>
    <row r="3226" spans="1:11" x14ac:dyDescent="0.3">
      <c r="A3226" t="s">
        <v>18292</v>
      </c>
      <c r="B3226">
        <v>106</v>
      </c>
      <c r="C3226">
        <v>410241</v>
      </c>
      <c r="D3226" t="s">
        <v>9193</v>
      </c>
      <c r="E3226" t="s">
        <v>27383</v>
      </c>
      <c r="F3226" t="s">
        <v>37</v>
      </c>
      <c r="G3226" t="s">
        <v>38</v>
      </c>
      <c r="H3226">
        <v>2000000</v>
      </c>
      <c r="I3226">
        <v>2002</v>
      </c>
      <c r="J3226">
        <v>6.8</v>
      </c>
      <c r="K3226">
        <v>1.85</v>
      </c>
    </row>
    <row r="3227" spans="1:11" x14ac:dyDescent="0.3">
      <c r="A3227" t="s">
        <v>14340</v>
      </c>
      <c r="B3227">
        <v>112</v>
      </c>
      <c r="C3227">
        <v>211667</v>
      </c>
      <c r="D3227" t="s">
        <v>1935</v>
      </c>
      <c r="E3227" t="s">
        <v>27384</v>
      </c>
      <c r="F3227" t="s">
        <v>12700</v>
      </c>
      <c r="G3227" t="s">
        <v>5694</v>
      </c>
      <c r="H3227">
        <v>4200000000</v>
      </c>
      <c r="I3227">
        <v>2005</v>
      </c>
      <c r="J3227">
        <v>7.7</v>
      </c>
      <c r="K3227">
        <v>2.35</v>
      </c>
    </row>
    <row r="3228" spans="1:11" x14ac:dyDescent="0.3">
      <c r="A3228" t="s">
        <v>18313</v>
      </c>
      <c r="B3228">
        <v>99</v>
      </c>
      <c r="C3228">
        <v>92191</v>
      </c>
      <c r="D3228" t="s">
        <v>6283</v>
      </c>
      <c r="E3228" t="s">
        <v>27385</v>
      </c>
      <c r="F3228" t="s">
        <v>37</v>
      </c>
      <c r="G3228" t="s">
        <v>56</v>
      </c>
      <c r="H3228">
        <v>2500000</v>
      </c>
      <c r="I3228">
        <v>2001</v>
      </c>
      <c r="J3228">
        <v>6.5</v>
      </c>
      <c r="K3228">
        <v>1.85</v>
      </c>
    </row>
    <row r="3229" spans="1:11" x14ac:dyDescent="0.3">
      <c r="A3229" t="s">
        <v>18317</v>
      </c>
      <c r="B3229">
        <v>110</v>
      </c>
      <c r="C3229">
        <v>49413</v>
      </c>
      <c r="D3229" t="s">
        <v>334</v>
      </c>
      <c r="E3229" t="s">
        <v>27386</v>
      </c>
      <c r="F3229" t="s">
        <v>7241</v>
      </c>
      <c r="G3229" t="s">
        <v>3859</v>
      </c>
      <c r="H3229">
        <v>35000000</v>
      </c>
      <c r="I3229">
        <v>2006</v>
      </c>
      <c r="J3229">
        <v>7.3</v>
      </c>
      <c r="K3229">
        <v>2.35</v>
      </c>
    </row>
    <row r="3230" spans="1:11" x14ac:dyDescent="0.3">
      <c r="A3230" t="s">
        <v>18331</v>
      </c>
      <c r="B3230">
        <v>104</v>
      </c>
      <c r="C3230">
        <v>108229</v>
      </c>
      <c r="D3230" t="s">
        <v>6132</v>
      </c>
      <c r="E3230" t="s">
        <v>27387</v>
      </c>
      <c r="F3230" t="s">
        <v>37</v>
      </c>
      <c r="G3230" t="s">
        <v>38</v>
      </c>
      <c r="H3230">
        <v>4500000</v>
      </c>
      <c r="I3230">
        <v>2009</v>
      </c>
      <c r="J3230">
        <v>5.9</v>
      </c>
      <c r="K3230">
        <v>2.35</v>
      </c>
    </row>
    <row r="3231" spans="1:11" x14ac:dyDescent="0.3">
      <c r="A3231" t="s">
        <v>4955</v>
      </c>
      <c r="B3231">
        <v>133</v>
      </c>
      <c r="C3231">
        <v>112000000</v>
      </c>
      <c r="D3231" t="s">
        <v>3409</v>
      </c>
      <c r="E3231" t="s">
        <v>27388</v>
      </c>
      <c r="F3231" t="s">
        <v>37</v>
      </c>
      <c r="G3231" t="s">
        <v>38</v>
      </c>
      <c r="H3231">
        <v>4400000</v>
      </c>
      <c r="I3231">
        <v>1975</v>
      </c>
      <c r="J3231">
        <v>8.6999999999999993</v>
      </c>
      <c r="K3231">
        <v>1.85</v>
      </c>
    </row>
    <row r="3232" spans="1:11" x14ac:dyDescent="0.3">
      <c r="A3232" t="s">
        <v>18369</v>
      </c>
      <c r="B3232">
        <v>112</v>
      </c>
      <c r="C3232">
        <v>26345</v>
      </c>
      <c r="D3232" t="s">
        <v>15140</v>
      </c>
      <c r="E3232" t="s">
        <v>27389</v>
      </c>
      <c r="F3232" t="s">
        <v>37</v>
      </c>
      <c r="G3232" t="s">
        <v>56</v>
      </c>
      <c r="H3232">
        <v>3000000</v>
      </c>
      <c r="I3232">
        <v>2012</v>
      </c>
      <c r="J3232">
        <v>6.1</v>
      </c>
      <c r="K3232">
        <v>2.35</v>
      </c>
    </row>
    <row r="3233" spans="1:11" x14ac:dyDescent="0.3">
      <c r="A3233" t="s">
        <v>8546</v>
      </c>
      <c r="B3233">
        <v>101</v>
      </c>
      <c r="C3233">
        <v>20772796</v>
      </c>
      <c r="D3233" t="s">
        <v>7144</v>
      </c>
      <c r="E3233" t="s">
        <v>27390</v>
      </c>
      <c r="F3233" t="s">
        <v>37</v>
      </c>
      <c r="G3233" t="s">
        <v>179</v>
      </c>
      <c r="H3233">
        <v>6000000</v>
      </c>
      <c r="I3233">
        <v>2002</v>
      </c>
      <c r="J3233">
        <v>7.6</v>
      </c>
      <c r="K3233">
        <v>2.35</v>
      </c>
    </row>
    <row r="3234" spans="1:11" x14ac:dyDescent="0.3">
      <c r="A3234" t="s">
        <v>18388</v>
      </c>
      <c r="B3234">
        <v>133</v>
      </c>
      <c r="C3234">
        <v>199228</v>
      </c>
      <c r="D3234" t="s">
        <v>2527</v>
      </c>
      <c r="E3234" t="s">
        <v>27391</v>
      </c>
      <c r="F3234" t="s">
        <v>5611</v>
      </c>
      <c r="G3234" t="s">
        <v>5612</v>
      </c>
      <c r="H3234">
        <v>150000000</v>
      </c>
      <c r="I3234">
        <v>2009</v>
      </c>
      <c r="J3234">
        <v>7.2</v>
      </c>
      <c r="K3234">
        <v>2.35</v>
      </c>
    </row>
    <row r="3235" spans="1:11" x14ac:dyDescent="0.3">
      <c r="A3235" t="s">
        <v>2156</v>
      </c>
      <c r="B3235">
        <v>104</v>
      </c>
      <c r="C3235">
        <v>1487477</v>
      </c>
      <c r="D3235" t="s">
        <v>18411</v>
      </c>
      <c r="E3235" t="s">
        <v>27392</v>
      </c>
      <c r="F3235" t="s">
        <v>5641</v>
      </c>
      <c r="G3235" t="s">
        <v>7170</v>
      </c>
      <c r="H3235">
        <v>4200000</v>
      </c>
      <c r="I3235">
        <v>2004</v>
      </c>
      <c r="J3235">
        <v>6.5</v>
      </c>
      <c r="K3235">
        <v>1.85</v>
      </c>
    </row>
    <row r="3236" spans="1:11" x14ac:dyDescent="0.3">
      <c r="A3236" t="s">
        <v>5050</v>
      </c>
      <c r="B3236">
        <v>112</v>
      </c>
      <c r="C3236">
        <v>62549000</v>
      </c>
      <c r="D3236" t="s">
        <v>5274</v>
      </c>
      <c r="E3236" t="s">
        <v>27393</v>
      </c>
      <c r="F3236" t="s">
        <v>37</v>
      </c>
      <c r="G3236" t="s">
        <v>56</v>
      </c>
      <c r="H3236">
        <v>2300000</v>
      </c>
      <c r="I3236">
        <v>1992</v>
      </c>
      <c r="J3236">
        <v>7.3</v>
      </c>
      <c r="K3236">
        <v>2.35</v>
      </c>
    </row>
    <row r="3237" spans="1:11" x14ac:dyDescent="0.3">
      <c r="A3237" t="s">
        <v>11263</v>
      </c>
      <c r="B3237">
        <v>94</v>
      </c>
      <c r="C3237">
        <v>105500000</v>
      </c>
      <c r="D3237" t="s">
        <v>1671</v>
      </c>
      <c r="E3237" t="s">
        <v>27394</v>
      </c>
      <c r="F3237" t="s">
        <v>37</v>
      </c>
      <c r="G3237" t="s">
        <v>268</v>
      </c>
      <c r="H3237">
        <v>4000000</v>
      </c>
      <c r="I3237">
        <v>1981</v>
      </c>
      <c r="J3237">
        <v>6.2</v>
      </c>
      <c r="K3237">
        <v>1.85</v>
      </c>
    </row>
    <row r="3238" spans="1:11" x14ac:dyDescent="0.3">
      <c r="A3238" t="s">
        <v>2495</v>
      </c>
      <c r="B3238">
        <v>90</v>
      </c>
      <c r="C3238">
        <v>101055</v>
      </c>
      <c r="D3238" t="s">
        <v>6403</v>
      </c>
      <c r="E3238" t="s">
        <v>27395</v>
      </c>
      <c r="F3238" t="s">
        <v>37</v>
      </c>
      <c r="G3238" t="s">
        <v>38</v>
      </c>
      <c r="H3238">
        <v>4000000</v>
      </c>
      <c r="I3238">
        <v>2009</v>
      </c>
      <c r="J3238">
        <v>5</v>
      </c>
      <c r="K3238">
        <v>2.35</v>
      </c>
    </row>
    <row r="3239" spans="1:11" x14ac:dyDescent="0.3">
      <c r="A3239" t="s">
        <v>6724</v>
      </c>
      <c r="B3239">
        <v>101</v>
      </c>
      <c r="C3239">
        <v>44566004</v>
      </c>
      <c r="D3239" t="s">
        <v>3409</v>
      </c>
      <c r="E3239" t="s">
        <v>27396</v>
      </c>
      <c r="F3239" t="s">
        <v>37</v>
      </c>
      <c r="G3239" t="s">
        <v>38</v>
      </c>
      <c r="H3239">
        <v>4000000</v>
      </c>
      <c r="I3239">
        <v>2003</v>
      </c>
      <c r="J3239">
        <v>7.8</v>
      </c>
      <c r="K3239">
        <v>1.85</v>
      </c>
    </row>
    <row r="3240" spans="1:11" x14ac:dyDescent="0.3">
      <c r="A3240" t="s">
        <v>4003</v>
      </c>
      <c r="B3240">
        <v>93</v>
      </c>
      <c r="C3240">
        <v>39200000</v>
      </c>
      <c r="D3240" t="s">
        <v>1681</v>
      </c>
      <c r="E3240" t="s">
        <v>27397</v>
      </c>
      <c r="F3240" t="s">
        <v>37</v>
      </c>
      <c r="G3240" t="s">
        <v>38</v>
      </c>
      <c r="H3240">
        <v>4000000</v>
      </c>
      <c r="I3240">
        <v>1977</v>
      </c>
      <c r="J3240">
        <v>8.1</v>
      </c>
      <c r="K3240">
        <v>1.37</v>
      </c>
    </row>
    <row r="3241" spans="1:11" x14ac:dyDescent="0.3">
      <c r="A3241" t="s">
        <v>18443</v>
      </c>
      <c r="B3241">
        <v>152</v>
      </c>
      <c r="C3241">
        <v>36000000</v>
      </c>
      <c r="D3241" t="s">
        <v>12744</v>
      </c>
      <c r="E3241" t="s">
        <v>27398</v>
      </c>
      <c r="F3241" t="s">
        <v>37</v>
      </c>
      <c r="G3241" t="s">
        <v>38</v>
      </c>
      <c r="H3241">
        <v>4000000</v>
      </c>
      <c r="I3241">
        <v>1952</v>
      </c>
      <c r="J3241">
        <v>6.7</v>
      </c>
      <c r="K3241">
        <v>1.37</v>
      </c>
    </row>
    <row r="3242" spans="1:11" x14ac:dyDescent="0.3">
      <c r="A3242" t="s">
        <v>125</v>
      </c>
      <c r="B3242">
        <v>112</v>
      </c>
      <c r="C3242">
        <v>31252964</v>
      </c>
      <c r="D3242" t="s">
        <v>214</v>
      </c>
      <c r="E3242" t="s">
        <v>27399</v>
      </c>
      <c r="F3242" t="s">
        <v>37</v>
      </c>
      <c r="G3242" t="s">
        <v>38</v>
      </c>
      <c r="H3242">
        <v>4000000</v>
      </c>
      <c r="I3242">
        <v>2001</v>
      </c>
      <c r="J3242">
        <v>7.1</v>
      </c>
      <c r="K3242">
        <v>2.35</v>
      </c>
    </row>
    <row r="3243" spans="1:11" x14ac:dyDescent="0.3">
      <c r="A3243" t="s">
        <v>18454</v>
      </c>
      <c r="B3243">
        <v>95</v>
      </c>
      <c r="C3243">
        <v>131175</v>
      </c>
      <c r="D3243" t="s">
        <v>11575</v>
      </c>
      <c r="E3243" t="s">
        <v>27400</v>
      </c>
      <c r="F3243" t="s">
        <v>37</v>
      </c>
      <c r="G3243" t="s">
        <v>38</v>
      </c>
      <c r="H3243">
        <v>8500000</v>
      </c>
      <c r="I3243">
        <v>2015</v>
      </c>
      <c r="J3243">
        <v>5.6</v>
      </c>
      <c r="K3243">
        <v>2.35</v>
      </c>
    </row>
    <row r="3244" spans="1:11" x14ac:dyDescent="0.3">
      <c r="A3244" t="s">
        <v>18459</v>
      </c>
      <c r="B3244">
        <v>111</v>
      </c>
      <c r="C3244">
        <v>31968347</v>
      </c>
      <c r="D3244" t="s">
        <v>214</v>
      </c>
      <c r="E3244" t="s">
        <v>27401</v>
      </c>
      <c r="F3244" t="s">
        <v>37</v>
      </c>
      <c r="G3244" t="s">
        <v>38</v>
      </c>
      <c r="H3244">
        <v>3600000</v>
      </c>
      <c r="I3244">
        <v>1995</v>
      </c>
      <c r="J3244">
        <v>7.6</v>
      </c>
      <c r="K3244">
        <v>1.66</v>
      </c>
    </row>
    <row r="3245" spans="1:11" x14ac:dyDescent="0.3">
      <c r="A3245" t="s">
        <v>499</v>
      </c>
      <c r="B3245">
        <v>91</v>
      </c>
      <c r="C3245">
        <v>35385560</v>
      </c>
      <c r="D3245" t="s">
        <v>852</v>
      </c>
      <c r="E3245" t="s">
        <v>27402</v>
      </c>
      <c r="F3245" t="s">
        <v>37</v>
      </c>
      <c r="G3245" t="s">
        <v>38</v>
      </c>
      <c r="H3245">
        <v>4000000</v>
      </c>
      <c r="I3245">
        <v>2015</v>
      </c>
      <c r="J3245">
        <v>4.5999999999999996</v>
      </c>
      <c r="K3245">
        <v>2.35</v>
      </c>
    </row>
    <row r="3246" spans="1:11" x14ac:dyDescent="0.3">
      <c r="A3246" t="s">
        <v>18481</v>
      </c>
      <c r="B3246">
        <v>106</v>
      </c>
      <c r="C3246">
        <v>20803237</v>
      </c>
      <c r="D3246" t="s">
        <v>2527</v>
      </c>
      <c r="E3246" t="s">
        <v>27403</v>
      </c>
      <c r="F3246" t="s">
        <v>37</v>
      </c>
      <c r="G3246" t="s">
        <v>38</v>
      </c>
      <c r="H3246">
        <v>3500000</v>
      </c>
      <c r="I3246">
        <v>2010</v>
      </c>
      <c r="J3246">
        <v>7.1</v>
      </c>
      <c r="K3246">
        <v>1.85</v>
      </c>
    </row>
    <row r="3247" spans="1:11" x14ac:dyDescent="0.3">
      <c r="A3247" t="s">
        <v>5367</v>
      </c>
      <c r="B3247">
        <v>93</v>
      </c>
      <c r="C3247">
        <v>13008928</v>
      </c>
      <c r="D3247" t="s">
        <v>4332</v>
      </c>
      <c r="E3247" t="s">
        <v>27404</v>
      </c>
      <c r="F3247" t="s">
        <v>37</v>
      </c>
      <c r="G3247" t="s">
        <v>38</v>
      </c>
      <c r="H3247">
        <v>4000000</v>
      </c>
      <c r="I3247">
        <v>1988</v>
      </c>
      <c r="J3247">
        <v>7.3</v>
      </c>
      <c r="K3247">
        <v>2.35</v>
      </c>
    </row>
    <row r="3248" spans="1:11" x14ac:dyDescent="0.3">
      <c r="A3248" t="s">
        <v>18503</v>
      </c>
      <c r="B3248">
        <v>93</v>
      </c>
      <c r="C3248">
        <v>15152879</v>
      </c>
      <c r="D3248" t="s">
        <v>4384</v>
      </c>
      <c r="E3248" t="s">
        <v>27405</v>
      </c>
      <c r="F3248" t="s">
        <v>37</v>
      </c>
      <c r="G3248" t="s">
        <v>1465</v>
      </c>
      <c r="H3248">
        <v>5000000</v>
      </c>
      <c r="I3248">
        <v>2013</v>
      </c>
      <c r="J3248">
        <v>4</v>
      </c>
      <c r="K3248">
        <v>2.35</v>
      </c>
    </row>
    <row r="3249" spans="1:11" x14ac:dyDescent="0.3">
      <c r="A3249" t="s">
        <v>9162</v>
      </c>
      <c r="B3249">
        <v>165</v>
      </c>
      <c r="C3249">
        <v>25359200</v>
      </c>
      <c r="D3249" t="s">
        <v>3409</v>
      </c>
      <c r="E3249" t="s">
        <v>27406</v>
      </c>
      <c r="F3249" t="s">
        <v>37</v>
      </c>
      <c r="G3249" t="s">
        <v>38</v>
      </c>
      <c r="H3249">
        <v>4000000</v>
      </c>
      <c r="I3249">
        <v>2014</v>
      </c>
      <c r="J3249">
        <v>8</v>
      </c>
      <c r="K3249">
        <v>1.85</v>
      </c>
    </row>
    <row r="3250" spans="1:11" x14ac:dyDescent="0.3">
      <c r="A3250" t="s">
        <v>4003</v>
      </c>
      <c r="B3250">
        <v>96</v>
      </c>
      <c r="C3250">
        <v>10515579</v>
      </c>
      <c r="D3250" t="s">
        <v>12488</v>
      </c>
      <c r="E3250" t="s">
        <v>27407</v>
      </c>
      <c r="F3250" t="s">
        <v>37</v>
      </c>
      <c r="G3250" t="s">
        <v>56</v>
      </c>
      <c r="H3250">
        <v>4000000</v>
      </c>
      <c r="I3250">
        <v>2006</v>
      </c>
      <c r="J3250">
        <v>6.7</v>
      </c>
      <c r="K3250">
        <v>1.85</v>
      </c>
    </row>
    <row r="3251" spans="1:11" x14ac:dyDescent="0.3">
      <c r="A3251" t="s">
        <v>18517</v>
      </c>
      <c r="B3251">
        <v>93</v>
      </c>
      <c r="C3251">
        <v>10097096</v>
      </c>
      <c r="D3251" t="s">
        <v>1671</v>
      </c>
      <c r="E3251" t="s">
        <v>27408</v>
      </c>
      <c r="F3251" t="s">
        <v>37</v>
      </c>
      <c r="G3251" t="s">
        <v>38</v>
      </c>
      <c r="H3251">
        <v>4000000</v>
      </c>
      <c r="I3251">
        <v>2001</v>
      </c>
      <c r="J3251">
        <v>4.5999999999999996</v>
      </c>
      <c r="K3251">
        <v>1.85</v>
      </c>
    </row>
    <row r="3252" spans="1:11" x14ac:dyDescent="0.3">
      <c r="A3252" t="s">
        <v>18517</v>
      </c>
      <c r="B3252">
        <v>82</v>
      </c>
      <c r="C3252">
        <v>9821335</v>
      </c>
      <c r="D3252" t="s">
        <v>1671</v>
      </c>
      <c r="E3252" t="s">
        <v>27409</v>
      </c>
      <c r="F3252" t="s">
        <v>37</v>
      </c>
      <c r="G3252" t="s">
        <v>38</v>
      </c>
      <c r="H3252">
        <v>6000000</v>
      </c>
      <c r="I3252">
        <v>2000</v>
      </c>
      <c r="J3252">
        <v>4</v>
      </c>
      <c r="K3252">
        <v>1.85</v>
      </c>
    </row>
    <row r="3253" spans="1:11" x14ac:dyDescent="0.3">
      <c r="A3253" t="s">
        <v>12287</v>
      </c>
      <c r="B3253">
        <v>101</v>
      </c>
      <c r="C3253">
        <v>8243880</v>
      </c>
      <c r="D3253" t="s">
        <v>18525</v>
      </c>
      <c r="E3253" t="s">
        <v>27410</v>
      </c>
      <c r="F3253" t="s">
        <v>37</v>
      </c>
      <c r="G3253" t="s">
        <v>38</v>
      </c>
      <c r="H3253">
        <v>3200000</v>
      </c>
      <c r="I3253">
        <v>2003</v>
      </c>
      <c r="J3253">
        <v>7</v>
      </c>
      <c r="K3253">
        <v>2.35</v>
      </c>
    </row>
    <row r="3254" spans="1:11" x14ac:dyDescent="0.3">
      <c r="A3254" t="s">
        <v>17189</v>
      </c>
      <c r="B3254">
        <v>81</v>
      </c>
      <c r="C3254">
        <v>7825820</v>
      </c>
      <c r="D3254" t="s">
        <v>2215</v>
      </c>
      <c r="E3254" t="s">
        <v>27411</v>
      </c>
      <c r="F3254" t="s">
        <v>37</v>
      </c>
      <c r="G3254" t="s">
        <v>38</v>
      </c>
      <c r="H3254">
        <v>4000000</v>
      </c>
      <c r="I3254">
        <v>2006</v>
      </c>
      <c r="J3254">
        <v>5.9</v>
      </c>
      <c r="K3254">
        <v>1.85</v>
      </c>
    </row>
    <row r="3255" spans="1:11" x14ac:dyDescent="0.3">
      <c r="A3255" t="s">
        <v>6736</v>
      </c>
      <c r="B3255">
        <v>105</v>
      </c>
      <c r="C3255">
        <v>7159147</v>
      </c>
      <c r="D3255" t="s">
        <v>1924</v>
      </c>
      <c r="E3255" t="s">
        <v>27412</v>
      </c>
      <c r="F3255" t="s">
        <v>2778</v>
      </c>
      <c r="G3255" t="s">
        <v>3571</v>
      </c>
      <c r="H3255">
        <v>3400000</v>
      </c>
      <c r="I3255">
        <v>2007</v>
      </c>
      <c r="J3255">
        <v>7.5</v>
      </c>
      <c r="K3255">
        <v>2.35</v>
      </c>
    </row>
    <row r="3256" spans="1:11" x14ac:dyDescent="0.3">
      <c r="A3256" t="s">
        <v>17782</v>
      </c>
      <c r="B3256">
        <v>86</v>
      </c>
      <c r="C3256">
        <v>17314483</v>
      </c>
      <c r="D3256" t="s">
        <v>2786</v>
      </c>
      <c r="E3256" t="s">
        <v>27413</v>
      </c>
      <c r="F3256" t="s">
        <v>37</v>
      </c>
      <c r="G3256" t="s">
        <v>38</v>
      </c>
      <c r="H3256">
        <v>4000000</v>
      </c>
      <c r="I3256">
        <v>2014</v>
      </c>
      <c r="J3256">
        <v>4.7</v>
      </c>
      <c r="K3256">
        <v>1.85</v>
      </c>
    </row>
    <row r="3257" spans="1:11" x14ac:dyDescent="0.3">
      <c r="A3257" t="s">
        <v>18553</v>
      </c>
      <c r="B3257">
        <v>110</v>
      </c>
      <c r="C3257">
        <v>6525762</v>
      </c>
      <c r="D3257" t="s">
        <v>1415</v>
      </c>
      <c r="E3257" t="s">
        <v>27414</v>
      </c>
      <c r="F3257" t="s">
        <v>37</v>
      </c>
      <c r="G3257" t="s">
        <v>38</v>
      </c>
      <c r="H3257">
        <v>4000000</v>
      </c>
      <c r="I3257">
        <v>2002</v>
      </c>
      <c r="J3257">
        <v>6.7</v>
      </c>
      <c r="K3257">
        <v>1.85</v>
      </c>
    </row>
    <row r="3258" spans="1:11" x14ac:dyDescent="0.3">
      <c r="A3258" t="s">
        <v>18565</v>
      </c>
      <c r="B3258">
        <v>110</v>
      </c>
      <c r="C3258">
        <v>4301331</v>
      </c>
      <c r="D3258" t="s">
        <v>2786</v>
      </c>
      <c r="E3258" t="s">
        <v>27415</v>
      </c>
      <c r="F3258" t="s">
        <v>37</v>
      </c>
      <c r="G3258" t="s">
        <v>38</v>
      </c>
      <c r="H3258">
        <v>4000000</v>
      </c>
      <c r="I3258">
        <v>1995</v>
      </c>
      <c r="J3258">
        <v>6.7</v>
      </c>
      <c r="K3258">
        <v>1.85</v>
      </c>
    </row>
    <row r="3259" spans="1:11" x14ac:dyDescent="0.3">
      <c r="A3259" t="s">
        <v>12348</v>
      </c>
      <c r="B3259">
        <v>104</v>
      </c>
      <c r="C3259">
        <v>4046737</v>
      </c>
      <c r="D3259" t="s">
        <v>1415</v>
      </c>
      <c r="E3259" t="s">
        <v>27416</v>
      </c>
      <c r="F3259" t="s">
        <v>37</v>
      </c>
      <c r="G3259" t="s">
        <v>38</v>
      </c>
      <c r="H3259">
        <v>4000000</v>
      </c>
      <c r="I3259">
        <v>2002</v>
      </c>
      <c r="J3259">
        <v>7.1</v>
      </c>
      <c r="K3259">
        <v>1.85</v>
      </c>
    </row>
    <row r="3260" spans="1:11" x14ac:dyDescent="0.3">
      <c r="A3260" t="s">
        <v>18572</v>
      </c>
      <c r="B3260">
        <v>96</v>
      </c>
      <c r="C3260">
        <v>3713002</v>
      </c>
      <c r="D3260" t="s">
        <v>67</v>
      </c>
      <c r="E3260" t="s">
        <v>27417</v>
      </c>
      <c r="F3260" t="s">
        <v>37</v>
      </c>
      <c r="G3260" t="s">
        <v>38</v>
      </c>
      <c r="H3260">
        <v>8000000</v>
      </c>
      <c r="I3260">
        <v>2003</v>
      </c>
      <c r="J3260">
        <v>2.7</v>
      </c>
      <c r="K3260">
        <v>1.85</v>
      </c>
    </row>
    <row r="3261" spans="1:11" x14ac:dyDescent="0.3">
      <c r="A3261" t="s">
        <v>760</v>
      </c>
      <c r="B3261">
        <v>110</v>
      </c>
      <c r="C3261">
        <v>3468572</v>
      </c>
      <c r="D3261" t="s">
        <v>3409</v>
      </c>
      <c r="E3261" t="s">
        <v>27418</v>
      </c>
      <c r="F3261" t="s">
        <v>37</v>
      </c>
      <c r="G3261" t="s">
        <v>38</v>
      </c>
      <c r="H3261">
        <v>4000000</v>
      </c>
      <c r="I3261">
        <v>1988</v>
      </c>
      <c r="J3261">
        <v>7.3</v>
      </c>
      <c r="K3261">
        <v>1.85</v>
      </c>
    </row>
    <row r="3262" spans="1:11" x14ac:dyDescent="0.3">
      <c r="A3262" t="s">
        <v>11224</v>
      </c>
      <c r="B3262">
        <v>84</v>
      </c>
      <c r="C3262">
        <v>2892582</v>
      </c>
      <c r="D3262" t="s">
        <v>1671</v>
      </c>
      <c r="E3262" t="s">
        <v>27419</v>
      </c>
      <c r="F3262" t="s">
        <v>37</v>
      </c>
      <c r="G3262" t="s">
        <v>38</v>
      </c>
      <c r="H3262">
        <v>4000000</v>
      </c>
      <c r="I3262">
        <v>1996</v>
      </c>
      <c r="J3262">
        <v>7.6</v>
      </c>
      <c r="K3262">
        <v>1.85</v>
      </c>
    </row>
    <row r="3263" spans="1:11" x14ac:dyDescent="0.3">
      <c r="A3263" t="s">
        <v>18583</v>
      </c>
      <c r="B3263">
        <v>94</v>
      </c>
      <c r="C3263">
        <v>2800000</v>
      </c>
      <c r="D3263" t="s">
        <v>1671</v>
      </c>
      <c r="E3263" t="s">
        <v>27420</v>
      </c>
      <c r="F3263" t="s">
        <v>37</v>
      </c>
      <c r="G3263" t="s">
        <v>38</v>
      </c>
      <c r="H3263">
        <v>4000000</v>
      </c>
      <c r="I3263">
        <v>1999</v>
      </c>
      <c r="J3263">
        <v>5.8</v>
      </c>
      <c r="K3263">
        <v>1.85</v>
      </c>
    </row>
    <row r="3264" spans="1:11" x14ac:dyDescent="0.3">
      <c r="A3264" t="s">
        <v>4423</v>
      </c>
      <c r="B3264">
        <v>93</v>
      </c>
      <c r="C3264">
        <v>2426851</v>
      </c>
      <c r="D3264" t="s">
        <v>4234</v>
      </c>
      <c r="E3264" t="s">
        <v>27421</v>
      </c>
      <c r="F3264" t="s">
        <v>37</v>
      </c>
      <c r="G3264" t="s">
        <v>38</v>
      </c>
      <c r="H3264">
        <v>4000000</v>
      </c>
      <c r="I3264">
        <v>2007</v>
      </c>
      <c r="J3264">
        <v>6.5</v>
      </c>
      <c r="K3264">
        <v>2.5499999999999998</v>
      </c>
    </row>
    <row r="3265" spans="1:11" x14ac:dyDescent="0.3">
      <c r="A3265" t="s">
        <v>18591</v>
      </c>
      <c r="B3265">
        <v>96</v>
      </c>
      <c r="C3265">
        <v>1325073</v>
      </c>
      <c r="D3265" t="s">
        <v>2527</v>
      </c>
      <c r="E3265" t="s">
        <v>27422</v>
      </c>
      <c r="F3265" t="s">
        <v>37</v>
      </c>
      <c r="G3265" t="s">
        <v>38</v>
      </c>
      <c r="H3265">
        <v>4000000</v>
      </c>
      <c r="I3265">
        <v>2005</v>
      </c>
      <c r="J3265">
        <v>6.6</v>
      </c>
      <c r="K3265">
        <v>2.35</v>
      </c>
    </row>
    <row r="3266" spans="1:11" x14ac:dyDescent="0.3">
      <c r="A3266" t="s">
        <v>18600</v>
      </c>
      <c r="B3266">
        <v>101</v>
      </c>
      <c r="C3266">
        <v>864959</v>
      </c>
      <c r="D3266" t="s">
        <v>173</v>
      </c>
      <c r="E3266" t="s">
        <v>27423</v>
      </c>
      <c r="F3266" t="s">
        <v>37</v>
      </c>
      <c r="G3266" t="s">
        <v>56</v>
      </c>
      <c r="H3266">
        <v>4000000</v>
      </c>
      <c r="I3266">
        <v>2005</v>
      </c>
      <c r="J3266">
        <v>6.9</v>
      </c>
      <c r="K3266">
        <v>1.85</v>
      </c>
    </row>
    <row r="3267" spans="1:11" x14ac:dyDescent="0.3">
      <c r="A3267" t="s">
        <v>18606</v>
      </c>
      <c r="B3267">
        <v>102</v>
      </c>
      <c r="C3267">
        <v>2601847</v>
      </c>
      <c r="D3267" t="s">
        <v>4068</v>
      </c>
      <c r="E3267" t="s">
        <v>27424</v>
      </c>
      <c r="F3267" t="s">
        <v>13916</v>
      </c>
      <c r="G3267" t="s">
        <v>38</v>
      </c>
      <c r="H3267">
        <v>4000000</v>
      </c>
      <c r="I3267">
        <v>2011</v>
      </c>
      <c r="J3267">
        <v>8.5</v>
      </c>
      <c r="K3267">
        <v>2.35</v>
      </c>
    </row>
    <row r="3268" spans="1:11" x14ac:dyDescent="0.3">
      <c r="A3268" t="s">
        <v>18613</v>
      </c>
      <c r="B3268">
        <v>87</v>
      </c>
      <c r="C3268">
        <v>800000</v>
      </c>
      <c r="D3268" t="s">
        <v>173</v>
      </c>
      <c r="E3268" t="s">
        <v>27425</v>
      </c>
      <c r="F3268" t="s">
        <v>37</v>
      </c>
      <c r="G3268" t="s">
        <v>38</v>
      </c>
      <c r="H3268">
        <v>4000000</v>
      </c>
      <c r="I3268">
        <v>1987</v>
      </c>
      <c r="J3268">
        <v>4.8</v>
      </c>
      <c r="K3268">
        <v>1.85</v>
      </c>
    </row>
    <row r="3269" spans="1:11" x14ac:dyDescent="0.3">
      <c r="A3269" t="s">
        <v>18627</v>
      </c>
      <c r="B3269">
        <v>99</v>
      </c>
      <c r="C3269">
        <v>562059</v>
      </c>
      <c r="D3269" t="s">
        <v>4075</v>
      </c>
      <c r="E3269" t="s">
        <v>27426</v>
      </c>
      <c r="F3269" t="s">
        <v>37</v>
      </c>
      <c r="G3269" t="s">
        <v>38</v>
      </c>
      <c r="H3269">
        <v>4000000</v>
      </c>
      <c r="I3269">
        <v>2002</v>
      </c>
      <c r="J3269">
        <v>7</v>
      </c>
      <c r="K3269">
        <v>1.85</v>
      </c>
    </row>
    <row r="3270" spans="1:11" x14ac:dyDescent="0.3">
      <c r="A3270" t="s">
        <v>18459</v>
      </c>
      <c r="B3270">
        <v>106</v>
      </c>
      <c r="C3270">
        <v>399793</v>
      </c>
      <c r="D3270" t="s">
        <v>3409</v>
      </c>
      <c r="E3270" t="s">
        <v>27427</v>
      </c>
      <c r="F3270" t="s">
        <v>37</v>
      </c>
      <c r="G3270" t="s">
        <v>38</v>
      </c>
      <c r="H3270">
        <v>4000000</v>
      </c>
      <c r="I3270">
        <v>1999</v>
      </c>
      <c r="J3270">
        <v>5.4</v>
      </c>
      <c r="K3270">
        <v>1.78</v>
      </c>
    </row>
    <row r="3271" spans="1:11" x14ac:dyDescent="0.3">
      <c r="A3271" t="s">
        <v>5418</v>
      </c>
      <c r="B3271">
        <v>117</v>
      </c>
      <c r="C3271">
        <v>371897</v>
      </c>
      <c r="D3271" t="s">
        <v>3409</v>
      </c>
      <c r="E3271" t="s">
        <v>27428</v>
      </c>
      <c r="F3271" t="s">
        <v>37</v>
      </c>
      <c r="G3271" t="s">
        <v>38</v>
      </c>
      <c r="H3271">
        <v>4000000</v>
      </c>
      <c r="I3271">
        <v>2013</v>
      </c>
      <c r="J3271">
        <v>6.9</v>
      </c>
      <c r="K3271">
        <v>2.35</v>
      </c>
    </row>
    <row r="3272" spans="1:11" x14ac:dyDescent="0.3">
      <c r="A3272" t="s">
        <v>18642</v>
      </c>
      <c r="B3272">
        <v>99</v>
      </c>
      <c r="C3272">
        <v>302204</v>
      </c>
      <c r="D3272" t="s">
        <v>4262</v>
      </c>
      <c r="E3272" t="s">
        <v>27429</v>
      </c>
      <c r="F3272" t="s">
        <v>37</v>
      </c>
      <c r="G3272" t="s">
        <v>56</v>
      </c>
      <c r="H3272">
        <v>3000000</v>
      </c>
      <c r="I3272">
        <v>1997</v>
      </c>
      <c r="J3272">
        <v>6.6</v>
      </c>
      <c r="K3272">
        <v>2.35</v>
      </c>
    </row>
    <row r="3273" spans="1:11" x14ac:dyDescent="0.3">
      <c r="A3273" t="s">
        <v>2066</v>
      </c>
      <c r="B3273">
        <v>102</v>
      </c>
      <c r="C3273">
        <v>354704</v>
      </c>
      <c r="D3273" t="s">
        <v>6648</v>
      </c>
      <c r="E3273" t="s">
        <v>27430</v>
      </c>
      <c r="F3273" t="s">
        <v>37</v>
      </c>
      <c r="G3273" t="s">
        <v>38</v>
      </c>
      <c r="H3273">
        <v>1300000</v>
      </c>
      <c r="I3273">
        <v>1987</v>
      </c>
      <c r="J3273">
        <v>5.9</v>
      </c>
      <c r="K3273">
        <v>1.85</v>
      </c>
    </row>
    <row r="3274" spans="1:11" x14ac:dyDescent="0.3">
      <c r="A3274" t="s">
        <v>18650</v>
      </c>
      <c r="B3274">
        <v>85</v>
      </c>
      <c r="C3274">
        <v>265107</v>
      </c>
      <c r="D3274" t="s">
        <v>18652</v>
      </c>
      <c r="E3274" t="s">
        <v>27431</v>
      </c>
      <c r="F3274" t="s">
        <v>37</v>
      </c>
      <c r="G3274" t="s">
        <v>370</v>
      </c>
      <c r="H3274">
        <v>1500000</v>
      </c>
      <c r="I3274">
        <v>2000</v>
      </c>
      <c r="J3274">
        <v>6.3</v>
      </c>
      <c r="K3274">
        <v>1.85</v>
      </c>
    </row>
    <row r="3275" spans="1:11" x14ac:dyDescent="0.3">
      <c r="A3275" t="s">
        <v>9305</v>
      </c>
      <c r="B3275">
        <v>86</v>
      </c>
      <c r="C3275">
        <v>185577</v>
      </c>
      <c r="D3275" t="s">
        <v>1671</v>
      </c>
      <c r="E3275" t="s">
        <v>27432</v>
      </c>
      <c r="F3275" t="s">
        <v>37</v>
      </c>
      <c r="G3275" t="s">
        <v>56</v>
      </c>
      <c r="H3275">
        <v>4000000</v>
      </c>
      <c r="I3275">
        <v>1999</v>
      </c>
      <c r="J3275">
        <v>6.3</v>
      </c>
      <c r="K3275">
        <v>1.85</v>
      </c>
    </row>
    <row r="3276" spans="1:11" x14ac:dyDescent="0.3">
      <c r="A3276" t="s">
        <v>18660</v>
      </c>
      <c r="B3276">
        <v>120</v>
      </c>
      <c r="C3276">
        <v>100412</v>
      </c>
      <c r="D3276" t="s">
        <v>3409</v>
      </c>
      <c r="E3276" t="s">
        <v>27433</v>
      </c>
      <c r="F3276" t="s">
        <v>8731</v>
      </c>
      <c r="G3276" t="s">
        <v>2913</v>
      </c>
      <c r="H3276">
        <v>4000000</v>
      </c>
      <c r="I3276">
        <v>2013</v>
      </c>
      <c r="J3276">
        <v>7.7</v>
      </c>
      <c r="K3276">
        <v>2.35</v>
      </c>
    </row>
    <row r="3277" spans="1:11" x14ac:dyDescent="0.3">
      <c r="A3277" t="s">
        <v>15148</v>
      </c>
      <c r="B3277">
        <v>106</v>
      </c>
      <c r="C3277">
        <v>58214</v>
      </c>
      <c r="D3277" t="s">
        <v>2125</v>
      </c>
      <c r="E3277" t="s">
        <v>27434</v>
      </c>
      <c r="F3277" t="s">
        <v>37</v>
      </c>
      <c r="G3277" t="s">
        <v>38</v>
      </c>
      <c r="H3277">
        <v>9500000</v>
      </c>
      <c r="I3277">
        <v>2010</v>
      </c>
      <c r="J3277">
        <v>7</v>
      </c>
      <c r="K3277">
        <v>2.35</v>
      </c>
    </row>
    <row r="3278" spans="1:11" x14ac:dyDescent="0.3">
      <c r="A3278" t="s">
        <v>3122</v>
      </c>
      <c r="B3278">
        <v>103</v>
      </c>
      <c r="C3278">
        <v>75078</v>
      </c>
      <c r="D3278" t="s">
        <v>1671</v>
      </c>
      <c r="E3278" t="s">
        <v>27435</v>
      </c>
      <c r="F3278" t="s">
        <v>37</v>
      </c>
      <c r="G3278" t="s">
        <v>38</v>
      </c>
      <c r="H3278">
        <v>14000000</v>
      </c>
      <c r="I3278">
        <v>2000</v>
      </c>
      <c r="J3278">
        <v>6.3</v>
      </c>
      <c r="K3278">
        <v>1.85</v>
      </c>
    </row>
    <row r="3279" spans="1:11" x14ac:dyDescent="0.3">
      <c r="A3279" t="s">
        <v>10287</v>
      </c>
      <c r="B3279">
        <v>112</v>
      </c>
      <c r="C3279">
        <v>317125</v>
      </c>
      <c r="D3279" t="s">
        <v>214</v>
      </c>
      <c r="E3279" t="s">
        <v>27436</v>
      </c>
      <c r="F3279" t="s">
        <v>37</v>
      </c>
      <c r="G3279" t="s">
        <v>370</v>
      </c>
      <c r="H3279">
        <v>16000000</v>
      </c>
      <c r="I3279">
        <v>2013</v>
      </c>
      <c r="J3279">
        <v>6.2</v>
      </c>
      <c r="K3279">
        <v>2.35</v>
      </c>
    </row>
    <row r="3280" spans="1:11" x14ac:dyDescent="0.3">
      <c r="A3280" t="s">
        <v>18688</v>
      </c>
      <c r="B3280">
        <v>113</v>
      </c>
      <c r="C3280">
        <v>146402</v>
      </c>
      <c r="D3280" t="s">
        <v>2527</v>
      </c>
      <c r="E3280" t="s">
        <v>27437</v>
      </c>
      <c r="F3280" t="s">
        <v>2778</v>
      </c>
      <c r="G3280" t="s">
        <v>3571</v>
      </c>
      <c r="H3280">
        <v>4000000</v>
      </c>
      <c r="I3280">
        <v>2002</v>
      </c>
      <c r="J3280">
        <v>7.7</v>
      </c>
      <c r="K3280">
        <v>1.85</v>
      </c>
    </row>
    <row r="3281" spans="1:11" x14ac:dyDescent="0.3">
      <c r="A3281" t="s">
        <v>18694</v>
      </c>
      <c r="B3281">
        <v>98</v>
      </c>
      <c r="C3281">
        <v>18469</v>
      </c>
      <c r="D3281" t="s">
        <v>782</v>
      </c>
      <c r="E3281" t="s">
        <v>27438</v>
      </c>
      <c r="F3281" t="s">
        <v>37</v>
      </c>
      <c r="G3281" t="s">
        <v>38</v>
      </c>
      <c r="H3281">
        <v>650000</v>
      </c>
      <c r="I3281">
        <v>2010</v>
      </c>
      <c r="J3281">
        <v>6.5</v>
      </c>
      <c r="K3281">
        <v>2.35</v>
      </c>
    </row>
    <row r="3282" spans="1:11" x14ac:dyDescent="0.3">
      <c r="A3282" t="s">
        <v>6731</v>
      </c>
      <c r="B3282">
        <v>92</v>
      </c>
      <c r="C3282">
        <v>12836</v>
      </c>
      <c r="D3282" t="s">
        <v>1544</v>
      </c>
      <c r="E3282" t="s">
        <v>27439</v>
      </c>
      <c r="F3282" t="s">
        <v>37</v>
      </c>
      <c r="G3282" t="s">
        <v>38</v>
      </c>
      <c r="H3282">
        <v>4000000</v>
      </c>
      <c r="I3282">
        <v>1997</v>
      </c>
      <c r="J3282">
        <v>5.8</v>
      </c>
      <c r="K3282">
        <v>1.85</v>
      </c>
    </row>
    <row r="3283" spans="1:11" x14ac:dyDescent="0.3">
      <c r="A3283" t="s">
        <v>18709</v>
      </c>
      <c r="B3283">
        <v>106</v>
      </c>
      <c r="C3283">
        <v>20262</v>
      </c>
      <c r="D3283" t="s">
        <v>3409</v>
      </c>
      <c r="E3283" t="s">
        <v>27440</v>
      </c>
      <c r="F3283" t="s">
        <v>14503</v>
      </c>
      <c r="G3283" t="s">
        <v>16841</v>
      </c>
      <c r="H3283">
        <v>4000000</v>
      </c>
      <c r="I3283">
        <v>2014</v>
      </c>
      <c r="J3283">
        <v>6.1</v>
      </c>
      <c r="K3283">
        <v>2.35</v>
      </c>
    </row>
    <row r="3284" spans="1:11" x14ac:dyDescent="0.3">
      <c r="A3284" t="s">
        <v>18737</v>
      </c>
      <c r="B3284">
        <v>93</v>
      </c>
      <c r="C3284">
        <v>4063</v>
      </c>
      <c r="D3284" t="s">
        <v>3277</v>
      </c>
      <c r="E3284" t="s">
        <v>27441</v>
      </c>
      <c r="F3284" t="s">
        <v>37</v>
      </c>
      <c r="G3284" t="s">
        <v>268</v>
      </c>
      <c r="H3284">
        <v>4000000</v>
      </c>
      <c r="I3284">
        <v>2012</v>
      </c>
      <c r="J3284">
        <v>5.2</v>
      </c>
      <c r="K3284">
        <v>2.35</v>
      </c>
    </row>
    <row r="3285" spans="1:11" x14ac:dyDescent="0.3">
      <c r="A3285" t="s">
        <v>18791</v>
      </c>
      <c r="B3285">
        <v>226</v>
      </c>
      <c r="C3285">
        <v>198655278</v>
      </c>
      <c r="D3285" t="s">
        <v>1941</v>
      </c>
      <c r="E3285" t="s">
        <v>27442</v>
      </c>
      <c r="F3285" t="s">
        <v>37</v>
      </c>
      <c r="G3285" t="s">
        <v>38</v>
      </c>
      <c r="H3285">
        <v>3977000</v>
      </c>
      <c r="I3285">
        <v>1939</v>
      </c>
      <c r="J3285">
        <v>8.1999999999999993</v>
      </c>
      <c r="K3285">
        <v>1.37</v>
      </c>
    </row>
    <row r="3286" spans="1:11" x14ac:dyDescent="0.3">
      <c r="A3286" t="s">
        <v>18798</v>
      </c>
      <c r="B3286">
        <v>104</v>
      </c>
      <c r="C3286">
        <v>143653</v>
      </c>
      <c r="D3286" t="s">
        <v>1544</v>
      </c>
      <c r="E3286" t="s">
        <v>27443</v>
      </c>
      <c r="F3286" t="s">
        <v>37</v>
      </c>
      <c r="G3286" t="s">
        <v>56</v>
      </c>
      <c r="H3286">
        <v>4000000</v>
      </c>
      <c r="I3286">
        <v>2014</v>
      </c>
      <c r="J3286">
        <v>6</v>
      </c>
      <c r="K3286">
        <v>2.35</v>
      </c>
    </row>
    <row r="3287" spans="1:11" x14ac:dyDescent="0.3">
      <c r="A3287" t="s">
        <v>17194</v>
      </c>
      <c r="B3287">
        <v>152</v>
      </c>
      <c r="C3287">
        <v>14873</v>
      </c>
      <c r="D3287" t="s">
        <v>18804</v>
      </c>
      <c r="E3287" t="s">
        <v>27444</v>
      </c>
      <c r="F3287" t="s">
        <v>37</v>
      </c>
      <c r="G3287" t="s">
        <v>38</v>
      </c>
      <c r="H3287">
        <v>3800000</v>
      </c>
      <c r="I3287">
        <v>1965</v>
      </c>
      <c r="J3287">
        <v>6.8</v>
      </c>
      <c r="K3287">
        <v>2.35</v>
      </c>
    </row>
    <row r="3288" spans="1:11" x14ac:dyDescent="0.3">
      <c r="A3288" t="s">
        <v>18812</v>
      </c>
      <c r="B3288">
        <v>107</v>
      </c>
      <c r="C3288">
        <v>8000000</v>
      </c>
      <c r="D3288" t="s">
        <v>18814</v>
      </c>
      <c r="E3288" t="s">
        <v>27445</v>
      </c>
      <c r="F3288" t="s">
        <v>37</v>
      </c>
      <c r="G3288" t="s">
        <v>38</v>
      </c>
      <c r="H3288">
        <v>3768785</v>
      </c>
      <c r="I3288">
        <v>1950</v>
      </c>
      <c r="J3288">
        <v>7</v>
      </c>
      <c r="K3288">
        <v>1.37</v>
      </c>
    </row>
    <row r="3289" spans="1:11" x14ac:dyDescent="0.3">
      <c r="A3289" t="s">
        <v>18832</v>
      </c>
      <c r="B3289">
        <v>95</v>
      </c>
      <c r="C3289">
        <v>37606</v>
      </c>
      <c r="D3289" t="s">
        <v>9193</v>
      </c>
      <c r="E3289" t="s">
        <v>27446</v>
      </c>
      <c r="F3289" t="s">
        <v>37</v>
      </c>
      <c r="G3289" t="s">
        <v>268</v>
      </c>
      <c r="H3289">
        <v>3500000</v>
      </c>
      <c r="I3289">
        <v>2009</v>
      </c>
      <c r="J3289">
        <v>6.8</v>
      </c>
      <c r="K3289">
        <v>2.35</v>
      </c>
    </row>
    <row r="3290" spans="1:11" x14ac:dyDescent="0.3">
      <c r="A3290" t="s">
        <v>18836</v>
      </c>
      <c r="B3290">
        <v>102</v>
      </c>
      <c r="C3290">
        <v>2956000</v>
      </c>
      <c r="D3290" t="s">
        <v>18838</v>
      </c>
      <c r="E3290" t="s">
        <v>27447</v>
      </c>
      <c r="F3290" t="s">
        <v>37</v>
      </c>
      <c r="G3290" t="s">
        <v>38</v>
      </c>
      <c r="H3290">
        <v>3700000</v>
      </c>
      <c r="I3290">
        <v>1948</v>
      </c>
      <c r="J3290">
        <v>7.1</v>
      </c>
      <c r="K3290">
        <v>1.37</v>
      </c>
    </row>
    <row r="3291" spans="1:11" x14ac:dyDescent="0.3">
      <c r="A3291" t="s">
        <v>18844</v>
      </c>
      <c r="B3291">
        <v>99</v>
      </c>
      <c r="C3291">
        <v>19959</v>
      </c>
      <c r="D3291" t="s">
        <v>3409</v>
      </c>
      <c r="E3291" t="s">
        <v>27448</v>
      </c>
      <c r="F3291" t="s">
        <v>37</v>
      </c>
      <c r="G3291" t="s">
        <v>8650</v>
      </c>
      <c r="H3291">
        <v>3800000</v>
      </c>
      <c r="I3291">
        <v>2009</v>
      </c>
      <c r="J3291">
        <v>6.9</v>
      </c>
      <c r="K3291">
        <v>2.35</v>
      </c>
    </row>
    <row r="3292" spans="1:11" x14ac:dyDescent="0.3">
      <c r="A3292" t="s">
        <v>11881</v>
      </c>
      <c r="B3292">
        <v>109</v>
      </c>
      <c r="C3292">
        <v>2706659</v>
      </c>
      <c r="D3292" t="s">
        <v>2527</v>
      </c>
      <c r="E3292" t="s">
        <v>27449</v>
      </c>
      <c r="F3292" t="s">
        <v>37</v>
      </c>
      <c r="G3292" t="s">
        <v>56</v>
      </c>
      <c r="H3292">
        <v>2000000</v>
      </c>
      <c r="I3292">
        <v>2006</v>
      </c>
      <c r="J3292">
        <v>6.9</v>
      </c>
      <c r="K3292">
        <v>1.85</v>
      </c>
    </row>
    <row r="3293" spans="1:11" x14ac:dyDescent="0.3">
      <c r="A3293" t="s">
        <v>13125</v>
      </c>
      <c r="B3293">
        <v>91</v>
      </c>
      <c r="C3293">
        <v>45857453</v>
      </c>
      <c r="D3293" t="s">
        <v>5510</v>
      </c>
      <c r="E3293" t="s">
        <v>27450</v>
      </c>
      <c r="F3293" t="s">
        <v>37</v>
      </c>
      <c r="G3293" t="s">
        <v>56</v>
      </c>
      <c r="H3293">
        <v>3500000</v>
      </c>
      <c r="I3293">
        <v>1997</v>
      </c>
      <c r="J3293">
        <v>7.2</v>
      </c>
      <c r="K3293">
        <v>1.85</v>
      </c>
    </row>
    <row r="3294" spans="1:11" x14ac:dyDescent="0.3">
      <c r="A3294" t="s">
        <v>18867</v>
      </c>
      <c r="B3294">
        <v>88</v>
      </c>
      <c r="C3294">
        <v>83400000</v>
      </c>
      <c r="D3294" t="s">
        <v>1671</v>
      </c>
      <c r="E3294" t="s">
        <v>27451</v>
      </c>
      <c r="F3294" t="s">
        <v>37</v>
      </c>
      <c r="G3294" t="s">
        <v>38</v>
      </c>
      <c r="H3294">
        <v>3500000</v>
      </c>
      <c r="I3294">
        <v>1980</v>
      </c>
      <c r="J3294">
        <v>7.8</v>
      </c>
      <c r="K3294">
        <v>1.85</v>
      </c>
    </row>
    <row r="3295" spans="1:11" x14ac:dyDescent="0.3">
      <c r="A3295" t="s">
        <v>3088</v>
      </c>
      <c r="B3295">
        <v>97</v>
      </c>
      <c r="C3295">
        <v>27900000</v>
      </c>
      <c r="D3295" t="s">
        <v>2527</v>
      </c>
      <c r="E3295" t="s">
        <v>27452</v>
      </c>
      <c r="F3295" t="s">
        <v>37</v>
      </c>
      <c r="G3295" t="s">
        <v>38</v>
      </c>
      <c r="H3295">
        <v>3500000</v>
      </c>
      <c r="I3295">
        <v>1995</v>
      </c>
      <c r="J3295">
        <v>7.3</v>
      </c>
      <c r="K3295">
        <v>1.85</v>
      </c>
    </row>
    <row r="3296" spans="1:11" x14ac:dyDescent="0.3">
      <c r="A3296" t="s">
        <v>2652</v>
      </c>
      <c r="B3296">
        <v>97</v>
      </c>
      <c r="C3296">
        <v>27900000</v>
      </c>
      <c r="D3296" t="s">
        <v>2125</v>
      </c>
      <c r="E3296" t="s">
        <v>27453</v>
      </c>
      <c r="F3296" t="s">
        <v>37</v>
      </c>
      <c r="G3296" t="s">
        <v>38</v>
      </c>
      <c r="H3296">
        <v>3500000</v>
      </c>
      <c r="I3296">
        <v>1993</v>
      </c>
      <c r="J3296">
        <v>7.5</v>
      </c>
      <c r="K3296">
        <v>1.85</v>
      </c>
    </row>
    <row r="3297" spans="1:11" x14ac:dyDescent="0.3">
      <c r="A3297" t="s">
        <v>18889</v>
      </c>
      <c r="B3297">
        <v>85</v>
      </c>
      <c r="C3297">
        <v>14000000</v>
      </c>
      <c r="D3297" t="s">
        <v>8066</v>
      </c>
      <c r="E3297" t="s">
        <v>27454</v>
      </c>
      <c r="F3297" t="s">
        <v>37</v>
      </c>
      <c r="G3297" t="s">
        <v>38</v>
      </c>
      <c r="H3297">
        <v>3500000</v>
      </c>
      <c r="I3297">
        <v>1987</v>
      </c>
      <c r="J3297">
        <v>6</v>
      </c>
      <c r="K3297">
        <v>1.85</v>
      </c>
    </row>
    <row r="3298" spans="1:11" x14ac:dyDescent="0.3">
      <c r="A3298" t="s">
        <v>18917</v>
      </c>
      <c r="B3298">
        <v>92</v>
      </c>
      <c r="C3298">
        <v>25138292</v>
      </c>
      <c r="D3298" t="s">
        <v>5103</v>
      </c>
      <c r="E3298" t="s">
        <v>27455</v>
      </c>
      <c r="F3298" t="s">
        <v>37</v>
      </c>
      <c r="G3298" t="s">
        <v>38</v>
      </c>
      <c r="H3298">
        <v>3500000</v>
      </c>
      <c r="I3298">
        <v>2015</v>
      </c>
      <c r="J3298">
        <v>6.8</v>
      </c>
      <c r="K3298">
        <v>1.66</v>
      </c>
    </row>
    <row r="3299" spans="1:11" x14ac:dyDescent="0.3">
      <c r="A3299" t="s">
        <v>18922</v>
      </c>
      <c r="B3299">
        <v>93</v>
      </c>
      <c r="C3299">
        <v>10305534</v>
      </c>
      <c r="D3299" t="s">
        <v>1671</v>
      </c>
      <c r="E3299" t="s">
        <v>27456</v>
      </c>
      <c r="F3299" t="s">
        <v>37</v>
      </c>
      <c r="G3299" t="s">
        <v>38</v>
      </c>
      <c r="H3299">
        <v>3500000</v>
      </c>
      <c r="I3299">
        <v>1998</v>
      </c>
      <c r="J3299">
        <v>3.9</v>
      </c>
      <c r="K3299">
        <v>1.85</v>
      </c>
    </row>
    <row r="3300" spans="1:11" x14ac:dyDescent="0.3">
      <c r="A3300" t="s">
        <v>18750</v>
      </c>
      <c r="B3300">
        <v>96</v>
      </c>
      <c r="C3300">
        <v>9449219</v>
      </c>
      <c r="D3300" t="s">
        <v>1415</v>
      </c>
      <c r="E3300" t="s">
        <v>27457</v>
      </c>
      <c r="F3300" t="s">
        <v>37</v>
      </c>
      <c r="G3300" t="s">
        <v>38</v>
      </c>
      <c r="H3300">
        <v>3500000</v>
      </c>
      <c r="I3300">
        <v>1996</v>
      </c>
      <c r="J3300">
        <v>6.1</v>
      </c>
      <c r="K3300">
        <v>1.85</v>
      </c>
    </row>
    <row r="3301" spans="1:11" x14ac:dyDescent="0.3">
      <c r="A3301" t="s">
        <v>1104</v>
      </c>
      <c r="B3301">
        <v>105</v>
      </c>
      <c r="C3301">
        <v>6390032</v>
      </c>
      <c r="D3301" t="s">
        <v>1544</v>
      </c>
      <c r="E3301" t="s">
        <v>27458</v>
      </c>
      <c r="F3301" t="s">
        <v>37</v>
      </c>
      <c r="G3301" t="s">
        <v>38</v>
      </c>
      <c r="H3301">
        <v>3500000</v>
      </c>
      <c r="I3301">
        <v>1998</v>
      </c>
      <c r="J3301">
        <v>7.5</v>
      </c>
      <c r="K3301">
        <v>2.35</v>
      </c>
    </row>
    <row r="3302" spans="1:11" x14ac:dyDescent="0.3">
      <c r="A3302" t="s">
        <v>10540</v>
      </c>
      <c r="B3302">
        <v>129</v>
      </c>
      <c r="C3302">
        <v>20167424</v>
      </c>
      <c r="D3302" t="s">
        <v>1924</v>
      </c>
      <c r="E3302" t="s">
        <v>27459</v>
      </c>
      <c r="F3302" t="s">
        <v>2778</v>
      </c>
      <c r="G3302" t="s">
        <v>18942</v>
      </c>
      <c r="H3302">
        <v>2000000</v>
      </c>
      <c r="I3302">
        <v>2009</v>
      </c>
      <c r="J3302">
        <v>8.1999999999999993</v>
      </c>
      <c r="K3302">
        <v>2.35</v>
      </c>
    </row>
    <row r="3303" spans="1:11" x14ac:dyDescent="0.3">
      <c r="A3303" t="s">
        <v>79</v>
      </c>
      <c r="B3303">
        <v>37</v>
      </c>
      <c r="C3303">
        <v>5923044</v>
      </c>
      <c r="D3303" t="s">
        <v>8066</v>
      </c>
      <c r="E3303" t="s">
        <v>27460</v>
      </c>
      <c r="F3303" t="s">
        <v>37</v>
      </c>
      <c r="G3303" t="s">
        <v>38</v>
      </c>
      <c r="H3303">
        <v>3600000</v>
      </c>
      <c r="I3303">
        <v>1987</v>
      </c>
      <c r="J3303">
        <v>7.8</v>
      </c>
      <c r="K3303">
        <v>1.85</v>
      </c>
    </row>
    <row r="3304" spans="1:11" x14ac:dyDescent="0.3">
      <c r="A3304" t="s">
        <v>18955</v>
      </c>
      <c r="B3304">
        <v>81</v>
      </c>
      <c r="C3304">
        <v>3293258</v>
      </c>
      <c r="D3304" t="s">
        <v>18956</v>
      </c>
      <c r="E3304" t="s">
        <v>27461</v>
      </c>
      <c r="F3304" t="s">
        <v>37</v>
      </c>
      <c r="G3304" t="s">
        <v>38</v>
      </c>
      <c r="H3304">
        <v>3000000</v>
      </c>
      <c r="I3304">
        <v>2001</v>
      </c>
      <c r="J3304">
        <v>5.2</v>
      </c>
      <c r="K3304">
        <v>1.85</v>
      </c>
    </row>
    <row r="3305" spans="1:11" x14ac:dyDescent="0.3">
      <c r="A3305" t="s">
        <v>18965</v>
      </c>
      <c r="B3305">
        <v>106</v>
      </c>
      <c r="C3305">
        <v>886410</v>
      </c>
      <c r="D3305" t="s">
        <v>6519</v>
      </c>
      <c r="E3305" t="s">
        <v>27462</v>
      </c>
      <c r="F3305" t="s">
        <v>2778</v>
      </c>
      <c r="G3305" t="s">
        <v>2913</v>
      </c>
      <c r="H3305">
        <v>3500000</v>
      </c>
      <c r="I3305">
        <v>1998</v>
      </c>
      <c r="J3305">
        <v>6.8</v>
      </c>
      <c r="K3305">
        <v>1.85</v>
      </c>
    </row>
    <row r="3306" spans="1:11" x14ac:dyDescent="0.3">
      <c r="A3306" t="s">
        <v>18972</v>
      </c>
      <c r="B3306">
        <v>103</v>
      </c>
      <c r="C3306">
        <v>252652</v>
      </c>
      <c r="D3306" t="s">
        <v>18974</v>
      </c>
      <c r="E3306" t="s">
        <v>27463</v>
      </c>
      <c r="F3306" t="s">
        <v>17494</v>
      </c>
      <c r="G3306" t="s">
        <v>12616</v>
      </c>
      <c r="H3306">
        <v>19900000</v>
      </c>
      <c r="I3306">
        <v>2010</v>
      </c>
      <c r="J3306">
        <v>7</v>
      </c>
      <c r="K3306">
        <v>1.85</v>
      </c>
    </row>
    <row r="3307" spans="1:11" x14ac:dyDescent="0.3">
      <c r="A3307" t="s">
        <v>18980</v>
      </c>
      <c r="B3307">
        <v>101</v>
      </c>
      <c r="C3307">
        <v>220234</v>
      </c>
      <c r="D3307" t="s">
        <v>1681</v>
      </c>
      <c r="E3307" t="s">
        <v>27464</v>
      </c>
      <c r="F3307" t="s">
        <v>37</v>
      </c>
      <c r="G3307" t="s">
        <v>38</v>
      </c>
      <c r="H3307">
        <v>3500000</v>
      </c>
      <c r="I3307">
        <v>2006</v>
      </c>
      <c r="J3307">
        <v>6.5</v>
      </c>
      <c r="K3307">
        <v>1.85</v>
      </c>
    </row>
    <row r="3308" spans="1:11" x14ac:dyDescent="0.3">
      <c r="A3308" t="s">
        <v>18984</v>
      </c>
      <c r="B3308">
        <v>98</v>
      </c>
      <c r="C3308">
        <v>101228</v>
      </c>
      <c r="D3308" t="s">
        <v>2527</v>
      </c>
      <c r="E3308" t="s">
        <v>27465</v>
      </c>
      <c r="F3308" t="s">
        <v>37</v>
      </c>
      <c r="G3308" t="s">
        <v>38</v>
      </c>
      <c r="H3308">
        <v>3500000</v>
      </c>
      <c r="I3308">
        <v>2005</v>
      </c>
      <c r="J3308">
        <v>6.4</v>
      </c>
      <c r="K3308">
        <v>1.85</v>
      </c>
    </row>
    <row r="3309" spans="1:11" x14ac:dyDescent="0.3">
      <c r="A3309" t="s">
        <v>5158</v>
      </c>
      <c r="B3309">
        <v>91</v>
      </c>
      <c r="C3309">
        <v>96793</v>
      </c>
      <c r="D3309" t="s">
        <v>1423</v>
      </c>
      <c r="E3309" t="s">
        <v>27466</v>
      </c>
      <c r="F3309" t="s">
        <v>37</v>
      </c>
      <c r="G3309" t="s">
        <v>38</v>
      </c>
      <c r="H3309">
        <v>3500000</v>
      </c>
      <c r="I3309">
        <v>2004</v>
      </c>
      <c r="J3309">
        <v>5.3</v>
      </c>
      <c r="K3309">
        <v>2.35</v>
      </c>
    </row>
    <row r="3310" spans="1:11" x14ac:dyDescent="0.3">
      <c r="A3310" t="s">
        <v>18991</v>
      </c>
      <c r="B3310">
        <v>105</v>
      </c>
      <c r="C3310">
        <v>123777</v>
      </c>
      <c r="D3310" t="s">
        <v>18993</v>
      </c>
      <c r="E3310" t="s">
        <v>27467</v>
      </c>
      <c r="F3310" t="s">
        <v>37</v>
      </c>
      <c r="G3310" t="s">
        <v>268</v>
      </c>
      <c r="H3310">
        <v>3500000</v>
      </c>
      <c r="I3310">
        <v>2016</v>
      </c>
      <c r="J3310">
        <v>4.7</v>
      </c>
      <c r="K3310">
        <v>1.85</v>
      </c>
    </row>
    <row r="3311" spans="1:11" x14ac:dyDescent="0.3">
      <c r="A3311" t="s">
        <v>19050</v>
      </c>
      <c r="B3311">
        <v>80</v>
      </c>
      <c r="C3311">
        <v>77413017</v>
      </c>
      <c r="D3311" t="s">
        <v>67</v>
      </c>
      <c r="E3311" t="s">
        <v>27468</v>
      </c>
      <c r="F3311" t="s">
        <v>1464</v>
      </c>
      <c r="G3311" t="s">
        <v>1465</v>
      </c>
      <c r="H3311">
        <v>8000000</v>
      </c>
      <c r="I3311">
        <v>2005</v>
      </c>
      <c r="J3311">
        <v>7.6</v>
      </c>
      <c r="K3311">
        <v>1.85</v>
      </c>
    </row>
    <row r="3312" spans="1:11" x14ac:dyDescent="0.3">
      <c r="A3312" t="s">
        <v>11361</v>
      </c>
      <c r="B3312">
        <v>107</v>
      </c>
      <c r="C3312">
        <v>5354039</v>
      </c>
      <c r="D3312" t="s">
        <v>3581</v>
      </c>
      <c r="E3312" t="s">
        <v>27469</v>
      </c>
      <c r="F3312" t="s">
        <v>37</v>
      </c>
      <c r="G3312" t="s">
        <v>38</v>
      </c>
      <c r="H3312">
        <v>3500000</v>
      </c>
      <c r="I3312">
        <v>2011</v>
      </c>
      <c r="J3312">
        <v>7.1</v>
      </c>
      <c r="K3312">
        <v>1.85</v>
      </c>
    </row>
    <row r="3313" spans="1:11" x14ac:dyDescent="0.3">
      <c r="A3313" t="s">
        <v>19065</v>
      </c>
      <c r="B3313">
        <v>92</v>
      </c>
      <c r="C3313">
        <v>2926565</v>
      </c>
      <c r="D3313" t="s">
        <v>2527</v>
      </c>
      <c r="E3313" t="s">
        <v>27470</v>
      </c>
      <c r="F3313" t="s">
        <v>37</v>
      </c>
      <c r="G3313" t="s">
        <v>38</v>
      </c>
      <c r="H3313">
        <v>3000000</v>
      </c>
      <c r="I3313">
        <v>2008</v>
      </c>
      <c r="J3313">
        <v>6.5</v>
      </c>
      <c r="K3313">
        <v>1.66</v>
      </c>
    </row>
    <row r="3314" spans="1:11" x14ac:dyDescent="0.3">
      <c r="A3314" t="s">
        <v>19069</v>
      </c>
      <c r="B3314">
        <v>107</v>
      </c>
      <c r="C3314">
        <v>13092000</v>
      </c>
      <c r="D3314" t="s">
        <v>6199</v>
      </c>
      <c r="E3314" t="s">
        <v>27471</v>
      </c>
      <c r="F3314" t="s">
        <v>37</v>
      </c>
      <c r="G3314" t="s">
        <v>38</v>
      </c>
      <c r="H3314">
        <v>3300000</v>
      </c>
      <c r="I3314">
        <v>2014</v>
      </c>
      <c r="J3314">
        <v>8.5</v>
      </c>
      <c r="K3314">
        <v>2.4</v>
      </c>
    </row>
    <row r="3315" spans="1:11" x14ac:dyDescent="0.3">
      <c r="A3315" t="s">
        <v>9362</v>
      </c>
      <c r="B3315">
        <v>135</v>
      </c>
      <c r="C3315">
        <v>7563397</v>
      </c>
      <c r="D3315" t="s">
        <v>1935</v>
      </c>
      <c r="E3315" t="s">
        <v>27472</v>
      </c>
      <c r="F3315" t="s">
        <v>14503</v>
      </c>
      <c r="G3315" t="s">
        <v>16841</v>
      </c>
      <c r="H3315">
        <v>3300000</v>
      </c>
      <c r="I3315">
        <v>2002</v>
      </c>
      <c r="J3315">
        <v>8.6999999999999993</v>
      </c>
      <c r="K3315">
        <v>1.85</v>
      </c>
    </row>
    <row r="3316" spans="1:11" x14ac:dyDescent="0.3">
      <c r="A3316" t="s">
        <v>19077</v>
      </c>
      <c r="B3316">
        <v>99</v>
      </c>
      <c r="C3316">
        <v>104257</v>
      </c>
      <c r="D3316" t="s">
        <v>6419</v>
      </c>
      <c r="E3316" t="s">
        <v>27473</v>
      </c>
      <c r="F3316" t="s">
        <v>37</v>
      </c>
      <c r="G3316" t="s">
        <v>56</v>
      </c>
      <c r="H3316">
        <v>2200000</v>
      </c>
      <c r="I3316">
        <v>1999</v>
      </c>
      <c r="J3316">
        <v>7.1</v>
      </c>
      <c r="K3316">
        <v>1.85</v>
      </c>
    </row>
    <row r="3317" spans="1:11" x14ac:dyDescent="0.3">
      <c r="A3317" t="s">
        <v>16244</v>
      </c>
      <c r="B3317">
        <v>115</v>
      </c>
      <c r="C3317">
        <v>610968</v>
      </c>
      <c r="D3317" t="s">
        <v>3409</v>
      </c>
      <c r="E3317" t="s">
        <v>27474</v>
      </c>
      <c r="F3317" t="s">
        <v>15778</v>
      </c>
      <c r="G3317" t="s">
        <v>7711</v>
      </c>
      <c r="H3317">
        <v>3800000</v>
      </c>
      <c r="I3317">
        <v>2012</v>
      </c>
      <c r="J3317">
        <v>8.3000000000000007</v>
      </c>
      <c r="K3317">
        <v>2.35</v>
      </c>
    </row>
    <row r="3318" spans="1:11" x14ac:dyDescent="0.3">
      <c r="A3318" t="s">
        <v>11333</v>
      </c>
      <c r="B3318">
        <v>91</v>
      </c>
      <c r="C3318">
        <v>8108247</v>
      </c>
      <c r="D3318" t="s">
        <v>214</v>
      </c>
      <c r="E3318" t="s">
        <v>27475</v>
      </c>
      <c r="F3318" t="s">
        <v>37</v>
      </c>
      <c r="G3318" t="s">
        <v>38</v>
      </c>
      <c r="H3318">
        <v>3300000</v>
      </c>
      <c r="I3318">
        <v>2006</v>
      </c>
      <c r="J3318">
        <v>7.4</v>
      </c>
      <c r="K3318">
        <v>1.85</v>
      </c>
    </row>
    <row r="3319" spans="1:11" x14ac:dyDescent="0.3">
      <c r="A3319" t="s">
        <v>19139</v>
      </c>
      <c r="B3319">
        <v>101</v>
      </c>
      <c r="C3319">
        <v>6517198</v>
      </c>
      <c r="D3319" t="s">
        <v>1935</v>
      </c>
      <c r="E3319" t="s">
        <v>27476</v>
      </c>
      <c r="F3319" t="s">
        <v>2778</v>
      </c>
      <c r="G3319" t="s">
        <v>19145</v>
      </c>
      <c r="H3319">
        <v>3000000</v>
      </c>
      <c r="I3319">
        <v>2004</v>
      </c>
      <c r="J3319">
        <v>7.5</v>
      </c>
      <c r="K3319">
        <v>1.85</v>
      </c>
    </row>
    <row r="3320" spans="1:11" x14ac:dyDescent="0.3">
      <c r="A3320" t="s">
        <v>18591</v>
      </c>
      <c r="B3320">
        <v>105</v>
      </c>
      <c r="C3320">
        <v>5776314</v>
      </c>
      <c r="D3320" t="s">
        <v>1415</v>
      </c>
      <c r="E3320" t="s">
        <v>27477</v>
      </c>
      <c r="F3320" t="s">
        <v>37</v>
      </c>
      <c r="G3320" t="s">
        <v>38</v>
      </c>
      <c r="H3320">
        <v>3200000</v>
      </c>
      <c r="I3320">
        <v>2010</v>
      </c>
      <c r="J3320">
        <v>7.2</v>
      </c>
      <c r="K3320">
        <v>1.85</v>
      </c>
    </row>
    <row r="3321" spans="1:11" x14ac:dyDescent="0.3">
      <c r="A3321" t="s">
        <v>5245</v>
      </c>
      <c r="B3321">
        <v>109</v>
      </c>
      <c r="C3321">
        <v>141600000</v>
      </c>
      <c r="D3321" t="s">
        <v>1671</v>
      </c>
      <c r="E3321" t="s">
        <v>27478</v>
      </c>
      <c r="F3321" t="s">
        <v>37</v>
      </c>
      <c r="G3321" t="s">
        <v>38</v>
      </c>
      <c r="H3321">
        <v>3000000</v>
      </c>
      <c r="I3321">
        <v>1978</v>
      </c>
      <c r="J3321">
        <v>7.6</v>
      </c>
      <c r="K3321">
        <v>1.85</v>
      </c>
    </row>
    <row r="3322" spans="1:11" x14ac:dyDescent="0.3">
      <c r="A3322" t="s">
        <v>16450</v>
      </c>
      <c r="B3322">
        <v>110</v>
      </c>
      <c r="C3322">
        <v>51100000</v>
      </c>
      <c r="D3322" t="s">
        <v>50</v>
      </c>
      <c r="E3322" t="s">
        <v>27479</v>
      </c>
      <c r="F3322" t="s">
        <v>37</v>
      </c>
      <c r="G3322" t="s">
        <v>56</v>
      </c>
      <c r="H3322">
        <v>3000000</v>
      </c>
      <c r="I3322">
        <v>1964</v>
      </c>
      <c r="J3322">
        <v>7.8</v>
      </c>
      <c r="K3322">
        <v>1.37</v>
      </c>
    </row>
    <row r="3323" spans="1:11" x14ac:dyDescent="0.3">
      <c r="A3323" t="s">
        <v>5289</v>
      </c>
      <c r="B3323">
        <v>94</v>
      </c>
      <c r="C3323">
        <v>16501785</v>
      </c>
      <c r="D3323" t="s">
        <v>3409</v>
      </c>
      <c r="E3323" t="s">
        <v>27480</v>
      </c>
      <c r="F3323" t="s">
        <v>37</v>
      </c>
      <c r="G3323" t="s">
        <v>56</v>
      </c>
      <c r="H3323">
        <v>3500000</v>
      </c>
      <c r="I3323">
        <v>1996</v>
      </c>
      <c r="J3323">
        <v>8.1999999999999993</v>
      </c>
      <c r="K3323">
        <v>1.85</v>
      </c>
    </row>
    <row r="3324" spans="1:11" x14ac:dyDescent="0.3">
      <c r="A3324" t="s">
        <v>5076</v>
      </c>
      <c r="B3324">
        <v>115</v>
      </c>
      <c r="C3324">
        <v>38168022</v>
      </c>
      <c r="D3324" t="s">
        <v>17534</v>
      </c>
      <c r="E3324" t="s">
        <v>27481</v>
      </c>
      <c r="F3324" t="s">
        <v>37</v>
      </c>
      <c r="G3324" t="s">
        <v>38</v>
      </c>
      <c r="H3324">
        <v>3000000</v>
      </c>
      <c r="I3324">
        <v>2000</v>
      </c>
      <c r="J3324">
        <v>6.6</v>
      </c>
      <c r="K3324">
        <v>1.85</v>
      </c>
    </row>
    <row r="3325" spans="1:11" x14ac:dyDescent="0.3">
      <c r="A3325" t="s">
        <v>19180</v>
      </c>
      <c r="B3325">
        <v>98</v>
      </c>
      <c r="C3325">
        <v>84749884</v>
      </c>
      <c r="D3325" t="s">
        <v>6403</v>
      </c>
      <c r="E3325" t="s">
        <v>27482</v>
      </c>
      <c r="F3325" t="s">
        <v>37</v>
      </c>
      <c r="G3325" t="s">
        <v>38</v>
      </c>
      <c r="H3325">
        <v>3000000</v>
      </c>
      <c r="I3325">
        <v>2010</v>
      </c>
      <c r="J3325">
        <v>5.7</v>
      </c>
      <c r="K3325">
        <v>1.85</v>
      </c>
    </row>
    <row r="3326" spans="1:11" x14ac:dyDescent="0.3">
      <c r="A3326" t="s">
        <v>7109</v>
      </c>
      <c r="B3326">
        <v>91</v>
      </c>
      <c r="C3326">
        <v>24788807</v>
      </c>
      <c r="D3326" t="s">
        <v>1671</v>
      </c>
      <c r="E3326" t="s">
        <v>27483</v>
      </c>
      <c r="F3326" t="s">
        <v>37</v>
      </c>
      <c r="G3326" t="s">
        <v>56</v>
      </c>
      <c r="H3326">
        <v>3000000</v>
      </c>
      <c r="I3326">
        <v>1998</v>
      </c>
      <c r="J3326">
        <v>7.4</v>
      </c>
      <c r="K3326">
        <v>2.35</v>
      </c>
    </row>
    <row r="3327" spans="1:11" x14ac:dyDescent="0.3">
      <c r="A3327" t="s">
        <v>3806</v>
      </c>
      <c r="B3327">
        <v>120</v>
      </c>
      <c r="C3327">
        <v>21244913</v>
      </c>
      <c r="D3327" t="s">
        <v>19188</v>
      </c>
      <c r="E3327" t="s">
        <v>27484</v>
      </c>
      <c r="F3327" t="s">
        <v>37</v>
      </c>
      <c r="G3327" t="s">
        <v>767</v>
      </c>
      <c r="H3327">
        <v>4000000</v>
      </c>
      <c r="I3327">
        <v>2002</v>
      </c>
      <c r="J3327">
        <v>8</v>
      </c>
      <c r="K3327">
        <v>1.85</v>
      </c>
    </row>
    <row r="3328" spans="1:11" x14ac:dyDescent="0.3">
      <c r="A3328" t="s">
        <v>19196</v>
      </c>
      <c r="B3328">
        <v>87</v>
      </c>
      <c r="C3328">
        <v>30000000</v>
      </c>
      <c r="D3328" t="s">
        <v>7406</v>
      </c>
      <c r="E3328" t="s">
        <v>27485</v>
      </c>
      <c r="F3328" t="s">
        <v>37</v>
      </c>
      <c r="G3328" t="s">
        <v>38</v>
      </c>
      <c r="H3328">
        <v>2200000</v>
      </c>
      <c r="I3328">
        <v>1985</v>
      </c>
      <c r="J3328">
        <v>5.4</v>
      </c>
      <c r="K3328">
        <v>1.85</v>
      </c>
    </row>
    <row r="3329" spans="1:11" x14ac:dyDescent="0.3">
      <c r="A3329" t="s">
        <v>12560</v>
      </c>
      <c r="B3329">
        <v>117</v>
      </c>
      <c r="C3329">
        <v>20966644</v>
      </c>
      <c r="D3329" t="s">
        <v>214</v>
      </c>
      <c r="E3329" t="s">
        <v>27486</v>
      </c>
      <c r="F3329" t="s">
        <v>37</v>
      </c>
      <c r="G3329" t="s">
        <v>56</v>
      </c>
      <c r="H3329">
        <v>3000000</v>
      </c>
      <c r="I3329">
        <v>1985</v>
      </c>
      <c r="J3329">
        <v>7.4</v>
      </c>
      <c r="K3329">
        <v>1.66</v>
      </c>
    </row>
    <row r="3330" spans="1:11" x14ac:dyDescent="0.3">
      <c r="A3330" t="s">
        <v>14799</v>
      </c>
      <c r="B3330">
        <v>85</v>
      </c>
      <c r="C3330">
        <v>64423650</v>
      </c>
      <c r="D3330" t="s">
        <v>4332</v>
      </c>
      <c r="E3330" t="s">
        <v>27487</v>
      </c>
      <c r="F3330" t="s">
        <v>37</v>
      </c>
      <c r="G3330" t="s">
        <v>38</v>
      </c>
      <c r="H3330">
        <v>3000000</v>
      </c>
      <c r="I3330">
        <v>2013</v>
      </c>
      <c r="J3330">
        <v>5.7</v>
      </c>
      <c r="K3330">
        <v>2.35</v>
      </c>
    </row>
    <row r="3331" spans="1:11" x14ac:dyDescent="0.3">
      <c r="A3331" t="s">
        <v>2682</v>
      </c>
      <c r="B3331">
        <v>110</v>
      </c>
      <c r="C3331">
        <v>48056940</v>
      </c>
      <c r="D3331" t="s">
        <v>5103</v>
      </c>
      <c r="E3331" t="s">
        <v>27488</v>
      </c>
      <c r="F3331" t="s">
        <v>37</v>
      </c>
      <c r="G3331" t="s">
        <v>38</v>
      </c>
      <c r="H3331">
        <v>3000000</v>
      </c>
      <c r="I3331">
        <v>2012</v>
      </c>
      <c r="J3331">
        <v>6.8</v>
      </c>
      <c r="K3331">
        <v>2.35</v>
      </c>
    </row>
    <row r="3332" spans="1:11" x14ac:dyDescent="0.3">
      <c r="A3332" t="s">
        <v>13092</v>
      </c>
      <c r="B3332">
        <v>113</v>
      </c>
      <c r="C3332">
        <v>19184015</v>
      </c>
      <c r="D3332" t="s">
        <v>19214</v>
      </c>
      <c r="E3332" t="s">
        <v>27489</v>
      </c>
      <c r="F3332" t="s">
        <v>37</v>
      </c>
      <c r="G3332" t="s">
        <v>38</v>
      </c>
      <c r="H3332">
        <v>3000000</v>
      </c>
      <c r="I3332">
        <v>2002</v>
      </c>
      <c r="J3332">
        <v>5.4</v>
      </c>
      <c r="K3332">
        <v>1.85</v>
      </c>
    </row>
    <row r="3333" spans="1:11" x14ac:dyDescent="0.3">
      <c r="A3333" t="s">
        <v>7142</v>
      </c>
      <c r="B3333">
        <v>98</v>
      </c>
      <c r="C3333">
        <v>24629916</v>
      </c>
      <c r="D3333" t="s">
        <v>7445</v>
      </c>
      <c r="E3333" t="s">
        <v>27490</v>
      </c>
      <c r="F3333" t="s">
        <v>37</v>
      </c>
      <c r="G3333" t="s">
        <v>38</v>
      </c>
      <c r="H3333">
        <v>3000000</v>
      </c>
      <c r="I3333">
        <v>1997</v>
      </c>
      <c r="J3333">
        <v>5.0999999999999996</v>
      </c>
      <c r="K3333">
        <v>1.85</v>
      </c>
    </row>
    <row r="3334" spans="1:11" x14ac:dyDescent="0.3">
      <c r="A3334" t="s">
        <v>19241</v>
      </c>
      <c r="B3334">
        <v>86</v>
      </c>
      <c r="C3334">
        <v>19472057</v>
      </c>
      <c r="D3334" t="s">
        <v>5544</v>
      </c>
      <c r="E3334" t="s">
        <v>27491</v>
      </c>
      <c r="F3334" t="s">
        <v>37</v>
      </c>
      <c r="G3334" t="s">
        <v>38</v>
      </c>
      <c r="H3334">
        <v>3000000</v>
      </c>
      <c r="I3334">
        <v>1986</v>
      </c>
      <c r="J3334">
        <v>5.9</v>
      </c>
      <c r="K3334">
        <v>1.85</v>
      </c>
    </row>
    <row r="3335" spans="1:11" x14ac:dyDescent="0.3">
      <c r="A3335" t="s">
        <v>9065</v>
      </c>
      <c r="B3335">
        <v>161</v>
      </c>
      <c r="C3335">
        <v>27200000</v>
      </c>
      <c r="D3335" t="s">
        <v>3322</v>
      </c>
      <c r="E3335" t="s">
        <v>27492</v>
      </c>
      <c r="F3335" t="s">
        <v>37</v>
      </c>
      <c r="G3335" t="s">
        <v>56</v>
      </c>
      <c r="H3335">
        <v>3000000</v>
      </c>
      <c r="I3335">
        <v>1957</v>
      </c>
      <c r="J3335">
        <v>8.1999999999999993</v>
      </c>
      <c r="K3335">
        <v>2.35</v>
      </c>
    </row>
    <row r="3336" spans="1:11" x14ac:dyDescent="0.3">
      <c r="A3336" t="s">
        <v>5433</v>
      </c>
      <c r="B3336">
        <v>100</v>
      </c>
      <c r="C3336">
        <v>15369573</v>
      </c>
      <c r="D3336" t="s">
        <v>1875</v>
      </c>
      <c r="E3336" t="s">
        <v>27493</v>
      </c>
      <c r="F3336" t="s">
        <v>37</v>
      </c>
      <c r="G3336" t="s">
        <v>38</v>
      </c>
      <c r="H3336">
        <v>3000000</v>
      </c>
      <c r="I3336">
        <v>1990</v>
      </c>
      <c r="J3336">
        <v>5.3</v>
      </c>
      <c r="K3336">
        <v>1.85</v>
      </c>
    </row>
    <row r="3337" spans="1:11" x14ac:dyDescent="0.3">
      <c r="A3337" t="s">
        <v>19264</v>
      </c>
      <c r="B3337">
        <v>91</v>
      </c>
      <c r="C3337">
        <v>15935068</v>
      </c>
      <c r="D3337" t="s">
        <v>9754</v>
      </c>
      <c r="E3337" t="s">
        <v>27494</v>
      </c>
      <c r="F3337" t="s">
        <v>37</v>
      </c>
      <c r="G3337" t="s">
        <v>38</v>
      </c>
      <c r="H3337">
        <v>2500000</v>
      </c>
      <c r="I3337">
        <v>1993</v>
      </c>
      <c r="J3337">
        <v>4.3</v>
      </c>
      <c r="K3337">
        <v>1.85</v>
      </c>
    </row>
    <row r="3338" spans="1:11" x14ac:dyDescent="0.3">
      <c r="A3338" t="s">
        <v>1555</v>
      </c>
      <c r="B3338">
        <v>100</v>
      </c>
      <c r="C3338">
        <v>11694528</v>
      </c>
      <c r="D3338" t="s">
        <v>19276</v>
      </c>
      <c r="E3338" t="s">
        <v>27495</v>
      </c>
      <c r="F3338" t="s">
        <v>37</v>
      </c>
      <c r="G3338" t="s">
        <v>38</v>
      </c>
      <c r="H3338">
        <v>3000000</v>
      </c>
      <c r="I3338">
        <v>2005</v>
      </c>
      <c r="J3338">
        <v>7.2</v>
      </c>
      <c r="K3338">
        <v>1.85</v>
      </c>
    </row>
    <row r="3339" spans="1:11" x14ac:dyDescent="0.3">
      <c r="A3339" t="s">
        <v>19290</v>
      </c>
      <c r="B3339">
        <v>84</v>
      </c>
      <c r="C3339">
        <v>10017041</v>
      </c>
      <c r="D3339" t="s">
        <v>1752</v>
      </c>
      <c r="E3339" t="s">
        <v>27496</v>
      </c>
      <c r="F3339" t="s">
        <v>37</v>
      </c>
      <c r="G3339" t="s">
        <v>38</v>
      </c>
      <c r="H3339">
        <v>3000000</v>
      </c>
      <c r="I3339">
        <v>2009</v>
      </c>
      <c r="J3339">
        <v>5.9</v>
      </c>
      <c r="K3339">
        <v>1.85</v>
      </c>
    </row>
    <row r="3340" spans="1:11" x14ac:dyDescent="0.3">
      <c r="A3340" t="s">
        <v>19318</v>
      </c>
      <c r="B3340">
        <v>99</v>
      </c>
      <c r="C3340">
        <v>7059537</v>
      </c>
      <c r="D3340" t="s">
        <v>1671</v>
      </c>
      <c r="E3340" t="s">
        <v>27497</v>
      </c>
      <c r="F3340" t="s">
        <v>37</v>
      </c>
      <c r="G3340" t="s">
        <v>38</v>
      </c>
      <c r="H3340">
        <v>3000000</v>
      </c>
      <c r="I3340">
        <v>2006</v>
      </c>
      <c r="J3340">
        <v>3</v>
      </c>
      <c r="K3340">
        <v>1.85</v>
      </c>
    </row>
    <row r="3341" spans="1:11" x14ac:dyDescent="0.3">
      <c r="A3341" t="s">
        <v>9162</v>
      </c>
      <c r="B3341">
        <v>109</v>
      </c>
      <c r="C3341">
        <v>8114507</v>
      </c>
      <c r="D3341" t="s">
        <v>214</v>
      </c>
      <c r="E3341" t="s">
        <v>27498</v>
      </c>
      <c r="F3341" t="s">
        <v>37</v>
      </c>
      <c r="G3341" t="s">
        <v>38</v>
      </c>
      <c r="H3341">
        <v>3000000</v>
      </c>
      <c r="I3341">
        <v>2013</v>
      </c>
      <c r="J3341">
        <v>7.9</v>
      </c>
      <c r="K3341">
        <v>1.85</v>
      </c>
    </row>
    <row r="3342" spans="1:11" x14ac:dyDescent="0.3">
      <c r="A3342" t="s">
        <v>19329</v>
      </c>
      <c r="B3342">
        <v>95</v>
      </c>
      <c r="C3342">
        <v>7888703</v>
      </c>
      <c r="D3342" t="s">
        <v>2786</v>
      </c>
      <c r="E3342" t="s">
        <v>27499</v>
      </c>
      <c r="F3342" t="s">
        <v>37</v>
      </c>
      <c r="G3342" t="s">
        <v>38</v>
      </c>
      <c r="H3342">
        <v>3000000</v>
      </c>
      <c r="I3342">
        <v>1987</v>
      </c>
      <c r="J3342">
        <v>3.2</v>
      </c>
      <c r="K3342">
        <v>1.85</v>
      </c>
    </row>
    <row r="3343" spans="1:11" x14ac:dyDescent="0.3">
      <c r="A3343" t="s">
        <v>17771</v>
      </c>
      <c r="B3343">
        <v>97</v>
      </c>
      <c r="C3343">
        <v>7282851</v>
      </c>
      <c r="D3343" t="s">
        <v>4319</v>
      </c>
      <c r="E3343" t="s">
        <v>27500</v>
      </c>
      <c r="F3343" t="s">
        <v>37</v>
      </c>
      <c r="G3343" t="s">
        <v>38</v>
      </c>
      <c r="H3343">
        <v>3000000</v>
      </c>
      <c r="I3343">
        <v>1988</v>
      </c>
      <c r="J3343">
        <v>6.5</v>
      </c>
      <c r="K3343">
        <v>1.85</v>
      </c>
    </row>
    <row r="3344" spans="1:11" x14ac:dyDescent="0.3">
      <c r="A3344" t="s">
        <v>19345</v>
      </c>
      <c r="B3344">
        <v>90</v>
      </c>
      <c r="C3344">
        <v>5844929</v>
      </c>
      <c r="D3344" t="s">
        <v>2527</v>
      </c>
      <c r="E3344" t="s">
        <v>27501</v>
      </c>
      <c r="F3344" t="s">
        <v>37</v>
      </c>
      <c r="G3344" t="s">
        <v>38</v>
      </c>
      <c r="H3344">
        <v>3000000</v>
      </c>
      <c r="I3344">
        <v>2002</v>
      </c>
      <c r="J3344">
        <v>7</v>
      </c>
      <c r="K3344">
        <v>1.85</v>
      </c>
    </row>
    <row r="3345" spans="1:11" x14ac:dyDescent="0.3">
      <c r="A3345" t="s">
        <v>19358</v>
      </c>
      <c r="B3345">
        <v>96</v>
      </c>
      <c r="C3345">
        <v>4170647</v>
      </c>
      <c r="D3345" t="s">
        <v>2527</v>
      </c>
      <c r="E3345" t="s">
        <v>27502</v>
      </c>
      <c r="F3345" t="s">
        <v>37</v>
      </c>
      <c r="G3345" t="s">
        <v>56</v>
      </c>
      <c r="H3345">
        <v>1900000</v>
      </c>
      <c r="I3345">
        <v>1999</v>
      </c>
      <c r="J3345">
        <v>6.9</v>
      </c>
      <c r="K3345">
        <v>1.85</v>
      </c>
    </row>
    <row r="3346" spans="1:11" x14ac:dyDescent="0.3">
      <c r="A3346" t="s">
        <v>19362</v>
      </c>
      <c r="B3346">
        <v>82</v>
      </c>
      <c r="C3346">
        <v>4142507</v>
      </c>
      <c r="D3346" t="s">
        <v>1681</v>
      </c>
      <c r="E3346" t="s">
        <v>27503</v>
      </c>
      <c r="F3346" t="s">
        <v>37</v>
      </c>
      <c r="G3346" t="s">
        <v>38</v>
      </c>
      <c r="H3346">
        <v>3000000</v>
      </c>
      <c r="I3346">
        <v>2000</v>
      </c>
      <c r="J3346">
        <v>4.4000000000000004</v>
      </c>
      <c r="K3346">
        <v>1.85</v>
      </c>
    </row>
    <row r="3347" spans="1:11" x14ac:dyDescent="0.3">
      <c r="A3347" t="s">
        <v>10306</v>
      </c>
      <c r="B3347">
        <v>109</v>
      </c>
      <c r="C3347">
        <v>4109095</v>
      </c>
      <c r="D3347" t="s">
        <v>19368</v>
      </c>
      <c r="E3347" t="s">
        <v>27504</v>
      </c>
      <c r="F3347" t="s">
        <v>37</v>
      </c>
      <c r="G3347" t="s">
        <v>38</v>
      </c>
      <c r="H3347">
        <v>3000000</v>
      </c>
      <c r="I3347">
        <v>1996</v>
      </c>
      <c r="J3347">
        <v>6</v>
      </c>
      <c r="K3347">
        <v>1.85</v>
      </c>
    </row>
    <row r="3348" spans="1:11" x14ac:dyDescent="0.3">
      <c r="A3348" t="s">
        <v>19384</v>
      </c>
      <c r="B3348">
        <v>98</v>
      </c>
      <c r="C3348">
        <v>3902679</v>
      </c>
      <c r="D3348" t="s">
        <v>7406</v>
      </c>
      <c r="E3348" t="s">
        <v>27505</v>
      </c>
      <c r="F3348" t="s">
        <v>37</v>
      </c>
      <c r="G3348" t="s">
        <v>38</v>
      </c>
      <c r="H3348">
        <v>3000000</v>
      </c>
      <c r="I3348">
        <v>1993</v>
      </c>
      <c r="J3348">
        <v>5.3</v>
      </c>
      <c r="K3348">
        <v>1.66</v>
      </c>
    </row>
    <row r="3349" spans="1:11" x14ac:dyDescent="0.3">
      <c r="A3349" t="s">
        <v>19389</v>
      </c>
      <c r="B3349">
        <v>95</v>
      </c>
      <c r="C3349">
        <v>3559990</v>
      </c>
      <c r="D3349" t="s">
        <v>1009</v>
      </c>
      <c r="E3349" t="s">
        <v>27506</v>
      </c>
      <c r="F3349" t="s">
        <v>37</v>
      </c>
      <c r="G3349" t="s">
        <v>38</v>
      </c>
      <c r="H3349">
        <v>3000000</v>
      </c>
      <c r="I3349">
        <v>1997</v>
      </c>
      <c r="J3349">
        <v>5.3</v>
      </c>
      <c r="K3349">
        <v>1.85</v>
      </c>
    </row>
    <row r="3350" spans="1:11" x14ac:dyDescent="0.3">
      <c r="A3350" t="s">
        <v>19399</v>
      </c>
      <c r="B3350">
        <v>104</v>
      </c>
      <c r="C3350">
        <v>3287435</v>
      </c>
      <c r="D3350" t="s">
        <v>3409</v>
      </c>
      <c r="E3350" t="s">
        <v>27507</v>
      </c>
      <c r="F3350" t="s">
        <v>37</v>
      </c>
      <c r="G3350" t="s">
        <v>38</v>
      </c>
      <c r="H3350">
        <v>4500000</v>
      </c>
      <c r="I3350">
        <v>2001</v>
      </c>
      <c r="J3350">
        <v>7.1</v>
      </c>
      <c r="K3350">
        <v>1.85</v>
      </c>
    </row>
    <row r="3351" spans="1:11" x14ac:dyDescent="0.3">
      <c r="A3351" t="s">
        <v>19403</v>
      </c>
      <c r="B3351">
        <v>87</v>
      </c>
      <c r="C3351">
        <v>3071947</v>
      </c>
      <c r="D3351" t="s">
        <v>5967</v>
      </c>
      <c r="E3351" t="s">
        <v>27508</v>
      </c>
      <c r="F3351" t="s">
        <v>37</v>
      </c>
      <c r="G3351" t="s">
        <v>38</v>
      </c>
      <c r="H3351">
        <v>3500000</v>
      </c>
      <c r="I3351">
        <v>1999</v>
      </c>
      <c r="J3351">
        <v>5.4</v>
      </c>
      <c r="K3351">
        <v>1.85</v>
      </c>
    </row>
    <row r="3352" spans="1:11" x14ac:dyDescent="0.3">
      <c r="A3352" t="s">
        <v>13503</v>
      </c>
      <c r="B3352">
        <v>108</v>
      </c>
      <c r="C3352">
        <v>2961991</v>
      </c>
      <c r="D3352" t="s">
        <v>1544</v>
      </c>
      <c r="E3352" t="s">
        <v>27509</v>
      </c>
      <c r="F3352" t="s">
        <v>37</v>
      </c>
      <c r="G3352" t="s">
        <v>38</v>
      </c>
      <c r="H3352">
        <v>3300000</v>
      </c>
      <c r="I3352">
        <v>1996</v>
      </c>
      <c r="J3352">
        <v>6.9</v>
      </c>
      <c r="K3352">
        <v>1.85</v>
      </c>
    </row>
    <row r="3353" spans="1:11" x14ac:dyDescent="0.3">
      <c r="A3353" t="s">
        <v>816</v>
      </c>
      <c r="B3353">
        <v>94</v>
      </c>
      <c r="C3353">
        <v>2912363</v>
      </c>
      <c r="D3353" t="s">
        <v>1935</v>
      </c>
      <c r="E3353" t="s">
        <v>27510</v>
      </c>
      <c r="F3353" t="s">
        <v>19421</v>
      </c>
      <c r="G3353" t="s">
        <v>56</v>
      </c>
      <c r="H3353">
        <v>3000000</v>
      </c>
      <c r="I3353">
        <v>2005</v>
      </c>
      <c r="J3353">
        <v>7.3</v>
      </c>
      <c r="K3353">
        <v>2.35</v>
      </c>
    </row>
    <row r="3354" spans="1:11" x14ac:dyDescent="0.3">
      <c r="A3354" t="s">
        <v>18296</v>
      </c>
      <c r="B3354">
        <v>134</v>
      </c>
      <c r="C3354">
        <v>3000000</v>
      </c>
      <c r="D3354" t="s">
        <v>2527</v>
      </c>
      <c r="E3354" t="s">
        <v>27511</v>
      </c>
      <c r="F3354" t="s">
        <v>37</v>
      </c>
      <c r="G3354" t="s">
        <v>38</v>
      </c>
      <c r="H3354">
        <v>3000000</v>
      </c>
      <c r="I3354">
        <v>1998</v>
      </c>
      <c r="J3354">
        <v>7.8</v>
      </c>
      <c r="K3354">
        <v>1.85</v>
      </c>
    </row>
    <row r="3355" spans="1:11" x14ac:dyDescent="0.3">
      <c r="A3355" t="s">
        <v>10130</v>
      </c>
      <c r="B3355">
        <v>89</v>
      </c>
      <c r="C3355">
        <v>2223990</v>
      </c>
      <c r="D3355" t="s">
        <v>17534</v>
      </c>
      <c r="E3355" t="s">
        <v>27512</v>
      </c>
      <c r="F3355" t="s">
        <v>37</v>
      </c>
      <c r="G3355" t="s">
        <v>38</v>
      </c>
      <c r="H3355">
        <v>3000000</v>
      </c>
      <c r="I3355">
        <v>2003</v>
      </c>
      <c r="J3355">
        <v>6.6</v>
      </c>
      <c r="K3355">
        <v>1.85</v>
      </c>
    </row>
    <row r="3356" spans="1:11" x14ac:dyDescent="0.3">
      <c r="A3356" t="s">
        <v>7134</v>
      </c>
      <c r="B3356">
        <v>102</v>
      </c>
      <c r="C3356">
        <v>1821983</v>
      </c>
      <c r="D3356" t="s">
        <v>19430</v>
      </c>
      <c r="E3356" t="s">
        <v>27513</v>
      </c>
      <c r="F3356" t="s">
        <v>37</v>
      </c>
      <c r="G3356" t="s">
        <v>38</v>
      </c>
      <c r="H3356">
        <v>3000000</v>
      </c>
      <c r="I3356">
        <v>2014</v>
      </c>
      <c r="J3356">
        <v>5.4</v>
      </c>
      <c r="K3356">
        <v>2.35</v>
      </c>
    </row>
    <row r="3357" spans="1:11" x14ac:dyDescent="0.3">
      <c r="A3357" t="s">
        <v>14340</v>
      </c>
      <c r="B3357">
        <v>120</v>
      </c>
      <c r="C3357">
        <v>2181290</v>
      </c>
      <c r="D3357" t="s">
        <v>1924</v>
      </c>
      <c r="E3357" t="s">
        <v>27514</v>
      </c>
      <c r="F3357" t="s">
        <v>12700</v>
      </c>
      <c r="G3357" t="s">
        <v>5694</v>
      </c>
      <c r="H3357">
        <v>3000000</v>
      </c>
      <c r="I3357">
        <v>2003</v>
      </c>
      <c r="J3357">
        <v>8.4</v>
      </c>
      <c r="K3357">
        <v>2.35</v>
      </c>
    </row>
    <row r="3358" spans="1:11" x14ac:dyDescent="0.3">
      <c r="A3358" t="s">
        <v>19438</v>
      </c>
      <c r="B3358">
        <v>110</v>
      </c>
      <c r="C3358">
        <v>2848578</v>
      </c>
      <c r="D3358" t="s">
        <v>7144</v>
      </c>
      <c r="E3358" t="s">
        <v>27515</v>
      </c>
      <c r="F3358" t="s">
        <v>37</v>
      </c>
      <c r="G3358" t="s">
        <v>38</v>
      </c>
      <c r="H3358">
        <v>3500000</v>
      </c>
      <c r="I3358">
        <v>2010</v>
      </c>
      <c r="J3358">
        <v>6.3</v>
      </c>
      <c r="K3358">
        <v>1.78</v>
      </c>
    </row>
    <row r="3359" spans="1:11" x14ac:dyDescent="0.3">
      <c r="A3359" t="s">
        <v>19445</v>
      </c>
      <c r="B3359">
        <v>86</v>
      </c>
      <c r="C3359">
        <v>703002</v>
      </c>
      <c r="D3359" t="s">
        <v>1733</v>
      </c>
      <c r="E3359" t="s">
        <v>27516</v>
      </c>
      <c r="F3359" t="s">
        <v>37</v>
      </c>
      <c r="G3359" t="s">
        <v>268</v>
      </c>
      <c r="H3359">
        <v>3000000</v>
      </c>
      <c r="I3359">
        <v>2011</v>
      </c>
      <c r="J3359">
        <v>6.1</v>
      </c>
      <c r="K3359">
        <v>2.35</v>
      </c>
    </row>
    <row r="3360" spans="1:11" x14ac:dyDescent="0.3">
      <c r="A3360" t="s">
        <v>19477</v>
      </c>
      <c r="B3360">
        <v>87</v>
      </c>
      <c r="C3360">
        <v>418268</v>
      </c>
      <c r="D3360" t="s">
        <v>1681</v>
      </c>
      <c r="E3360" t="s">
        <v>27517</v>
      </c>
      <c r="F3360" t="s">
        <v>37</v>
      </c>
      <c r="G3360" t="s">
        <v>38</v>
      </c>
      <c r="H3360">
        <v>3000000</v>
      </c>
      <c r="I3360">
        <v>2012</v>
      </c>
      <c r="J3360">
        <v>5.3</v>
      </c>
      <c r="K3360">
        <v>2.35</v>
      </c>
    </row>
    <row r="3361" spans="1:11" x14ac:dyDescent="0.3">
      <c r="A3361" t="s">
        <v>1504</v>
      </c>
      <c r="B3361">
        <v>93</v>
      </c>
      <c r="C3361">
        <v>200803</v>
      </c>
      <c r="D3361" t="s">
        <v>1671</v>
      </c>
      <c r="E3361" t="s">
        <v>27518</v>
      </c>
      <c r="F3361" t="s">
        <v>37</v>
      </c>
      <c r="G3361" t="s">
        <v>38</v>
      </c>
      <c r="H3361">
        <v>3000000</v>
      </c>
      <c r="I3361">
        <v>2012</v>
      </c>
      <c r="J3361">
        <v>5.3</v>
      </c>
      <c r="K3361">
        <v>1.78</v>
      </c>
    </row>
    <row r="3362" spans="1:11" x14ac:dyDescent="0.3">
      <c r="A3362" t="s">
        <v>14383</v>
      </c>
      <c r="B3362">
        <v>98</v>
      </c>
      <c r="C3362">
        <v>95016</v>
      </c>
      <c r="D3362" t="s">
        <v>4479</v>
      </c>
      <c r="E3362" t="s">
        <v>27519</v>
      </c>
      <c r="F3362" t="s">
        <v>8731</v>
      </c>
      <c r="G3362" t="s">
        <v>767</v>
      </c>
      <c r="H3362">
        <v>2700000</v>
      </c>
      <c r="I3362">
        <v>2004</v>
      </c>
      <c r="J3362">
        <v>7.4</v>
      </c>
      <c r="K3362">
        <v>1.85</v>
      </c>
    </row>
    <row r="3363" spans="1:11" x14ac:dyDescent="0.3">
      <c r="A3363" t="s">
        <v>19511</v>
      </c>
      <c r="B3363">
        <v>88</v>
      </c>
      <c r="C3363">
        <v>143000</v>
      </c>
      <c r="D3363" t="s">
        <v>5544</v>
      </c>
      <c r="E3363" t="s">
        <v>27520</v>
      </c>
      <c r="F3363" t="s">
        <v>37</v>
      </c>
      <c r="G3363" t="s">
        <v>38</v>
      </c>
      <c r="H3363">
        <v>5000000</v>
      </c>
      <c r="I3363">
        <v>2009</v>
      </c>
      <c r="J3363">
        <v>4.0999999999999996</v>
      </c>
      <c r="K3363">
        <v>2.35</v>
      </c>
    </row>
    <row r="3364" spans="1:11" x14ac:dyDescent="0.3">
      <c r="A3364" t="s">
        <v>1770</v>
      </c>
      <c r="B3364">
        <v>97</v>
      </c>
      <c r="C3364">
        <v>39852</v>
      </c>
      <c r="D3364" t="s">
        <v>2527</v>
      </c>
      <c r="E3364" t="s">
        <v>27521</v>
      </c>
      <c r="F3364" t="s">
        <v>37</v>
      </c>
      <c r="G3364" t="s">
        <v>38</v>
      </c>
      <c r="H3364">
        <v>3000000</v>
      </c>
      <c r="I3364">
        <v>1999</v>
      </c>
      <c r="J3364">
        <v>6.7</v>
      </c>
      <c r="K3364">
        <v>1.85</v>
      </c>
    </row>
    <row r="3365" spans="1:11" x14ac:dyDescent="0.3">
      <c r="A3365" t="s">
        <v>12115</v>
      </c>
      <c r="B3365">
        <v>122</v>
      </c>
      <c r="C3365">
        <v>22000</v>
      </c>
      <c r="D3365" t="s">
        <v>2683</v>
      </c>
      <c r="E3365" t="s">
        <v>27522</v>
      </c>
      <c r="F3365" t="s">
        <v>37</v>
      </c>
      <c r="G3365" t="s">
        <v>767</v>
      </c>
      <c r="H3365">
        <v>3000000</v>
      </c>
      <c r="I3365">
        <v>2011</v>
      </c>
      <c r="J3365">
        <v>5.8</v>
      </c>
      <c r="K3365">
        <v>2.35</v>
      </c>
    </row>
    <row r="3366" spans="1:11" x14ac:dyDescent="0.3">
      <c r="A3366" t="s">
        <v>4382</v>
      </c>
      <c r="B3366">
        <v>113</v>
      </c>
      <c r="C3366">
        <v>5595428</v>
      </c>
      <c r="D3366" t="s">
        <v>3409</v>
      </c>
      <c r="E3366" t="s">
        <v>27523</v>
      </c>
      <c r="F3366" t="s">
        <v>14503</v>
      </c>
      <c r="G3366" t="s">
        <v>16841</v>
      </c>
      <c r="H3366">
        <v>2900000</v>
      </c>
      <c r="I3366">
        <v>1998</v>
      </c>
      <c r="J3366">
        <v>8</v>
      </c>
      <c r="K3366">
        <v>2.35</v>
      </c>
    </row>
    <row r="3367" spans="1:11" x14ac:dyDescent="0.3">
      <c r="A3367" t="s">
        <v>19628</v>
      </c>
      <c r="B3367">
        <v>105</v>
      </c>
      <c r="C3367">
        <v>3123749</v>
      </c>
      <c r="D3367" t="s">
        <v>1681</v>
      </c>
      <c r="E3367" t="s">
        <v>27524</v>
      </c>
      <c r="F3367" t="s">
        <v>37</v>
      </c>
      <c r="G3367" t="s">
        <v>38</v>
      </c>
      <c r="H3367">
        <v>1500000</v>
      </c>
      <c r="I3367">
        <v>2005</v>
      </c>
      <c r="J3367">
        <v>6.5</v>
      </c>
      <c r="K3367">
        <v>1.85</v>
      </c>
    </row>
    <row r="3368" spans="1:11" x14ac:dyDescent="0.3">
      <c r="A3368" t="s">
        <v>7480</v>
      </c>
      <c r="B3368">
        <v>89</v>
      </c>
      <c r="C3368">
        <v>3645438</v>
      </c>
      <c r="D3368" t="s">
        <v>6403</v>
      </c>
      <c r="E3368" t="s">
        <v>27525</v>
      </c>
      <c r="F3368" t="s">
        <v>1464</v>
      </c>
      <c r="G3368" t="s">
        <v>1465</v>
      </c>
      <c r="H3368">
        <v>2200000</v>
      </c>
      <c r="I3368">
        <v>2003</v>
      </c>
      <c r="J3368">
        <v>6.8</v>
      </c>
      <c r="K3368">
        <v>2.35</v>
      </c>
    </row>
    <row r="3369" spans="1:11" x14ac:dyDescent="0.3">
      <c r="A3369" t="s">
        <v>13078</v>
      </c>
      <c r="B3369">
        <v>116</v>
      </c>
      <c r="C3369">
        <v>22201636</v>
      </c>
      <c r="D3369" t="s">
        <v>5579</v>
      </c>
      <c r="E3369" t="s">
        <v>27526</v>
      </c>
      <c r="F3369" t="s">
        <v>37</v>
      </c>
      <c r="G3369" t="s">
        <v>38</v>
      </c>
      <c r="H3369">
        <v>8000000</v>
      </c>
      <c r="I3369">
        <v>2005</v>
      </c>
      <c r="J3369">
        <v>7.4</v>
      </c>
      <c r="K3369">
        <v>1.85</v>
      </c>
    </row>
    <row r="3370" spans="1:11" x14ac:dyDescent="0.3">
      <c r="A3370" t="s">
        <v>18467</v>
      </c>
      <c r="B3370">
        <v>120</v>
      </c>
      <c r="C3370">
        <v>25000000</v>
      </c>
      <c r="D3370" t="s">
        <v>6545</v>
      </c>
      <c r="E3370" t="s">
        <v>27527</v>
      </c>
      <c r="F3370" t="s">
        <v>37</v>
      </c>
      <c r="G3370" t="s">
        <v>38</v>
      </c>
      <c r="H3370">
        <v>2883848</v>
      </c>
      <c r="I3370">
        <v>1959</v>
      </c>
      <c r="J3370">
        <v>8.3000000000000007</v>
      </c>
      <c r="K3370">
        <v>1.66</v>
      </c>
    </row>
    <row r="3371" spans="1:11" x14ac:dyDescent="0.3">
      <c r="A3371" t="s">
        <v>19673</v>
      </c>
      <c r="B3371">
        <v>88</v>
      </c>
      <c r="C3371">
        <v>19170001</v>
      </c>
      <c r="D3371" t="s">
        <v>6403</v>
      </c>
      <c r="E3371" t="s">
        <v>27528</v>
      </c>
      <c r="F3371" t="s">
        <v>37</v>
      </c>
      <c r="G3371" t="s">
        <v>38</v>
      </c>
      <c r="H3371">
        <v>2800000</v>
      </c>
      <c r="I3371">
        <v>1988</v>
      </c>
      <c r="J3371">
        <v>5.3</v>
      </c>
      <c r="K3371">
        <v>1.85</v>
      </c>
    </row>
    <row r="3372" spans="1:11" x14ac:dyDescent="0.3">
      <c r="A3372" t="s">
        <v>18791</v>
      </c>
      <c r="B3372">
        <v>102</v>
      </c>
      <c r="C3372">
        <v>22202612</v>
      </c>
      <c r="D3372" t="s">
        <v>9790</v>
      </c>
      <c r="E3372" t="s">
        <v>27529</v>
      </c>
      <c r="F3372" t="s">
        <v>37</v>
      </c>
      <c r="G3372" t="s">
        <v>38</v>
      </c>
      <c r="H3372">
        <v>2800000</v>
      </c>
      <c r="I3372">
        <v>1939</v>
      </c>
      <c r="J3372">
        <v>8.1</v>
      </c>
      <c r="K3372">
        <v>1.37</v>
      </c>
    </row>
    <row r="3373" spans="1:11" x14ac:dyDescent="0.3">
      <c r="A3373" t="s">
        <v>10325</v>
      </c>
      <c r="B3373">
        <v>106</v>
      </c>
      <c r="C3373">
        <v>86300000</v>
      </c>
      <c r="D3373" t="s">
        <v>1671</v>
      </c>
      <c r="E3373" t="s">
        <v>27530</v>
      </c>
      <c r="F3373" t="s">
        <v>37</v>
      </c>
      <c r="G3373" t="s">
        <v>38</v>
      </c>
      <c r="H3373">
        <v>2800000</v>
      </c>
      <c r="I3373">
        <v>1974</v>
      </c>
      <c r="J3373">
        <v>8</v>
      </c>
      <c r="K3373">
        <v>1.85</v>
      </c>
    </row>
    <row r="3374" spans="1:11" x14ac:dyDescent="0.3">
      <c r="A3374" t="s">
        <v>2495</v>
      </c>
      <c r="B3374">
        <v>95</v>
      </c>
      <c r="C3374">
        <v>952620</v>
      </c>
      <c r="D3374" t="s">
        <v>6403</v>
      </c>
      <c r="E3374" t="s">
        <v>27531</v>
      </c>
      <c r="F3374" t="s">
        <v>37</v>
      </c>
      <c r="G3374" t="s">
        <v>38</v>
      </c>
      <c r="H3374">
        <v>2000000</v>
      </c>
      <c r="I3374">
        <v>2007</v>
      </c>
      <c r="J3374">
        <v>5.7</v>
      </c>
      <c r="K3374">
        <v>1.85</v>
      </c>
    </row>
    <row r="3375" spans="1:11" x14ac:dyDescent="0.3">
      <c r="A3375" t="s">
        <v>19697</v>
      </c>
      <c r="B3375">
        <v>113</v>
      </c>
      <c r="C3375">
        <v>9054736</v>
      </c>
      <c r="D3375" t="s">
        <v>3409</v>
      </c>
      <c r="E3375" t="s">
        <v>27532</v>
      </c>
      <c r="F3375" t="s">
        <v>37</v>
      </c>
      <c r="G3375" t="s">
        <v>38</v>
      </c>
      <c r="H3375">
        <v>2700000</v>
      </c>
      <c r="I3375">
        <v>1997</v>
      </c>
      <c r="J3375">
        <v>7.1</v>
      </c>
      <c r="K3375">
        <v>1.66</v>
      </c>
    </row>
    <row r="3376" spans="1:11" x14ac:dyDescent="0.3">
      <c r="A3376" t="s">
        <v>10325</v>
      </c>
      <c r="B3376">
        <v>93</v>
      </c>
      <c r="C3376">
        <v>119500000</v>
      </c>
      <c r="D3376" t="s">
        <v>4485</v>
      </c>
      <c r="E3376" t="s">
        <v>27533</v>
      </c>
      <c r="F3376" t="s">
        <v>37</v>
      </c>
      <c r="G3376" t="s">
        <v>38</v>
      </c>
      <c r="H3376">
        <v>2600000</v>
      </c>
      <c r="I3376">
        <v>1974</v>
      </c>
      <c r="J3376">
        <v>7.8</v>
      </c>
      <c r="K3376">
        <v>2.35</v>
      </c>
    </row>
    <row r="3377" spans="1:11" x14ac:dyDescent="0.3">
      <c r="A3377" t="s">
        <v>14965</v>
      </c>
      <c r="B3377">
        <v>97</v>
      </c>
      <c r="C3377">
        <v>32600000</v>
      </c>
      <c r="D3377" t="s">
        <v>5544</v>
      </c>
      <c r="E3377" t="s">
        <v>27534</v>
      </c>
      <c r="F3377" t="s">
        <v>37</v>
      </c>
      <c r="G3377" t="s">
        <v>38</v>
      </c>
      <c r="H3377">
        <v>1800000</v>
      </c>
      <c r="I3377">
        <v>1984</v>
      </c>
      <c r="J3377">
        <v>5.9</v>
      </c>
      <c r="K3377">
        <v>1.85</v>
      </c>
    </row>
    <row r="3378" spans="1:11" x14ac:dyDescent="0.3">
      <c r="A3378" t="s">
        <v>12560</v>
      </c>
      <c r="B3378">
        <v>140</v>
      </c>
      <c r="C3378">
        <v>3130592</v>
      </c>
      <c r="D3378" t="s">
        <v>214</v>
      </c>
      <c r="E3378" t="s">
        <v>27535</v>
      </c>
      <c r="F3378" t="s">
        <v>37</v>
      </c>
      <c r="G3378" t="s">
        <v>56</v>
      </c>
      <c r="H3378">
        <v>2600000</v>
      </c>
      <c r="I3378">
        <v>1987</v>
      </c>
      <c r="J3378">
        <v>7.8</v>
      </c>
      <c r="K3378">
        <v>1.66</v>
      </c>
    </row>
    <row r="3379" spans="1:11" x14ac:dyDescent="0.3">
      <c r="A3379" t="s">
        <v>19773</v>
      </c>
      <c r="B3379">
        <v>66</v>
      </c>
      <c r="C3379">
        <v>38108</v>
      </c>
      <c r="D3379" t="s">
        <v>4277</v>
      </c>
      <c r="E3379" t="s">
        <v>27536</v>
      </c>
      <c r="F3379" t="s">
        <v>2778</v>
      </c>
      <c r="G3379" t="s">
        <v>3571</v>
      </c>
      <c r="H3379">
        <v>2600000</v>
      </c>
      <c r="I3379">
        <v>2007</v>
      </c>
      <c r="J3379">
        <v>7.2</v>
      </c>
      <c r="K3379">
        <v>1.85</v>
      </c>
    </row>
    <row r="3380" spans="1:11" x14ac:dyDescent="0.3">
      <c r="A3380" t="s">
        <v>17782</v>
      </c>
      <c r="B3380">
        <v>86</v>
      </c>
      <c r="C3380">
        <v>40041683</v>
      </c>
      <c r="D3380" t="s">
        <v>2786</v>
      </c>
      <c r="E3380" t="s">
        <v>27537</v>
      </c>
      <c r="F3380" t="s">
        <v>37</v>
      </c>
      <c r="G3380" t="s">
        <v>38</v>
      </c>
      <c r="H3380">
        <v>2500000</v>
      </c>
      <c r="I3380">
        <v>2013</v>
      </c>
      <c r="J3380">
        <v>5.0999999999999996</v>
      </c>
      <c r="K3380">
        <v>1.85</v>
      </c>
    </row>
    <row r="3381" spans="1:11" x14ac:dyDescent="0.3">
      <c r="A3381" t="s">
        <v>19802</v>
      </c>
      <c r="B3381">
        <v>87</v>
      </c>
      <c r="C3381">
        <v>33349949</v>
      </c>
      <c r="D3381" t="s">
        <v>67</v>
      </c>
      <c r="E3381" t="s">
        <v>27538</v>
      </c>
      <c r="F3381" t="s">
        <v>37</v>
      </c>
      <c r="G3381" t="s">
        <v>38</v>
      </c>
      <c r="H3381">
        <v>2500000</v>
      </c>
      <c r="I3381">
        <v>2012</v>
      </c>
      <c r="J3381">
        <v>5.0999999999999996</v>
      </c>
      <c r="K3381">
        <v>1.85</v>
      </c>
    </row>
    <row r="3382" spans="1:11" x14ac:dyDescent="0.3">
      <c r="A3382" t="s">
        <v>322</v>
      </c>
      <c r="B3382">
        <v>149</v>
      </c>
      <c r="C3382">
        <v>25809813</v>
      </c>
      <c r="D3382" t="s">
        <v>5510</v>
      </c>
      <c r="E3382" t="s">
        <v>27539</v>
      </c>
      <c r="F3382" t="s">
        <v>37</v>
      </c>
      <c r="G3382" t="s">
        <v>38</v>
      </c>
      <c r="H3382">
        <v>26000000</v>
      </c>
      <c r="I3382">
        <v>1996</v>
      </c>
      <c r="J3382">
        <v>6.9</v>
      </c>
      <c r="K3382">
        <v>1.37</v>
      </c>
    </row>
    <row r="3383" spans="1:11" x14ac:dyDescent="0.3">
      <c r="A3383" t="s">
        <v>19811</v>
      </c>
      <c r="B3383">
        <v>98</v>
      </c>
      <c r="C3383">
        <v>14400000</v>
      </c>
      <c r="D3383" t="s">
        <v>7048</v>
      </c>
      <c r="E3383" t="s">
        <v>27540</v>
      </c>
      <c r="F3383" t="s">
        <v>37</v>
      </c>
      <c r="G3383" t="s">
        <v>38</v>
      </c>
      <c r="H3383">
        <v>2500000</v>
      </c>
      <c r="I3383">
        <v>1982</v>
      </c>
      <c r="J3383">
        <v>4.5999999999999996</v>
      </c>
      <c r="K3383">
        <v>2.35</v>
      </c>
    </row>
    <row r="3384" spans="1:11" x14ac:dyDescent="0.3">
      <c r="A3384" t="s">
        <v>19826</v>
      </c>
      <c r="B3384">
        <v>75</v>
      </c>
      <c r="C3384">
        <v>32230907</v>
      </c>
      <c r="D3384" t="s">
        <v>17534</v>
      </c>
      <c r="E3384" t="s">
        <v>27541</v>
      </c>
      <c r="F3384" t="s">
        <v>37</v>
      </c>
      <c r="G3384" t="s">
        <v>38</v>
      </c>
      <c r="H3384">
        <v>2500000</v>
      </c>
      <c r="I3384">
        <v>2013</v>
      </c>
      <c r="J3384">
        <v>6.7</v>
      </c>
      <c r="K3384">
        <v>1.85</v>
      </c>
    </row>
    <row r="3385" spans="1:11" x14ac:dyDescent="0.3">
      <c r="A3385" t="s">
        <v>6051</v>
      </c>
      <c r="B3385">
        <v>104</v>
      </c>
      <c r="C3385">
        <v>6401336</v>
      </c>
      <c r="D3385" t="s">
        <v>3409</v>
      </c>
      <c r="E3385" t="s">
        <v>27542</v>
      </c>
      <c r="F3385" t="s">
        <v>37</v>
      </c>
      <c r="G3385" t="s">
        <v>38</v>
      </c>
      <c r="H3385">
        <v>2500000</v>
      </c>
      <c r="I3385">
        <v>1991</v>
      </c>
      <c r="J3385">
        <v>7.1</v>
      </c>
      <c r="K3385">
        <v>1.78</v>
      </c>
    </row>
    <row r="3386" spans="1:11" x14ac:dyDescent="0.3">
      <c r="A3386" t="s">
        <v>17150</v>
      </c>
      <c r="B3386">
        <v>102</v>
      </c>
      <c r="C3386">
        <v>26781723</v>
      </c>
      <c r="D3386" t="s">
        <v>1415</v>
      </c>
      <c r="E3386" t="s">
        <v>27543</v>
      </c>
      <c r="F3386" t="s">
        <v>37</v>
      </c>
      <c r="G3386" t="s">
        <v>38</v>
      </c>
      <c r="H3386">
        <v>2500000</v>
      </c>
      <c r="I3386">
        <v>2004</v>
      </c>
      <c r="J3386">
        <v>7.6</v>
      </c>
      <c r="K3386">
        <v>2.35</v>
      </c>
    </row>
    <row r="3387" spans="1:11" x14ac:dyDescent="0.3">
      <c r="A3387" t="s">
        <v>9162</v>
      </c>
      <c r="B3387">
        <v>105</v>
      </c>
      <c r="C3387">
        <v>5400000</v>
      </c>
      <c r="D3387" t="s">
        <v>214</v>
      </c>
      <c r="E3387" t="s">
        <v>27544</v>
      </c>
      <c r="F3387" t="s">
        <v>37</v>
      </c>
      <c r="G3387" t="s">
        <v>38</v>
      </c>
      <c r="H3387">
        <v>2500000</v>
      </c>
      <c r="I3387">
        <v>1995</v>
      </c>
      <c r="J3387">
        <v>8.1</v>
      </c>
      <c r="K3387">
        <v>1.85</v>
      </c>
    </row>
    <row r="3388" spans="1:11" x14ac:dyDescent="0.3">
      <c r="A3388" t="s">
        <v>19854</v>
      </c>
      <c r="B3388">
        <v>107</v>
      </c>
      <c r="C3388">
        <v>1282084</v>
      </c>
      <c r="D3388" t="s">
        <v>3409</v>
      </c>
      <c r="E3388" t="s">
        <v>27545</v>
      </c>
      <c r="F3388" t="s">
        <v>37</v>
      </c>
      <c r="G3388" t="s">
        <v>38</v>
      </c>
      <c r="H3388">
        <v>2500000</v>
      </c>
      <c r="I3388">
        <v>1999</v>
      </c>
      <c r="J3388">
        <v>7</v>
      </c>
      <c r="K3388">
        <v>2.35</v>
      </c>
    </row>
    <row r="3389" spans="1:11" x14ac:dyDescent="0.3">
      <c r="A3389" t="s">
        <v>14184</v>
      </c>
      <c r="B3389">
        <v>89</v>
      </c>
      <c r="C3389">
        <v>3325638</v>
      </c>
      <c r="D3389" t="s">
        <v>19871</v>
      </c>
      <c r="E3389" t="s">
        <v>27546</v>
      </c>
      <c r="F3389" t="s">
        <v>37</v>
      </c>
      <c r="G3389" t="s">
        <v>38</v>
      </c>
      <c r="H3389">
        <v>2500000</v>
      </c>
      <c r="I3389">
        <v>2012</v>
      </c>
      <c r="J3389">
        <v>7.1</v>
      </c>
      <c r="K3389">
        <v>2.35</v>
      </c>
    </row>
    <row r="3390" spans="1:11" x14ac:dyDescent="0.3">
      <c r="A3390" t="s">
        <v>19876</v>
      </c>
      <c r="B3390">
        <v>106</v>
      </c>
      <c r="C3390">
        <v>395592</v>
      </c>
      <c r="D3390" t="s">
        <v>214</v>
      </c>
      <c r="E3390" t="s">
        <v>27547</v>
      </c>
      <c r="F3390" t="s">
        <v>37</v>
      </c>
      <c r="G3390" t="s">
        <v>3571</v>
      </c>
      <c r="H3390">
        <v>2000000</v>
      </c>
      <c r="I3390">
        <v>2003</v>
      </c>
      <c r="J3390">
        <v>7.6</v>
      </c>
      <c r="K3390">
        <v>1.85</v>
      </c>
    </row>
    <row r="3391" spans="1:11" x14ac:dyDescent="0.3">
      <c r="A3391" t="s">
        <v>19881</v>
      </c>
      <c r="B3391">
        <v>95</v>
      </c>
      <c r="C3391">
        <v>6851969</v>
      </c>
      <c r="D3391" t="s">
        <v>1415</v>
      </c>
      <c r="E3391" t="s">
        <v>27548</v>
      </c>
      <c r="F3391" t="s">
        <v>37</v>
      </c>
      <c r="G3391" t="s">
        <v>38</v>
      </c>
      <c r="H3391">
        <v>2500000</v>
      </c>
      <c r="I3391">
        <v>2013</v>
      </c>
      <c r="J3391">
        <v>7.1</v>
      </c>
      <c r="K3391">
        <v>2.35</v>
      </c>
    </row>
    <row r="3392" spans="1:11" x14ac:dyDescent="0.3">
      <c r="A3392" t="s">
        <v>3722</v>
      </c>
      <c r="B3392">
        <v>101</v>
      </c>
      <c r="C3392">
        <v>12995673</v>
      </c>
      <c r="D3392" t="s">
        <v>19892</v>
      </c>
      <c r="E3392" t="s">
        <v>27549</v>
      </c>
      <c r="F3392" t="s">
        <v>37</v>
      </c>
      <c r="G3392" t="s">
        <v>38</v>
      </c>
      <c r="H3392">
        <v>2500000</v>
      </c>
      <c r="I3392">
        <v>2008</v>
      </c>
      <c r="J3392">
        <v>7.7</v>
      </c>
      <c r="K3392">
        <v>1.78</v>
      </c>
    </row>
    <row r="3393" spans="1:11" x14ac:dyDescent="0.3">
      <c r="A3393" t="s">
        <v>19898</v>
      </c>
      <c r="B3393">
        <v>112</v>
      </c>
      <c r="C3393">
        <v>173783</v>
      </c>
      <c r="D3393" t="s">
        <v>67</v>
      </c>
      <c r="E3393" t="s">
        <v>27550</v>
      </c>
      <c r="F3393" t="s">
        <v>37</v>
      </c>
      <c r="G3393" t="s">
        <v>38</v>
      </c>
      <c r="H3393">
        <v>2500000</v>
      </c>
      <c r="I3393">
        <v>2008</v>
      </c>
      <c r="J3393">
        <v>7.6</v>
      </c>
      <c r="K3393">
        <v>1.85</v>
      </c>
    </row>
    <row r="3394" spans="1:11" x14ac:dyDescent="0.3">
      <c r="A3394" t="s">
        <v>19904</v>
      </c>
      <c r="B3394">
        <v>100</v>
      </c>
      <c r="C3394">
        <v>118666</v>
      </c>
      <c r="D3394" t="s">
        <v>3409</v>
      </c>
      <c r="E3394" t="s">
        <v>27551</v>
      </c>
      <c r="F3394" t="s">
        <v>37</v>
      </c>
      <c r="G3394" t="s">
        <v>38</v>
      </c>
      <c r="H3394">
        <v>2500000</v>
      </c>
      <c r="I3394">
        <v>2006</v>
      </c>
      <c r="J3394">
        <v>6.6</v>
      </c>
      <c r="K3394">
        <v>1.85</v>
      </c>
    </row>
    <row r="3395" spans="1:11" x14ac:dyDescent="0.3">
      <c r="A3395" t="s">
        <v>19907</v>
      </c>
      <c r="B3395">
        <v>100</v>
      </c>
      <c r="C3395">
        <v>71904</v>
      </c>
      <c r="D3395" t="s">
        <v>3932</v>
      </c>
      <c r="E3395" t="s">
        <v>27552</v>
      </c>
      <c r="F3395" t="s">
        <v>37</v>
      </c>
      <c r="G3395" t="s">
        <v>38</v>
      </c>
      <c r="H3395">
        <v>2500000</v>
      </c>
      <c r="I3395">
        <v>2006</v>
      </c>
      <c r="J3395">
        <v>5.7</v>
      </c>
      <c r="K3395">
        <v>1.85</v>
      </c>
    </row>
    <row r="3396" spans="1:11" x14ac:dyDescent="0.3">
      <c r="A3396" t="s">
        <v>19911</v>
      </c>
      <c r="B3396">
        <v>80</v>
      </c>
      <c r="C3396">
        <v>99851</v>
      </c>
      <c r="D3396" t="s">
        <v>67</v>
      </c>
      <c r="E3396" t="s">
        <v>27553</v>
      </c>
      <c r="F3396" t="s">
        <v>37</v>
      </c>
      <c r="G3396" t="s">
        <v>38</v>
      </c>
      <c r="H3396">
        <v>2500000</v>
      </c>
      <c r="I3396">
        <v>2010</v>
      </c>
      <c r="J3396">
        <v>7.1</v>
      </c>
      <c r="K3396">
        <v>1.78</v>
      </c>
    </row>
    <row r="3397" spans="1:11" x14ac:dyDescent="0.3">
      <c r="A3397" t="s">
        <v>19918</v>
      </c>
      <c r="B3397">
        <v>106</v>
      </c>
      <c r="C3397">
        <v>115504</v>
      </c>
      <c r="D3397" t="s">
        <v>1415</v>
      </c>
      <c r="E3397" t="s">
        <v>27554</v>
      </c>
      <c r="F3397" t="s">
        <v>37</v>
      </c>
      <c r="G3397" t="s">
        <v>56</v>
      </c>
      <c r="H3397">
        <v>14000000</v>
      </c>
      <c r="I3397">
        <v>2008</v>
      </c>
      <c r="J3397">
        <v>6.2</v>
      </c>
      <c r="K3397">
        <v>2.35</v>
      </c>
    </row>
    <row r="3398" spans="1:11" x14ac:dyDescent="0.3">
      <c r="A3398" t="s">
        <v>13271</v>
      </c>
      <c r="B3398">
        <v>103</v>
      </c>
      <c r="C3398">
        <v>5725</v>
      </c>
      <c r="D3398" t="s">
        <v>5544</v>
      </c>
      <c r="E3398" t="s">
        <v>27555</v>
      </c>
      <c r="F3398" t="s">
        <v>8731</v>
      </c>
      <c r="G3398" t="s">
        <v>767</v>
      </c>
      <c r="H3398">
        <v>8400000</v>
      </c>
      <c r="I3398">
        <v>2000</v>
      </c>
      <c r="J3398">
        <v>6.1</v>
      </c>
      <c r="K3398">
        <v>2.35</v>
      </c>
    </row>
    <row r="3399" spans="1:11" x14ac:dyDescent="0.3">
      <c r="A3399" t="s">
        <v>19928</v>
      </c>
      <c r="B3399">
        <v>90</v>
      </c>
      <c r="C3399">
        <v>75727</v>
      </c>
      <c r="D3399" t="s">
        <v>16384</v>
      </c>
      <c r="E3399" t="s">
        <v>27556</v>
      </c>
      <c r="F3399" t="s">
        <v>2778</v>
      </c>
      <c r="G3399" t="s">
        <v>38</v>
      </c>
      <c r="H3399">
        <v>2500000</v>
      </c>
      <c r="I3399">
        <v>2008</v>
      </c>
      <c r="J3399">
        <v>5.9</v>
      </c>
      <c r="K3399">
        <v>1.85</v>
      </c>
    </row>
    <row r="3400" spans="1:11" x14ac:dyDescent="0.3">
      <c r="A3400" t="s">
        <v>653</v>
      </c>
      <c r="B3400">
        <v>96</v>
      </c>
      <c r="C3400">
        <v>322157</v>
      </c>
      <c r="D3400" t="s">
        <v>9193</v>
      </c>
      <c r="E3400" t="s">
        <v>27557</v>
      </c>
      <c r="F3400" t="s">
        <v>37</v>
      </c>
      <c r="G3400" t="s">
        <v>38</v>
      </c>
      <c r="H3400">
        <v>2500000</v>
      </c>
      <c r="I3400">
        <v>2010</v>
      </c>
      <c r="J3400">
        <v>6.8</v>
      </c>
      <c r="K3400">
        <v>1.85</v>
      </c>
    </row>
    <row r="3401" spans="1:11" x14ac:dyDescent="0.3">
      <c r="A3401" t="s">
        <v>5076</v>
      </c>
      <c r="B3401">
        <v>120</v>
      </c>
      <c r="C3401">
        <v>5731103</v>
      </c>
      <c r="D3401" t="s">
        <v>6519</v>
      </c>
      <c r="E3401" t="s">
        <v>27558</v>
      </c>
      <c r="F3401" t="s">
        <v>37</v>
      </c>
      <c r="G3401" t="s">
        <v>38</v>
      </c>
      <c r="H3401">
        <v>2400000</v>
      </c>
      <c r="I3401">
        <v>1996</v>
      </c>
      <c r="J3401">
        <v>6.8</v>
      </c>
      <c r="K3401">
        <v>1.85</v>
      </c>
    </row>
    <row r="3402" spans="1:11" x14ac:dyDescent="0.3">
      <c r="A3402" t="s">
        <v>19953</v>
      </c>
      <c r="B3402">
        <v>101</v>
      </c>
      <c r="C3402">
        <v>978908</v>
      </c>
      <c r="D3402" t="s">
        <v>6132</v>
      </c>
      <c r="E3402" t="s">
        <v>27559</v>
      </c>
      <c r="F3402" t="s">
        <v>37</v>
      </c>
      <c r="G3402" t="s">
        <v>13606</v>
      </c>
      <c r="H3402">
        <v>2400000</v>
      </c>
      <c r="I3402">
        <v>2006</v>
      </c>
      <c r="J3402">
        <v>5.0999999999999996</v>
      </c>
      <c r="K3402">
        <v>2.35</v>
      </c>
    </row>
    <row r="3403" spans="1:11" x14ac:dyDescent="0.3">
      <c r="A3403" t="s">
        <v>17484</v>
      </c>
      <c r="B3403">
        <v>101</v>
      </c>
      <c r="C3403">
        <v>327919</v>
      </c>
      <c r="D3403" t="s">
        <v>1935</v>
      </c>
      <c r="E3403" t="s">
        <v>27560</v>
      </c>
      <c r="F3403" t="s">
        <v>37</v>
      </c>
      <c r="G3403" t="s">
        <v>56</v>
      </c>
      <c r="H3403">
        <v>1500000</v>
      </c>
      <c r="I3403">
        <v>2006</v>
      </c>
      <c r="J3403">
        <v>7.7</v>
      </c>
      <c r="K3403">
        <v>1.85</v>
      </c>
    </row>
    <row r="3404" spans="1:11" x14ac:dyDescent="0.3">
      <c r="A3404" t="s">
        <v>19980</v>
      </c>
      <c r="B3404">
        <v>105</v>
      </c>
      <c r="C3404">
        <v>178739</v>
      </c>
      <c r="D3404" t="s">
        <v>18257</v>
      </c>
      <c r="E3404" t="s">
        <v>27561</v>
      </c>
      <c r="F3404" t="s">
        <v>37</v>
      </c>
      <c r="G3404" t="s">
        <v>38</v>
      </c>
      <c r="H3404">
        <v>2450000</v>
      </c>
      <c r="I3404">
        <v>2011</v>
      </c>
      <c r="J3404">
        <v>3.9</v>
      </c>
      <c r="K3404">
        <v>1.85</v>
      </c>
    </row>
    <row r="3405" spans="1:11" x14ac:dyDescent="0.3">
      <c r="A3405" t="s">
        <v>2750</v>
      </c>
      <c r="B3405">
        <v>120</v>
      </c>
      <c r="C3405">
        <v>76400000</v>
      </c>
      <c r="D3405" t="s">
        <v>2752</v>
      </c>
      <c r="E3405" t="s">
        <v>27562</v>
      </c>
      <c r="F3405" t="s">
        <v>37</v>
      </c>
      <c r="G3405" t="s">
        <v>38</v>
      </c>
      <c r="H3405">
        <v>2280000</v>
      </c>
      <c r="I3405">
        <v>1940</v>
      </c>
      <c r="J3405">
        <v>7.8</v>
      </c>
      <c r="K3405">
        <v>1.37</v>
      </c>
    </row>
    <row r="3406" spans="1:11" x14ac:dyDescent="0.3">
      <c r="A3406" t="s">
        <v>7064</v>
      </c>
      <c r="B3406">
        <v>91</v>
      </c>
      <c r="C3406">
        <v>36200000</v>
      </c>
      <c r="D3406" t="s">
        <v>5544</v>
      </c>
      <c r="E3406" t="s">
        <v>27563</v>
      </c>
      <c r="F3406" t="s">
        <v>37</v>
      </c>
      <c r="G3406" t="s">
        <v>38</v>
      </c>
      <c r="H3406">
        <v>4000000</v>
      </c>
      <c r="I3406">
        <v>1982</v>
      </c>
      <c r="J3406">
        <v>5.7</v>
      </c>
      <c r="K3406">
        <v>2.35</v>
      </c>
    </row>
    <row r="3407" spans="1:11" x14ac:dyDescent="0.3">
      <c r="A3407" t="s">
        <v>20021</v>
      </c>
      <c r="B3407">
        <v>92</v>
      </c>
      <c r="C3407">
        <v>21300000</v>
      </c>
      <c r="D3407" t="s">
        <v>3030</v>
      </c>
      <c r="E3407" t="s">
        <v>27564</v>
      </c>
      <c r="F3407" t="s">
        <v>37</v>
      </c>
      <c r="G3407" t="s">
        <v>38</v>
      </c>
      <c r="H3407">
        <v>2200000</v>
      </c>
      <c r="I3407">
        <v>1985</v>
      </c>
      <c r="J3407">
        <v>4.7</v>
      </c>
      <c r="K3407">
        <v>1.85</v>
      </c>
    </row>
    <row r="3408" spans="1:11" x14ac:dyDescent="0.3">
      <c r="A3408" t="s">
        <v>19459</v>
      </c>
      <c r="B3408">
        <v>117</v>
      </c>
      <c r="C3408">
        <v>379643</v>
      </c>
      <c r="D3408" t="s">
        <v>3409</v>
      </c>
      <c r="E3408" t="s">
        <v>27565</v>
      </c>
      <c r="F3408" t="s">
        <v>37</v>
      </c>
      <c r="G3408" t="s">
        <v>38</v>
      </c>
      <c r="H3408">
        <v>2200000</v>
      </c>
      <c r="I3408">
        <v>2007</v>
      </c>
      <c r="J3408">
        <v>5.9</v>
      </c>
      <c r="K3408">
        <v>1.85</v>
      </c>
    </row>
    <row r="3409" spans="1:11" x14ac:dyDescent="0.3">
      <c r="A3409" t="s">
        <v>20069</v>
      </c>
      <c r="B3409">
        <v>172</v>
      </c>
      <c r="C3409">
        <v>23650000</v>
      </c>
      <c r="D3409" t="s">
        <v>5605</v>
      </c>
      <c r="E3409" t="s">
        <v>27566</v>
      </c>
      <c r="F3409" t="s">
        <v>37</v>
      </c>
      <c r="G3409" t="s">
        <v>38</v>
      </c>
      <c r="H3409">
        <v>2100000</v>
      </c>
      <c r="I3409">
        <v>1946</v>
      </c>
      <c r="J3409">
        <v>8.1</v>
      </c>
      <c r="K3409">
        <v>1.37</v>
      </c>
    </row>
    <row r="3410" spans="1:11" x14ac:dyDescent="0.3">
      <c r="A3410" t="s">
        <v>20078</v>
      </c>
      <c r="B3410">
        <v>89</v>
      </c>
      <c r="C3410">
        <v>313436</v>
      </c>
      <c r="D3410" t="s">
        <v>2527</v>
      </c>
      <c r="E3410" t="s">
        <v>27567</v>
      </c>
      <c r="F3410" t="s">
        <v>17494</v>
      </c>
      <c r="G3410" t="s">
        <v>12616</v>
      </c>
      <c r="H3410">
        <v>15500000</v>
      </c>
      <c r="I3410">
        <v>2001</v>
      </c>
      <c r="J3410">
        <v>7.6</v>
      </c>
      <c r="K3410">
        <v>1.85</v>
      </c>
    </row>
    <row r="3411" spans="1:11" x14ac:dyDescent="0.3">
      <c r="A3411" t="s">
        <v>20085</v>
      </c>
      <c r="B3411">
        <v>125</v>
      </c>
      <c r="C3411">
        <v>3330</v>
      </c>
      <c r="D3411" t="s">
        <v>1935</v>
      </c>
      <c r="E3411" t="s">
        <v>27568</v>
      </c>
      <c r="F3411" t="s">
        <v>37</v>
      </c>
      <c r="G3411" t="s">
        <v>38</v>
      </c>
      <c r="H3411">
        <v>2100000</v>
      </c>
      <c r="I3411">
        <v>2015</v>
      </c>
      <c r="J3411">
        <v>7.2</v>
      </c>
      <c r="K3411">
        <v>2.35</v>
      </c>
    </row>
    <row r="3412" spans="1:11" x14ac:dyDescent="0.3">
      <c r="A3412" t="s">
        <v>5689</v>
      </c>
      <c r="B3412">
        <v>115</v>
      </c>
      <c r="C3412">
        <v>24800000</v>
      </c>
      <c r="D3412" t="s">
        <v>50</v>
      </c>
      <c r="E3412" t="s">
        <v>27569</v>
      </c>
      <c r="F3412" t="s">
        <v>37</v>
      </c>
      <c r="G3412" t="s">
        <v>56</v>
      </c>
      <c r="H3412">
        <v>2000000</v>
      </c>
      <c r="I3412">
        <v>1963</v>
      </c>
      <c r="J3412">
        <v>7.5</v>
      </c>
      <c r="K3412">
        <v>1.37</v>
      </c>
    </row>
    <row r="3413" spans="1:11" x14ac:dyDescent="0.3">
      <c r="A3413" t="s">
        <v>20121</v>
      </c>
      <c r="B3413">
        <v>96</v>
      </c>
      <c r="C3413">
        <v>792966</v>
      </c>
      <c r="D3413" t="s">
        <v>20123</v>
      </c>
      <c r="E3413" t="s">
        <v>27570</v>
      </c>
      <c r="F3413" t="s">
        <v>37</v>
      </c>
      <c r="G3413" t="s">
        <v>38</v>
      </c>
      <c r="H3413">
        <v>2300000</v>
      </c>
      <c r="I3413">
        <v>1989</v>
      </c>
      <c r="J3413">
        <v>5.0999999999999996</v>
      </c>
      <c r="K3413">
        <v>1.33</v>
      </c>
    </row>
    <row r="3414" spans="1:11" x14ac:dyDescent="0.3">
      <c r="A3414" t="s">
        <v>20139</v>
      </c>
      <c r="B3414">
        <v>100</v>
      </c>
      <c r="C3414">
        <v>14673301</v>
      </c>
      <c r="D3414" t="s">
        <v>5103</v>
      </c>
      <c r="E3414" t="s">
        <v>27571</v>
      </c>
      <c r="F3414" t="s">
        <v>37</v>
      </c>
      <c r="G3414" t="s">
        <v>38</v>
      </c>
      <c r="H3414">
        <v>2000000</v>
      </c>
      <c r="I3414">
        <v>2014</v>
      </c>
      <c r="J3414">
        <v>6.9</v>
      </c>
      <c r="K3414">
        <v>2.35</v>
      </c>
    </row>
    <row r="3415" spans="1:11" x14ac:dyDescent="0.3">
      <c r="A3415" t="s">
        <v>845</v>
      </c>
      <c r="B3415">
        <v>87</v>
      </c>
      <c r="C3415">
        <v>9003011</v>
      </c>
      <c r="D3415" t="s">
        <v>227</v>
      </c>
      <c r="E3415" t="s">
        <v>27572</v>
      </c>
      <c r="F3415" t="s">
        <v>37</v>
      </c>
      <c r="G3415" t="s">
        <v>370</v>
      </c>
      <c r="H3415">
        <v>2000000</v>
      </c>
      <c r="I3415">
        <v>1981</v>
      </c>
      <c r="J3415">
        <v>7.6</v>
      </c>
      <c r="K3415">
        <v>2.35</v>
      </c>
    </row>
    <row r="3416" spans="1:11" x14ac:dyDescent="0.3">
      <c r="A3416" t="s">
        <v>20159</v>
      </c>
      <c r="B3416">
        <v>102</v>
      </c>
      <c r="C3416">
        <v>11546543</v>
      </c>
      <c r="D3416" t="s">
        <v>2136</v>
      </c>
      <c r="E3416" t="s">
        <v>27573</v>
      </c>
      <c r="F3416" t="s">
        <v>7241</v>
      </c>
      <c r="G3416" t="s">
        <v>3859</v>
      </c>
      <c r="H3416">
        <v>2000000</v>
      </c>
      <c r="I3416">
        <v>1994</v>
      </c>
      <c r="J3416">
        <v>7.6</v>
      </c>
      <c r="K3416">
        <v>2.35</v>
      </c>
    </row>
    <row r="3417" spans="1:11" x14ac:dyDescent="0.3">
      <c r="A3417" t="s">
        <v>8417</v>
      </c>
      <c r="B3417">
        <v>118</v>
      </c>
      <c r="C3417">
        <v>11533945</v>
      </c>
      <c r="D3417" t="s">
        <v>15074</v>
      </c>
      <c r="E3417" t="s">
        <v>27574</v>
      </c>
      <c r="F3417" t="s">
        <v>37</v>
      </c>
      <c r="G3417" t="s">
        <v>38</v>
      </c>
      <c r="H3417">
        <v>2000000</v>
      </c>
      <c r="I3417">
        <v>1999</v>
      </c>
      <c r="J3417">
        <v>7.6</v>
      </c>
      <c r="K3417">
        <v>1.85</v>
      </c>
    </row>
    <row r="3418" spans="1:11" x14ac:dyDescent="0.3">
      <c r="A3418" t="s">
        <v>20169</v>
      </c>
      <c r="B3418">
        <v>86</v>
      </c>
      <c r="C3418">
        <v>12555230</v>
      </c>
      <c r="D3418" t="s">
        <v>6132</v>
      </c>
      <c r="E3418" t="s">
        <v>27575</v>
      </c>
      <c r="F3418" t="s">
        <v>37</v>
      </c>
      <c r="G3418" t="s">
        <v>1465</v>
      </c>
      <c r="H3418">
        <v>2000000</v>
      </c>
      <c r="I3418">
        <v>2011</v>
      </c>
      <c r="J3418">
        <v>5.3</v>
      </c>
      <c r="K3418">
        <v>1.85</v>
      </c>
    </row>
    <row r="3419" spans="1:11" x14ac:dyDescent="0.3">
      <c r="A3419" t="s">
        <v>1813</v>
      </c>
      <c r="B3419">
        <v>137</v>
      </c>
      <c r="C3419">
        <v>11284657</v>
      </c>
      <c r="D3419" t="s">
        <v>4075</v>
      </c>
      <c r="E3419" t="s">
        <v>27576</v>
      </c>
      <c r="F3419" t="s">
        <v>8731</v>
      </c>
      <c r="G3419" t="s">
        <v>767</v>
      </c>
      <c r="H3419">
        <v>2000000</v>
      </c>
      <c r="I3419">
        <v>2006</v>
      </c>
      <c r="J3419">
        <v>8.5</v>
      </c>
      <c r="K3419">
        <v>2.35</v>
      </c>
    </row>
    <row r="3420" spans="1:11" x14ac:dyDescent="0.3">
      <c r="A3420" t="s">
        <v>18269</v>
      </c>
      <c r="B3420">
        <v>129</v>
      </c>
      <c r="C3420">
        <v>34522221</v>
      </c>
      <c r="D3420" t="s">
        <v>3409</v>
      </c>
      <c r="E3420" t="s">
        <v>27577</v>
      </c>
      <c r="F3420" t="s">
        <v>37</v>
      </c>
      <c r="G3420" t="s">
        <v>38</v>
      </c>
      <c r="H3420">
        <v>2000000</v>
      </c>
      <c r="I3420">
        <v>2011</v>
      </c>
      <c r="J3420">
        <v>7</v>
      </c>
      <c r="K3420">
        <v>2.35</v>
      </c>
    </row>
    <row r="3421" spans="1:11" x14ac:dyDescent="0.3">
      <c r="A3421" t="s">
        <v>20195</v>
      </c>
      <c r="B3421">
        <v>80</v>
      </c>
      <c r="C3421">
        <v>7002255</v>
      </c>
      <c r="D3421" t="s">
        <v>20197</v>
      </c>
      <c r="E3421" t="s">
        <v>27578</v>
      </c>
      <c r="F3421" t="s">
        <v>1464</v>
      </c>
      <c r="G3421" t="s">
        <v>1465</v>
      </c>
      <c r="H3421">
        <v>9500000</v>
      </c>
      <c r="I3421">
        <v>2003</v>
      </c>
      <c r="J3421">
        <v>7.8</v>
      </c>
      <c r="K3421">
        <v>1.66</v>
      </c>
    </row>
    <row r="3422" spans="1:11" x14ac:dyDescent="0.3">
      <c r="A3422" t="s">
        <v>20203</v>
      </c>
      <c r="B3422">
        <v>89</v>
      </c>
      <c r="C3422">
        <v>6719300</v>
      </c>
      <c r="D3422" t="s">
        <v>2527</v>
      </c>
      <c r="E3422" t="s">
        <v>27579</v>
      </c>
      <c r="F3422" t="s">
        <v>37</v>
      </c>
      <c r="G3422" t="s">
        <v>268</v>
      </c>
      <c r="H3422">
        <v>2000000</v>
      </c>
      <c r="I3422">
        <v>1998</v>
      </c>
      <c r="J3422">
        <v>7.2</v>
      </c>
      <c r="K3422">
        <v>1.85</v>
      </c>
    </row>
    <row r="3423" spans="1:11" x14ac:dyDescent="0.3">
      <c r="A3423" t="s">
        <v>9162</v>
      </c>
      <c r="B3423">
        <v>80</v>
      </c>
      <c r="C3423">
        <v>5792822</v>
      </c>
      <c r="D3423" t="s">
        <v>214</v>
      </c>
      <c r="E3423" t="s">
        <v>27580</v>
      </c>
      <c r="F3423" t="s">
        <v>37</v>
      </c>
      <c r="G3423" t="s">
        <v>38</v>
      </c>
      <c r="H3423">
        <v>2700000</v>
      </c>
      <c r="I3423">
        <v>2004</v>
      </c>
      <c r="J3423">
        <v>8</v>
      </c>
      <c r="K3423">
        <v>1.85</v>
      </c>
    </row>
    <row r="3424" spans="1:11" x14ac:dyDescent="0.3">
      <c r="A3424" t="s">
        <v>1133</v>
      </c>
      <c r="B3424">
        <v>115</v>
      </c>
      <c r="C3424">
        <v>5383834</v>
      </c>
      <c r="D3424" t="s">
        <v>4075</v>
      </c>
      <c r="E3424" t="s">
        <v>27581</v>
      </c>
      <c r="F3424" t="s">
        <v>2778</v>
      </c>
      <c r="G3424" t="s">
        <v>2913</v>
      </c>
      <c r="H3424">
        <v>2000000</v>
      </c>
      <c r="I3424">
        <v>2000</v>
      </c>
      <c r="J3424">
        <v>8.1</v>
      </c>
      <c r="K3424">
        <v>1.85</v>
      </c>
    </row>
    <row r="3425" spans="1:11" x14ac:dyDescent="0.3">
      <c r="A3425" t="s">
        <v>6148</v>
      </c>
      <c r="B3425">
        <v>100</v>
      </c>
      <c r="C3425">
        <v>4599680</v>
      </c>
      <c r="D3425" t="s">
        <v>3409</v>
      </c>
      <c r="E3425" t="s">
        <v>27582</v>
      </c>
      <c r="F3425" t="s">
        <v>37</v>
      </c>
      <c r="G3425" t="s">
        <v>38</v>
      </c>
      <c r="H3425">
        <v>1500000</v>
      </c>
      <c r="I3425">
        <v>2003</v>
      </c>
      <c r="J3425">
        <v>6.8</v>
      </c>
      <c r="K3425">
        <v>1.85</v>
      </c>
    </row>
    <row r="3426" spans="1:11" x14ac:dyDescent="0.3">
      <c r="A3426" t="s">
        <v>20232</v>
      </c>
      <c r="B3426">
        <v>100</v>
      </c>
      <c r="C3426">
        <v>6531491</v>
      </c>
      <c r="D3426" t="s">
        <v>3409</v>
      </c>
      <c r="E3426" t="s">
        <v>27583</v>
      </c>
      <c r="F3426" t="s">
        <v>37</v>
      </c>
      <c r="G3426" t="s">
        <v>38</v>
      </c>
      <c r="H3426">
        <v>2000000</v>
      </c>
      <c r="I3426">
        <v>2010</v>
      </c>
      <c r="J3426">
        <v>7.2</v>
      </c>
      <c r="K3426">
        <v>1.85</v>
      </c>
    </row>
    <row r="3427" spans="1:11" x14ac:dyDescent="0.3">
      <c r="A3427" t="s">
        <v>20250</v>
      </c>
      <c r="B3427">
        <v>91</v>
      </c>
      <c r="C3427">
        <v>3885134</v>
      </c>
      <c r="D3427" t="s">
        <v>2527</v>
      </c>
      <c r="E3427" t="s">
        <v>27584</v>
      </c>
      <c r="F3427" t="s">
        <v>37</v>
      </c>
      <c r="G3427" t="s">
        <v>38</v>
      </c>
      <c r="H3427">
        <v>2000000</v>
      </c>
      <c r="I3427">
        <v>2005</v>
      </c>
      <c r="J3427">
        <v>7.4</v>
      </c>
      <c r="K3427">
        <v>1.85</v>
      </c>
    </row>
    <row r="3428" spans="1:11" x14ac:dyDescent="0.3">
      <c r="A3428" t="s">
        <v>20260</v>
      </c>
      <c r="B3428">
        <v>96</v>
      </c>
      <c r="C3428">
        <v>3590010</v>
      </c>
      <c r="D3428" t="s">
        <v>7837</v>
      </c>
      <c r="E3428" t="s">
        <v>27585</v>
      </c>
      <c r="F3428" t="s">
        <v>37</v>
      </c>
      <c r="G3428" t="s">
        <v>56</v>
      </c>
      <c r="H3428">
        <v>2000000</v>
      </c>
      <c r="I3428">
        <v>2015</v>
      </c>
      <c r="J3428">
        <v>6.1</v>
      </c>
      <c r="K3428">
        <v>1.85</v>
      </c>
    </row>
    <row r="3429" spans="1:11" x14ac:dyDescent="0.3">
      <c r="A3429" t="s">
        <v>507</v>
      </c>
      <c r="B3429">
        <v>116</v>
      </c>
      <c r="C3429">
        <v>3335839</v>
      </c>
      <c r="D3429" t="s">
        <v>464</v>
      </c>
      <c r="E3429" t="s">
        <v>27586</v>
      </c>
      <c r="F3429" t="s">
        <v>37</v>
      </c>
      <c r="G3429" t="s">
        <v>38</v>
      </c>
      <c r="H3429">
        <v>2000000</v>
      </c>
      <c r="I3429">
        <v>2005</v>
      </c>
      <c r="J3429">
        <v>7</v>
      </c>
      <c r="K3429">
        <v>1.85</v>
      </c>
    </row>
    <row r="3430" spans="1:11" x14ac:dyDescent="0.3">
      <c r="A3430" t="s">
        <v>6804</v>
      </c>
      <c r="B3430">
        <v>97</v>
      </c>
      <c r="C3430">
        <v>2557668</v>
      </c>
      <c r="D3430" t="s">
        <v>2125</v>
      </c>
      <c r="E3430" t="s">
        <v>27587</v>
      </c>
      <c r="F3430" t="s">
        <v>37</v>
      </c>
      <c r="G3430" t="s">
        <v>38</v>
      </c>
      <c r="H3430">
        <v>2000000</v>
      </c>
      <c r="I3430">
        <v>2015</v>
      </c>
      <c r="J3430">
        <v>5.3</v>
      </c>
      <c r="K3430">
        <v>1.85</v>
      </c>
    </row>
    <row r="3431" spans="1:11" x14ac:dyDescent="0.3">
      <c r="A3431" t="s">
        <v>1526</v>
      </c>
      <c r="B3431">
        <v>101</v>
      </c>
      <c r="C3431">
        <v>2506446</v>
      </c>
      <c r="D3431" t="s">
        <v>1681</v>
      </c>
      <c r="E3431" t="s">
        <v>27588</v>
      </c>
      <c r="F3431" t="s">
        <v>37</v>
      </c>
      <c r="G3431" t="s">
        <v>38</v>
      </c>
      <c r="H3431">
        <v>2000000</v>
      </c>
      <c r="I3431">
        <v>2002</v>
      </c>
      <c r="J3431">
        <v>4.7</v>
      </c>
      <c r="K3431">
        <v>1.85</v>
      </c>
    </row>
    <row r="3432" spans="1:11" x14ac:dyDescent="0.3">
      <c r="A3432" t="s">
        <v>20280</v>
      </c>
      <c r="B3432">
        <v>98</v>
      </c>
      <c r="C3432">
        <v>7369373</v>
      </c>
      <c r="D3432" t="s">
        <v>3030</v>
      </c>
      <c r="E3432" t="s">
        <v>27589</v>
      </c>
      <c r="F3432" t="s">
        <v>37</v>
      </c>
      <c r="G3432" t="s">
        <v>56</v>
      </c>
      <c r="H3432">
        <v>2000000</v>
      </c>
      <c r="I3432">
        <v>1986</v>
      </c>
      <c r="J3432">
        <v>5.7</v>
      </c>
      <c r="K3432">
        <v>1.85</v>
      </c>
    </row>
    <row r="3433" spans="1:11" x14ac:dyDescent="0.3">
      <c r="A3433" t="s">
        <v>17163</v>
      </c>
      <c r="B3433">
        <v>101</v>
      </c>
      <c r="C3433">
        <v>1984378</v>
      </c>
      <c r="D3433" t="s">
        <v>1415</v>
      </c>
      <c r="E3433" t="s">
        <v>27590</v>
      </c>
      <c r="F3433" t="s">
        <v>37</v>
      </c>
      <c r="G3433" t="s">
        <v>38</v>
      </c>
      <c r="H3433">
        <v>2000000</v>
      </c>
      <c r="I3433">
        <v>2006</v>
      </c>
      <c r="J3433">
        <v>6.5</v>
      </c>
      <c r="K3433">
        <v>1.78</v>
      </c>
    </row>
    <row r="3434" spans="1:11" x14ac:dyDescent="0.3">
      <c r="A3434" t="s">
        <v>20295</v>
      </c>
      <c r="B3434">
        <v>90</v>
      </c>
      <c r="C3434">
        <v>2283276</v>
      </c>
      <c r="D3434" t="s">
        <v>20297</v>
      </c>
      <c r="E3434" t="s">
        <v>27591</v>
      </c>
      <c r="F3434" t="s">
        <v>11690</v>
      </c>
      <c r="G3434" t="s">
        <v>20302</v>
      </c>
      <c r="H3434">
        <v>1500000</v>
      </c>
      <c r="I3434">
        <v>2008</v>
      </c>
      <c r="J3434">
        <v>8</v>
      </c>
      <c r="K3434">
        <v>1.85</v>
      </c>
    </row>
    <row r="3435" spans="1:11" x14ac:dyDescent="0.3">
      <c r="A3435" t="s">
        <v>20303</v>
      </c>
      <c r="B3435">
        <v>120</v>
      </c>
      <c r="C3435">
        <v>1098224</v>
      </c>
      <c r="D3435" t="s">
        <v>953</v>
      </c>
      <c r="E3435" t="s">
        <v>27592</v>
      </c>
      <c r="F3435" t="s">
        <v>37</v>
      </c>
      <c r="G3435" t="s">
        <v>38</v>
      </c>
      <c r="H3435">
        <v>2000000</v>
      </c>
      <c r="I3435">
        <v>2003</v>
      </c>
      <c r="J3435">
        <v>3.3</v>
      </c>
      <c r="K3435">
        <v>1.85</v>
      </c>
    </row>
    <row r="3436" spans="1:11" x14ac:dyDescent="0.3">
      <c r="A3436" t="s">
        <v>19022</v>
      </c>
      <c r="B3436">
        <v>102</v>
      </c>
      <c r="C3436">
        <v>1430185</v>
      </c>
      <c r="D3436" t="s">
        <v>20311</v>
      </c>
      <c r="E3436" t="s">
        <v>27593</v>
      </c>
      <c r="F3436" t="s">
        <v>37</v>
      </c>
      <c r="G3436" t="s">
        <v>38</v>
      </c>
      <c r="H3436">
        <v>2000000</v>
      </c>
      <c r="I3436">
        <v>2007</v>
      </c>
      <c r="J3436">
        <v>8.3000000000000007</v>
      </c>
      <c r="K3436">
        <v>1.85</v>
      </c>
    </row>
    <row r="3437" spans="1:11" x14ac:dyDescent="0.3">
      <c r="A3437" t="s">
        <v>20316</v>
      </c>
      <c r="B3437">
        <v>102</v>
      </c>
      <c r="C3437">
        <v>1477002</v>
      </c>
      <c r="D3437" t="s">
        <v>214</v>
      </c>
      <c r="E3437" t="s">
        <v>27594</v>
      </c>
      <c r="F3437" t="s">
        <v>37</v>
      </c>
      <c r="G3437" t="s">
        <v>38</v>
      </c>
      <c r="H3437">
        <v>2000000</v>
      </c>
      <c r="I3437">
        <v>2015</v>
      </c>
      <c r="J3437">
        <v>6.9</v>
      </c>
      <c r="K3437">
        <v>2.35</v>
      </c>
    </row>
    <row r="3438" spans="1:11" x14ac:dyDescent="0.3">
      <c r="A3438" t="s">
        <v>20325</v>
      </c>
      <c r="B3438">
        <v>100</v>
      </c>
      <c r="C3438">
        <v>1134049</v>
      </c>
      <c r="D3438" t="s">
        <v>20327</v>
      </c>
      <c r="E3438" t="s">
        <v>27595</v>
      </c>
      <c r="F3438" t="s">
        <v>37</v>
      </c>
      <c r="G3438" t="s">
        <v>56</v>
      </c>
      <c r="H3438">
        <v>2000000</v>
      </c>
      <c r="I3438">
        <v>2007</v>
      </c>
      <c r="J3438">
        <v>8.1</v>
      </c>
      <c r="K3438">
        <v>1.85</v>
      </c>
    </row>
    <row r="3439" spans="1:11" x14ac:dyDescent="0.3">
      <c r="A3439" t="s">
        <v>17918</v>
      </c>
      <c r="B3439">
        <v>89</v>
      </c>
      <c r="C3439">
        <v>653621</v>
      </c>
      <c r="D3439" t="s">
        <v>20337</v>
      </c>
      <c r="E3439" t="s">
        <v>27596</v>
      </c>
      <c r="F3439" t="s">
        <v>37</v>
      </c>
      <c r="G3439" t="s">
        <v>38</v>
      </c>
      <c r="H3439">
        <v>2000000</v>
      </c>
      <c r="I3439">
        <v>2005</v>
      </c>
      <c r="J3439">
        <v>6.8</v>
      </c>
      <c r="K3439">
        <v>1.85</v>
      </c>
    </row>
    <row r="3440" spans="1:11" x14ac:dyDescent="0.3">
      <c r="A3440" t="s">
        <v>20350</v>
      </c>
      <c r="B3440">
        <v>86</v>
      </c>
      <c r="C3440">
        <v>535249</v>
      </c>
      <c r="D3440" t="s">
        <v>1671</v>
      </c>
      <c r="E3440" t="s">
        <v>27597</v>
      </c>
      <c r="F3440" t="s">
        <v>37</v>
      </c>
      <c r="G3440" t="s">
        <v>38</v>
      </c>
      <c r="H3440">
        <v>3400000</v>
      </c>
      <c r="I3440">
        <v>2010</v>
      </c>
      <c r="J3440">
        <v>4.5999999999999996</v>
      </c>
      <c r="K3440">
        <v>1.85</v>
      </c>
    </row>
    <row r="3441" spans="1:11" x14ac:dyDescent="0.3">
      <c r="A3441" t="s">
        <v>20361</v>
      </c>
      <c r="B3441">
        <v>96</v>
      </c>
      <c r="C3441">
        <v>371081</v>
      </c>
      <c r="D3441" t="s">
        <v>2527</v>
      </c>
      <c r="E3441" t="s">
        <v>27598</v>
      </c>
      <c r="F3441" t="s">
        <v>37</v>
      </c>
      <c r="G3441" t="s">
        <v>38</v>
      </c>
      <c r="H3441">
        <v>6000000</v>
      </c>
      <c r="I3441">
        <v>2004</v>
      </c>
      <c r="J3441">
        <v>7</v>
      </c>
      <c r="K3441">
        <v>1.85</v>
      </c>
    </row>
    <row r="3442" spans="1:11" x14ac:dyDescent="0.3">
      <c r="A3442" t="s">
        <v>20372</v>
      </c>
      <c r="B3442">
        <v>91</v>
      </c>
      <c r="C3442">
        <v>124494</v>
      </c>
      <c r="D3442" t="s">
        <v>20374</v>
      </c>
      <c r="E3442" t="s">
        <v>27599</v>
      </c>
      <c r="F3442" t="s">
        <v>37</v>
      </c>
      <c r="G3442" t="s">
        <v>38</v>
      </c>
      <c r="H3442">
        <v>2000000</v>
      </c>
      <c r="I3442">
        <v>1998</v>
      </c>
      <c r="J3442">
        <v>6.7</v>
      </c>
      <c r="K3442">
        <v>1.85</v>
      </c>
    </row>
    <row r="3443" spans="1:11" x14ac:dyDescent="0.3">
      <c r="A3443" t="s">
        <v>20393</v>
      </c>
      <c r="B3443">
        <v>85</v>
      </c>
      <c r="C3443">
        <v>100669</v>
      </c>
      <c r="D3443" t="s">
        <v>2527</v>
      </c>
      <c r="E3443" t="s">
        <v>27600</v>
      </c>
      <c r="F3443" t="s">
        <v>37</v>
      </c>
      <c r="G3443" t="s">
        <v>38</v>
      </c>
      <c r="H3443">
        <v>3800000</v>
      </c>
      <c r="I3443">
        <v>2009</v>
      </c>
      <c r="J3443">
        <v>5.8</v>
      </c>
      <c r="K3443">
        <v>2.35</v>
      </c>
    </row>
    <row r="3444" spans="1:11" x14ac:dyDescent="0.3">
      <c r="A3444" t="s">
        <v>428</v>
      </c>
      <c r="B3444">
        <v>129</v>
      </c>
      <c r="C3444">
        <v>186354</v>
      </c>
      <c r="D3444" t="s">
        <v>3409</v>
      </c>
      <c r="E3444" t="s">
        <v>27601</v>
      </c>
      <c r="F3444" t="s">
        <v>37</v>
      </c>
      <c r="G3444" t="s">
        <v>38</v>
      </c>
      <c r="H3444">
        <v>13500000</v>
      </c>
      <c r="I3444">
        <v>2015</v>
      </c>
      <c r="J3444">
        <v>4.5</v>
      </c>
      <c r="K3444">
        <v>2.35</v>
      </c>
    </row>
    <row r="3445" spans="1:11" x14ac:dyDescent="0.3">
      <c r="A3445" t="s">
        <v>20428</v>
      </c>
      <c r="B3445">
        <v>95</v>
      </c>
      <c r="C3445">
        <v>17580</v>
      </c>
      <c r="D3445" t="s">
        <v>3409</v>
      </c>
      <c r="E3445" t="s">
        <v>27602</v>
      </c>
      <c r="F3445" t="s">
        <v>37</v>
      </c>
      <c r="G3445" t="s">
        <v>38</v>
      </c>
      <c r="H3445">
        <v>1500000</v>
      </c>
      <c r="I3445">
        <v>2009</v>
      </c>
      <c r="J3445">
        <v>6.2</v>
      </c>
      <c r="K3445">
        <v>1.85</v>
      </c>
    </row>
    <row r="3446" spans="1:11" x14ac:dyDescent="0.3">
      <c r="A3446" t="s">
        <v>20439</v>
      </c>
      <c r="B3446">
        <v>92</v>
      </c>
      <c r="C3446">
        <v>12667</v>
      </c>
      <c r="D3446" t="s">
        <v>214</v>
      </c>
      <c r="E3446" t="s">
        <v>27603</v>
      </c>
      <c r="F3446" t="s">
        <v>37</v>
      </c>
      <c r="G3446" t="s">
        <v>56</v>
      </c>
      <c r="H3446">
        <v>14000</v>
      </c>
      <c r="I3446">
        <v>2005</v>
      </c>
      <c r="J3446">
        <v>6.6</v>
      </c>
      <c r="K3446">
        <v>2.35</v>
      </c>
    </row>
    <row r="3447" spans="1:11" x14ac:dyDescent="0.3">
      <c r="A3447" t="s">
        <v>20443</v>
      </c>
      <c r="B3447">
        <v>96</v>
      </c>
      <c r="C3447">
        <v>198407</v>
      </c>
      <c r="D3447" t="s">
        <v>3409</v>
      </c>
      <c r="E3447" t="s">
        <v>27604</v>
      </c>
      <c r="F3447" t="s">
        <v>37</v>
      </c>
      <c r="G3447" t="s">
        <v>38</v>
      </c>
      <c r="H3447">
        <v>2000000</v>
      </c>
      <c r="I3447">
        <v>2006</v>
      </c>
      <c r="J3447">
        <v>6.6</v>
      </c>
      <c r="K3447">
        <v>1.85</v>
      </c>
    </row>
    <row r="3448" spans="1:11" x14ac:dyDescent="0.3">
      <c r="A3448" t="s">
        <v>20469</v>
      </c>
      <c r="B3448">
        <v>119</v>
      </c>
      <c r="C3448">
        <v>4958</v>
      </c>
      <c r="D3448" t="s">
        <v>15140</v>
      </c>
      <c r="E3448" t="s">
        <v>27605</v>
      </c>
      <c r="F3448" t="s">
        <v>37</v>
      </c>
      <c r="G3448" t="s">
        <v>8144</v>
      </c>
      <c r="H3448">
        <v>2000000</v>
      </c>
      <c r="I3448">
        <v>2008</v>
      </c>
      <c r="J3448">
        <v>7.8</v>
      </c>
      <c r="K3448">
        <v>2.35</v>
      </c>
    </row>
    <row r="3449" spans="1:11" x14ac:dyDescent="0.3">
      <c r="A3449" t="s">
        <v>20521</v>
      </c>
      <c r="B3449">
        <v>92</v>
      </c>
      <c r="C3449">
        <v>7927</v>
      </c>
      <c r="D3449" t="s">
        <v>20523</v>
      </c>
      <c r="E3449" t="s">
        <v>27606</v>
      </c>
      <c r="F3449" t="s">
        <v>37</v>
      </c>
      <c r="G3449" t="s">
        <v>38</v>
      </c>
      <c r="H3449">
        <v>2300000</v>
      </c>
      <c r="I3449">
        <v>1947</v>
      </c>
      <c r="J3449">
        <v>7.7</v>
      </c>
      <c r="K3449">
        <v>1.37</v>
      </c>
    </row>
    <row r="3450" spans="1:11" x14ac:dyDescent="0.3">
      <c r="A3450" t="s">
        <v>20545</v>
      </c>
      <c r="B3450">
        <v>106</v>
      </c>
      <c r="C3450">
        <v>2436</v>
      </c>
      <c r="D3450" t="s">
        <v>20546</v>
      </c>
      <c r="E3450" t="s">
        <v>27607</v>
      </c>
      <c r="F3450" t="s">
        <v>37</v>
      </c>
      <c r="G3450" t="s">
        <v>38</v>
      </c>
      <c r="H3450">
        <v>2000000</v>
      </c>
      <c r="I3450">
        <v>2012</v>
      </c>
      <c r="J3450">
        <v>5.7</v>
      </c>
      <c r="K3450">
        <v>2.35</v>
      </c>
    </row>
    <row r="3451" spans="1:11" x14ac:dyDescent="0.3">
      <c r="A3451" t="s">
        <v>20600</v>
      </c>
      <c r="B3451">
        <v>99</v>
      </c>
      <c r="C3451">
        <v>4600000</v>
      </c>
      <c r="D3451" t="s">
        <v>1935</v>
      </c>
      <c r="E3451" t="s">
        <v>27608</v>
      </c>
      <c r="F3451" t="s">
        <v>37</v>
      </c>
      <c r="G3451" t="s">
        <v>38</v>
      </c>
      <c r="H3451">
        <v>1900000</v>
      </c>
      <c r="I3451">
        <v>1986</v>
      </c>
      <c r="J3451">
        <v>7.1</v>
      </c>
      <c r="K3451">
        <v>1.85</v>
      </c>
    </row>
    <row r="3452" spans="1:11" x14ac:dyDescent="0.3">
      <c r="A3452" t="s">
        <v>13777</v>
      </c>
      <c r="B3452">
        <v>103</v>
      </c>
      <c r="C3452">
        <v>1420578</v>
      </c>
      <c r="D3452" t="s">
        <v>5324</v>
      </c>
      <c r="E3452" t="s">
        <v>27609</v>
      </c>
      <c r="F3452" t="s">
        <v>37</v>
      </c>
      <c r="G3452" t="s">
        <v>38</v>
      </c>
      <c r="H3452">
        <v>1900000</v>
      </c>
      <c r="I3452">
        <v>2003</v>
      </c>
      <c r="J3452">
        <v>6.4</v>
      </c>
      <c r="K3452">
        <v>2.35</v>
      </c>
    </row>
    <row r="3453" spans="1:11" x14ac:dyDescent="0.3">
      <c r="A3453" t="s">
        <v>12085</v>
      </c>
      <c r="B3453">
        <v>95</v>
      </c>
      <c r="C3453">
        <v>1028658</v>
      </c>
      <c r="D3453" t="s">
        <v>1924</v>
      </c>
      <c r="E3453" t="s">
        <v>27610</v>
      </c>
      <c r="F3453" t="s">
        <v>37</v>
      </c>
      <c r="G3453" t="s">
        <v>3571</v>
      </c>
      <c r="H3453">
        <v>3000000</v>
      </c>
      <c r="I3453">
        <v>2010</v>
      </c>
      <c r="J3453">
        <v>7</v>
      </c>
      <c r="K3453">
        <v>2.35</v>
      </c>
    </row>
    <row r="3454" spans="1:11" x14ac:dyDescent="0.3">
      <c r="A3454" t="s">
        <v>20628</v>
      </c>
      <c r="B3454">
        <v>95</v>
      </c>
      <c r="C3454">
        <v>18435</v>
      </c>
      <c r="D3454" t="s">
        <v>3409</v>
      </c>
      <c r="E3454" t="s">
        <v>27611</v>
      </c>
      <c r="F3454" t="s">
        <v>1464</v>
      </c>
      <c r="G3454" t="s">
        <v>1465</v>
      </c>
      <c r="H3454">
        <v>1400000</v>
      </c>
      <c r="I3454">
        <v>2006</v>
      </c>
      <c r="J3454">
        <v>5.8</v>
      </c>
      <c r="K3454">
        <v>1.85</v>
      </c>
    </row>
    <row r="3455" spans="1:11" x14ac:dyDescent="0.3">
      <c r="A3455" t="s">
        <v>12807</v>
      </c>
      <c r="B3455">
        <v>90</v>
      </c>
      <c r="C3455">
        <v>2957978</v>
      </c>
      <c r="D3455" t="s">
        <v>20639</v>
      </c>
      <c r="E3455" t="s">
        <v>27612</v>
      </c>
      <c r="F3455" t="s">
        <v>37</v>
      </c>
      <c r="G3455" t="s">
        <v>56</v>
      </c>
      <c r="H3455">
        <v>1000000</v>
      </c>
      <c r="I3455">
        <v>2008</v>
      </c>
      <c r="J3455">
        <v>7.8</v>
      </c>
      <c r="K3455">
        <v>1.85</v>
      </c>
    </row>
    <row r="3456" spans="1:11" x14ac:dyDescent="0.3">
      <c r="A3456" t="s">
        <v>20652</v>
      </c>
      <c r="B3456">
        <v>89</v>
      </c>
      <c r="C3456">
        <v>444044</v>
      </c>
      <c r="D3456" t="s">
        <v>3409</v>
      </c>
      <c r="E3456" t="s">
        <v>27613</v>
      </c>
      <c r="F3456" t="s">
        <v>37</v>
      </c>
      <c r="G3456" t="s">
        <v>38</v>
      </c>
      <c r="H3456">
        <v>1900000</v>
      </c>
      <c r="I3456">
        <v>2015</v>
      </c>
      <c r="J3456">
        <v>7.2</v>
      </c>
      <c r="K3456">
        <v>1.85</v>
      </c>
    </row>
    <row r="3457" spans="1:11" x14ac:dyDescent="0.3">
      <c r="A3457" t="s">
        <v>20657</v>
      </c>
      <c r="B3457">
        <v>87</v>
      </c>
      <c r="C3457">
        <v>40990055</v>
      </c>
      <c r="D3457" t="s">
        <v>4384</v>
      </c>
      <c r="E3457" t="s">
        <v>27614</v>
      </c>
      <c r="F3457" t="s">
        <v>37</v>
      </c>
      <c r="G3457" t="s">
        <v>1465</v>
      </c>
      <c r="H3457">
        <v>1800000</v>
      </c>
      <c r="I3457">
        <v>2010</v>
      </c>
      <c r="J3457">
        <v>5.6</v>
      </c>
      <c r="K3457">
        <v>1.85</v>
      </c>
    </row>
    <row r="3458" spans="1:11" x14ac:dyDescent="0.3">
      <c r="A3458" t="s">
        <v>20672</v>
      </c>
      <c r="B3458">
        <v>118</v>
      </c>
      <c r="C3458">
        <v>5709616</v>
      </c>
      <c r="D3458" t="s">
        <v>214</v>
      </c>
      <c r="E3458" t="s">
        <v>27615</v>
      </c>
      <c r="F3458" t="s">
        <v>2778</v>
      </c>
      <c r="G3458" t="s">
        <v>2913</v>
      </c>
      <c r="H3458">
        <v>1800000</v>
      </c>
      <c r="I3458">
        <v>2002</v>
      </c>
      <c r="J3458">
        <v>6.8</v>
      </c>
      <c r="K3458">
        <v>1.85</v>
      </c>
    </row>
    <row r="3459" spans="1:11" x14ac:dyDescent="0.3">
      <c r="A3459" t="s">
        <v>20677</v>
      </c>
      <c r="B3459">
        <v>93</v>
      </c>
      <c r="C3459">
        <v>12784397</v>
      </c>
      <c r="D3459" t="s">
        <v>5324</v>
      </c>
      <c r="E3459" t="s">
        <v>27616</v>
      </c>
      <c r="F3459" t="s">
        <v>37</v>
      </c>
      <c r="G3459" t="s">
        <v>38</v>
      </c>
      <c r="H3459">
        <v>1800000</v>
      </c>
      <c r="I3459">
        <v>2012</v>
      </c>
      <c r="J3459">
        <v>7.3</v>
      </c>
      <c r="K3459">
        <v>1.85</v>
      </c>
    </row>
    <row r="3460" spans="1:11" x14ac:dyDescent="0.3">
      <c r="A3460" t="s">
        <v>20688</v>
      </c>
      <c r="B3460">
        <v>109</v>
      </c>
      <c r="C3460">
        <v>3050934</v>
      </c>
      <c r="D3460" t="s">
        <v>6199</v>
      </c>
      <c r="E3460" t="s">
        <v>27617</v>
      </c>
      <c r="F3460" t="s">
        <v>37</v>
      </c>
      <c r="G3460" t="s">
        <v>38</v>
      </c>
      <c r="H3460">
        <v>1800000</v>
      </c>
      <c r="I3460">
        <v>2000</v>
      </c>
      <c r="J3460">
        <v>7.3</v>
      </c>
      <c r="K3460">
        <v>1.85</v>
      </c>
    </row>
    <row r="3461" spans="1:11" x14ac:dyDescent="0.3">
      <c r="A3461" t="s">
        <v>20711</v>
      </c>
      <c r="B3461">
        <v>108</v>
      </c>
      <c r="C3461">
        <v>505295</v>
      </c>
      <c r="D3461" t="s">
        <v>7043</v>
      </c>
      <c r="E3461" t="s">
        <v>27618</v>
      </c>
      <c r="F3461" t="s">
        <v>20718</v>
      </c>
      <c r="G3461" t="s">
        <v>370</v>
      </c>
      <c r="H3461">
        <v>1800000</v>
      </c>
      <c r="I3461">
        <v>2003</v>
      </c>
      <c r="J3461">
        <v>7.5</v>
      </c>
      <c r="K3461">
        <v>1.85</v>
      </c>
    </row>
    <row r="3462" spans="1:11" x14ac:dyDescent="0.3">
      <c r="A3462" t="s">
        <v>1847</v>
      </c>
      <c r="B3462">
        <v>81</v>
      </c>
      <c r="C3462">
        <v>7267324</v>
      </c>
      <c r="D3462" t="s">
        <v>1935</v>
      </c>
      <c r="E3462" t="s">
        <v>27619</v>
      </c>
      <c r="F3462" t="s">
        <v>8731</v>
      </c>
      <c r="G3462" t="s">
        <v>767</v>
      </c>
      <c r="H3462">
        <v>3500000</v>
      </c>
      <c r="I3462">
        <v>1998</v>
      </c>
      <c r="J3462">
        <v>7.8</v>
      </c>
      <c r="K3462">
        <v>1.85</v>
      </c>
    </row>
    <row r="3463" spans="1:11" x14ac:dyDescent="0.3">
      <c r="A3463" t="s">
        <v>20755</v>
      </c>
      <c r="B3463">
        <v>93</v>
      </c>
      <c r="C3463">
        <v>145540</v>
      </c>
      <c r="D3463" t="s">
        <v>11575</v>
      </c>
      <c r="E3463" t="s">
        <v>27620</v>
      </c>
      <c r="F3463" t="s">
        <v>37</v>
      </c>
      <c r="G3463" t="s">
        <v>38</v>
      </c>
      <c r="H3463">
        <v>500000</v>
      </c>
      <c r="I3463">
        <v>2002</v>
      </c>
      <c r="J3463">
        <v>6.7</v>
      </c>
      <c r="K3463">
        <v>1.85</v>
      </c>
    </row>
    <row r="3464" spans="1:11" x14ac:dyDescent="0.3">
      <c r="A3464" t="s">
        <v>13509</v>
      </c>
      <c r="B3464">
        <v>138</v>
      </c>
      <c r="C3464">
        <v>35918429</v>
      </c>
      <c r="D3464" t="s">
        <v>1935</v>
      </c>
      <c r="E3464" t="s">
        <v>27621</v>
      </c>
      <c r="F3464" t="s">
        <v>37</v>
      </c>
      <c r="G3464" t="s">
        <v>38</v>
      </c>
      <c r="H3464">
        <v>1700000</v>
      </c>
      <c r="I3464">
        <v>2001</v>
      </c>
      <c r="J3464">
        <v>7.5</v>
      </c>
      <c r="K3464">
        <v>2.35</v>
      </c>
    </row>
    <row r="3465" spans="1:11" x14ac:dyDescent="0.3">
      <c r="A3465" t="s">
        <v>20784</v>
      </c>
      <c r="B3465">
        <v>105</v>
      </c>
      <c r="C3465">
        <v>92401</v>
      </c>
      <c r="D3465" t="s">
        <v>5544</v>
      </c>
      <c r="E3465" t="s">
        <v>27622</v>
      </c>
      <c r="F3465" t="s">
        <v>37</v>
      </c>
      <c r="G3465" t="s">
        <v>38</v>
      </c>
      <c r="H3465">
        <v>2000000</v>
      </c>
      <c r="I3465">
        <v>2010</v>
      </c>
      <c r="J3465">
        <v>6.3</v>
      </c>
      <c r="K3465">
        <v>2.35</v>
      </c>
    </row>
    <row r="3466" spans="1:11" x14ac:dyDescent="0.3">
      <c r="A3466" t="s">
        <v>20790</v>
      </c>
      <c r="B3466">
        <v>98</v>
      </c>
      <c r="C3466">
        <v>1943649</v>
      </c>
      <c r="D3466" t="s">
        <v>4262</v>
      </c>
      <c r="E3466" t="s">
        <v>27623</v>
      </c>
      <c r="F3466" t="s">
        <v>37</v>
      </c>
      <c r="G3466" t="s">
        <v>38</v>
      </c>
      <c r="H3466">
        <v>1700000</v>
      </c>
      <c r="I3466">
        <v>1999</v>
      </c>
      <c r="J3466">
        <v>6.3</v>
      </c>
      <c r="K3466">
        <v>1.85</v>
      </c>
    </row>
    <row r="3467" spans="1:11" x14ac:dyDescent="0.3">
      <c r="A3467" t="s">
        <v>19750</v>
      </c>
      <c r="B3467">
        <v>86</v>
      </c>
      <c r="C3467">
        <v>992238</v>
      </c>
      <c r="D3467" t="s">
        <v>214</v>
      </c>
      <c r="E3467" t="s">
        <v>27624</v>
      </c>
      <c r="F3467" t="s">
        <v>37</v>
      </c>
      <c r="G3467" t="s">
        <v>56</v>
      </c>
      <c r="H3467">
        <v>1700000</v>
      </c>
      <c r="I3467">
        <v>2004</v>
      </c>
      <c r="J3467">
        <v>6.8</v>
      </c>
      <c r="K3467">
        <v>1.85</v>
      </c>
    </row>
    <row r="3468" spans="1:11" x14ac:dyDescent="0.3">
      <c r="A3468" t="s">
        <v>20800</v>
      </c>
      <c r="B3468">
        <v>104</v>
      </c>
      <c r="C3468">
        <v>4231500</v>
      </c>
      <c r="D3468" t="s">
        <v>214</v>
      </c>
      <c r="E3468" t="s">
        <v>27625</v>
      </c>
      <c r="F3468" t="s">
        <v>5611</v>
      </c>
      <c r="G3468" t="s">
        <v>5612</v>
      </c>
      <c r="H3468">
        <v>1000000</v>
      </c>
      <c r="I3468">
        <v>2013</v>
      </c>
      <c r="J3468">
        <v>7.8</v>
      </c>
      <c r="K3468">
        <v>2.35</v>
      </c>
    </row>
    <row r="3469" spans="1:11" x14ac:dyDescent="0.3">
      <c r="A3469" t="s">
        <v>20805</v>
      </c>
      <c r="B3469">
        <v>100</v>
      </c>
      <c r="C3469">
        <v>396035</v>
      </c>
      <c r="D3469" t="s">
        <v>214</v>
      </c>
      <c r="E3469" t="s">
        <v>27626</v>
      </c>
      <c r="F3469" t="s">
        <v>37</v>
      </c>
      <c r="G3469" t="s">
        <v>56</v>
      </c>
      <c r="H3469">
        <v>1000000</v>
      </c>
      <c r="I3469">
        <v>2004</v>
      </c>
      <c r="J3469">
        <v>6.9</v>
      </c>
      <c r="K3469">
        <v>1.85</v>
      </c>
    </row>
    <row r="3470" spans="1:11" x14ac:dyDescent="0.3">
      <c r="A3470" t="s">
        <v>20836</v>
      </c>
      <c r="B3470">
        <v>95</v>
      </c>
      <c r="C3470">
        <v>1060591</v>
      </c>
      <c r="D3470" t="s">
        <v>1415</v>
      </c>
      <c r="E3470" t="s">
        <v>27627</v>
      </c>
      <c r="F3470" t="s">
        <v>15950</v>
      </c>
      <c r="G3470" t="s">
        <v>1465</v>
      </c>
      <c r="H3470">
        <v>1300000</v>
      </c>
      <c r="I3470">
        <v>2007</v>
      </c>
      <c r="J3470">
        <v>7.2</v>
      </c>
      <c r="K3470">
        <v>1.85</v>
      </c>
    </row>
    <row r="3471" spans="1:11" x14ac:dyDescent="0.3">
      <c r="A3471" t="s">
        <v>20863</v>
      </c>
      <c r="B3471">
        <v>123</v>
      </c>
      <c r="C3471">
        <v>26893</v>
      </c>
      <c r="D3471" t="s">
        <v>4824</v>
      </c>
      <c r="E3471" t="s">
        <v>27628</v>
      </c>
      <c r="F3471" t="s">
        <v>1464</v>
      </c>
      <c r="G3471" t="s">
        <v>1465</v>
      </c>
      <c r="H3471">
        <v>1600000</v>
      </c>
      <c r="I3471">
        <v>1969</v>
      </c>
      <c r="J3471">
        <v>7.2</v>
      </c>
      <c r="K3471">
        <v>2.35</v>
      </c>
    </row>
    <row r="3472" spans="1:11" x14ac:dyDescent="0.3">
      <c r="A3472" t="s">
        <v>2865</v>
      </c>
      <c r="B3472">
        <v>111</v>
      </c>
      <c r="C3472">
        <v>2580</v>
      </c>
      <c r="D3472" t="s">
        <v>8060</v>
      </c>
      <c r="E3472" t="s">
        <v>27629</v>
      </c>
      <c r="F3472" t="s">
        <v>37</v>
      </c>
      <c r="G3472" t="s">
        <v>38</v>
      </c>
      <c r="H3472">
        <v>1650000</v>
      </c>
      <c r="I3472">
        <v>2003</v>
      </c>
      <c r="J3472">
        <v>5.4</v>
      </c>
      <c r="K3472">
        <v>2.35</v>
      </c>
    </row>
    <row r="3473" spans="1:11" x14ac:dyDescent="0.3">
      <c r="A3473" t="s">
        <v>20880</v>
      </c>
      <c r="B3473">
        <v>108</v>
      </c>
      <c r="C3473">
        <v>19067631</v>
      </c>
      <c r="D3473" t="s">
        <v>1415</v>
      </c>
      <c r="E3473" t="s">
        <v>27630</v>
      </c>
      <c r="F3473" t="s">
        <v>37</v>
      </c>
      <c r="G3473" t="s">
        <v>38</v>
      </c>
      <c r="H3473">
        <v>2000000</v>
      </c>
      <c r="I3473">
        <v>2007</v>
      </c>
      <c r="J3473">
        <v>7.1</v>
      </c>
      <c r="K3473">
        <v>1.85</v>
      </c>
    </row>
    <row r="3474" spans="1:11" x14ac:dyDescent="0.3">
      <c r="A3474" t="s">
        <v>20884</v>
      </c>
      <c r="B3474">
        <v>92</v>
      </c>
      <c r="C3474">
        <v>11806119</v>
      </c>
      <c r="D3474" t="s">
        <v>7123</v>
      </c>
      <c r="E3474" t="s">
        <v>27631</v>
      </c>
      <c r="F3474" t="s">
        <v>37</v>
      </c>
      <c r="G3474" t="s">
        <v>38</v>
      </c>
      <c r="H3474">
        <v>1100000</v>
      </c>
      <c r="I3474">
        <v>1988</v>
      </c>
      <c r="J3474">
        <v>6.8</v>
      </c>
      <c r="K3474">
        <v>1.85</v>
      </c>
    </row>
    <row r="3475" spans="1:11" x14ac:dyDescent="0.3">
      <c r="A3475" t="s">
        <v>20074</v>
      </c>
      <c r="B3475">
        <v>91</v>
      </c>
      <c r="C3475">
        <v>7417210</v>
      </c>
      <c r="D3475" t="s">
        <v>3409</v>
      </c>
      <c r="E3475" t="s">
        <v>27632</v>
      </c>
      <c r="F3475" t="s">
        <v>37</v>
      </c>
      <c r="G3475" t="s">
        <v>38</v>
      </c>
      <c r="H3475">
        <v>1500000</v>
      </c>
      <c r="I3475">
        <v>1995</v>
      </c>
      <c r="J3475">
        <v>7</v>
      </c>
      <c r="K3475">
        <v>1.85</v>
      </c>
    </row>
    <row r="3476" spans="1:11" x14ac:dyDescent="0.3">
      <c r="A3476" t="s">
        <v>15234</v>
      </c>
      <c r="B3476">
        <v>88</v>
      </c>
      <c r="C3476">
        <v>7362100</v>
      </c>
      <c r="D3476" t="s">
        <v>2527</v>
      </c>
      <c r="E3476" t="s">
        <v>27633</v>
      </c>
      <c r="F3476" t="s">
        <v>37</v>
      </c>
      <c r="G3476" t="s">
        <v>38</v>
      </c>
      <c r="H3476">
        <v>1500000</v>
      </c>
      <c r="I3476">
        <v>2005</v>
      </c>
      <c r="J3476">
        <v>7.4</v>
      </c>
      <c r="K3476">
        <v>1.85</v>
      </c>
    </row>
    <row r="3477" spans="1:11" x14ac:dyDescent="0.3">
      <c r="A3477" t="s">
        <v>9470</v>
      </c>
      <c r="B3477">
        <v>97</v>
      </c>
      <c r="C3477">
        <v>7022940</v>
      </c>
      <c r="D3477" t="s">
        <v>1415</v>
      </c>
      <c r="E3477" t="s">
        <v>27634</v>
      </c>
      <c r="F3477" t="s">
        <v>37</v>
      </c>
      <c r="G3477" t="s">
        <v>38</v>
      </c>
      <c r="H3477">
        <v>1000000</v>
      </c>
      <c r="I3477">
        <v>2001</v>
      </c>
      <c r="J3477">
        <v>6.7</v>
      </c>
      <c r="K3477">
        <v>1.85</v>
      </c>
    </row>
    <row r="3478" spans="1:11" x14ac:dyDescent="0.3">
      <c r="A3478" t="s">
        <v>8638</v>
      </c>
      <c r="B3478">
        <v>103</v>
      </c>
      <c r="C3478">
        <v>5132222</v>
      </c>
      <c r="D3478" t="s">
        <v>3831</v>
      </c>
      <c r="E3478" t="s">
        <v>27635</v>
      </c>
      <c r="F3478" t="s">
        <v>37</v>
      </c>
      <c r="G3478" t="s">
        <v>268</v>
      </c>
      <c r="H3478">
        <v>2000000</v>
      </c>
      <c r="I3478">
        <v>1994</v>
      </c>
      <c r="J3478">
        <v>7.2</v>
      </c>
      <c r="K3478">
        <v>1.85</v>
      </c>
    </row>
    <row r="3479" spans="1:11" x14ac:dyDescent="0.3">
      <c r="A3479" t="s">
        <v>13975</v>
      </c>
      <c r="B3479">
        <v>110</v>
      </c>
      <c r="C3479">
        <v>2365931</v>
      </c>
      <c r="D3479" t="s">
        <v>3124</v>
      </c>
      <c r="E3479" t="s">
        <v>27636</v>
      </c>
      <c r="F3479" t="s">
        <v>37</v>
      </c>
      <c r="G3479" t="s">
        <v>38</v>
      </c>
      <c r="H3479">
        <v>1500000</v>
      </c>
      <c r="I3479">
        <v>1998</v>
      </c>
      <c r="J3479">
        <v>7.5</v>
      </c>
      <c r="K3479">
        <v>1.85</v>
      </c>
    </row>
    <row r="3480" spans="1:11" x14ac:dyDescent="0.3">
      <c r="A3480" t="s">
        <v>332</v>
      </c>
      <c r="B3480">
        <v>103</v>
      </c>
      <c r="C3480">
        <v>53991137</v>
      </c>
      <c r="D3480" t="s">
        <v>2664</v>
      </c>
      <c r="E3480" t="s">
        <v>27637</v>
      </c>
      <c r="F3480" t="s">
        <v>37</v>
      </c>
      <c r="G3480" t="s">
        <v>38</v>
      </c>
      <c r="H3480">
        <v>1500000</v>
      </c>
      <c r="I3480">
        <v>2010</v>
      </c>
      <c r="J3480">
        <v>6.8</v>
      </c>
      <c r="K3480">
        <v>2.35</v>
      </c>
    </row>
    <row r="3481" spans="1:11" x14ac:dyDescent="0.3">
      <c r="A3481" t="s">
        <v>20938</v>
      </c>
      <c r="B3481">
        <v>114</v>
      </c>
      <c r="C3481">
        <v>1221261</v>
      </c>
      <c r="D3481" t="s">
        <v>2125</v>
      </c>
      <c r="E3481" t="s">
        <v>27638</v>
      </c>
      <c r="F3481" t="s">
        <v>2778</v>
      </c>
      <c r="G3481" t="s">
        <v>18942</v>
      </c>
      <c r="H3481">
        <v>1500000</v>
      </c>
      <c r="I3481">
        <v>2000</v>
      </c>
      <c r="J3481">
        <v>7.9</v>
      </c>
      <c r="K3481">
        <v>1.85</v>
      </c>
    </row>
    <row r="3482" spans="1:11" x14ac:dyDescent="0.3">
      <c r="A3482" t="s">
        <v>20951</v>
      </c>
      <c r="B3482">
        <v>112</v>
      </c>
      <c r="C3482">
        <v>712294</v>
      </c>
      <c r="D3482" t="s">
        <v>3409</v>
      </c>
      <c r="E3482" t="s">
        <v>27639</v>
      </c>
      <c r="F3482" t="s">
        <v>37</v>
      </c>
      <c r="G3482" t="s">
        <v>38</v>
      </c>
      <c r="H3482">
        <v>1500000</v>
      </c>
      <c r="I3482">
        <v>2005</v>
      </c>
      <c r="J3482">
        <v>6.7</v>
      </c>
      <c r="K3482">
        <v>1.66</v>
      </c>
    </row>
    <row r="3483" spans="1:11" x14ac:dyDescent="0.3">
      <c r="A3483" t="s">
        <v>20956</v>
      </c>
      <c r="B3483">
        <v>104</v>
      </c>
      <c r="C3483">
        <v>3447339</v>
      </c>
      <c r="D3483" t="s">
        <v>1681</v>
      </c>
      <c r="E3483" t="s">
        <v>27640</v>
      </c>
      <c r="F3483" t="s">
        <v>37</v>
      </c>
      <c r="G3483" t="s">
        <v>38</v>
      </c>
      <c r="H3483">
        <v>1500000</v>
      </c>
      <c r="I3483">
        <v>2013</v>
      </c>
      <c r="J3483">
        <v>5.8</v>
      </c>
      <c r="K3483">
        <v>1.78</v>
      </c>
    </row>
    <row r="3484" spans="1:11" x14ac:dyDescent="0.3">
      <c r="A3484" t="s">
        <v>18553</v>
      </c>
      <c r="B3484">
        <v>99</v>
      </c>
      <c r="C3484">
        <v>418953</v>
      </c>
      <c r="D3484" t="s">
        <v>2125</v>
      </c>
      <c r="E3484" t="s">
        <v>27641</v>
      </c>
      <c r="F3484" t="s">
        <v>37</v>
      </c>
      <c r="G3484" t="s">
        <v>1465</v>
      </c>
      <c r="H3484">
        <v>1500000</v>
      </c>
      <c r="I3484">
        <v>1993</v>
      </c>
      <c r="J3484">
        <v>6.5</v>
      </c>
      <c r="K3484">
        <v>1.85</v>
      </c>
    </row>
    <row r="3485" spans="1:11" x14ac:dyDescent="0.3">
      <c r="A3485" t="s">
        <v>20964</v>
      </c>
      <c r="B3485">
        <v>98</v>
      </c>
      <c r="C3485">
        <v>406035</v>
      </c>
      <c r="D3485" t="s">
        <v>3409</v>
      </c>
      <c r="E3485" t="s">
        <v>27642</v>
      </c>
      <c r="F3485" t="s">
        <v>37</v>
      </c>
      <c r="G3485" t="s">
        <v>38</v>
      </c>
      <c r="H3485">
        <v>1500000</v>
      </c>
      <c r="I3485">
        <v>2001</v>
      </c>
      <c r="J3485">
        <v>7.2</v>
      </c>
      <c r="K3485">
        <v>1.66</v>
      </c>
    </row>
    <row r="3486" spans="1:11" x14ac:dyDescent="0.3">
      <c r="A3486" t="s">
        <v>13181</v>
      </c>
      <c r="B3486">
        <v>100</v>
      </c>
      <c r="C3486">
        <v>373967</v>
      </c>
      <c r="D3486" t="s">
        <v>5103</v>
      </c>
      <c r="E3486" t="s">
        <v>27643</v>
      </c>
      <c r="F3486" t="s">
        <v>37</v>
      </c>
      <c r="G3486" t="s">
        <v>38</v>
      </c>
      <c r="H3486">
        <v>1500000</v>
      </c>
      <c r="I3486">
        <v>2001</v>
      </c>
      <c r="J3486">
        <v>6.5</v>
      </c>
      <c r="K3486">
        <v>2.35</v>
      </c>
    </row>
    <row r="3487" spans="1:11" x14ac:dyDescent="0.3">
      <c r="A3487" t="s">
        <v>418</v>
      </c>
      <c r="B3487">
        <v>80</v>
      </c>
      <c r="C3487">
        <v>194568</v>
      </c>
      <c r="D3487" t="s">
        <v>1681</v>
      </c>
      <c r="E3487" t="s">
        <v>27644</v>
      </c>
      <c r="F3487" t="s">
        <v>37</v>
      </c>
      <c r="G3487" t="s">
        <v>38</v>
      </c>
      <c r="H3487">
        <v>1500000</v>
      </c>
      <c r="I3487">
        <v>2006</v>
      </c>
      <c r="J3487">
        <v>6.2</v>
      </c>
      <c r="K3487">
        <v>1.85</v>
      </c>
    </row>
    <row r="3488" spans="1:11" x14ac:dyDescent="0.3">
      <c r="A3488" t="s">
        <v>20994</v>
      </c>
      <c r="B3488">
        <v>87</v>
      </c>
      <c r="C3488">
        <v>163245</v>
      </c>
      <c r="D3488" t="s">
        <v>3932</v>
      </c>
      <c r="E3488" t="s">
        <v>27645</v>
      </c>
      <c r="F3488" t="s">
        <v>37</v>
      </c>
      <c r="G3488" t="s">
        <v>38</v>
      </c>
      <c r="H3488">
        <v>1500000</v>
      </c>
      <c r="I3488">
        <v>1936</v>
      </c>
      <c r="J3488">
        <v>8.6</v>
      </c>
      <c r="K3488">
        <v>1.37</v>
      </c>
    </row>
    <row r="3489" spans="1:11" x14ac:dyDescent="0.3">
      <c r="A3489" t="s">
        <v>21001</v>
      </c>
      <c r="B3489">
        <v>91</v>
      </c>
      <c r="C3489">
        <v>119841</v>
      </c>
      <c r="D3489" t="s">
        <v>3409</v>
      </c>
      <c r="E3489" t="s">
        <v>27646</v>
      </c>
      <c r="F3489" t="s">
        <v>37</v>
      </c>
      <c r="G3489" t="s">
        <v>38</v>
      </c>
      <c r="H3489">
        <v>1500000</v>
      </c>
      <c r="I3489">
        <v>2002</v>
      </c>
      <c r="J3489">
        <v>6.5</v>
      </c>
      <c r="K3489">
        <v>1.85</v>
      </c>
    </row>
    <row r="3490" spans="1:11" x14ac:dyDescent="0.3">
      <c r="A3490" t="s">
        <v>6251</v>
      </c>
      <c r="B3490">
        <v>84</v>
      </c>
      <c r="C3490">
        <v>173066</v>
      </c>
      <c r="D3490" t="s">
        <v>2786</v>
      </c>
      <c r="E3490" t="s">
        <v>27647</v>
      </c>
      <c r="F3490" t="s">
        <v>37</v>
      </c>
      <c r="G3490" t="s">
        <v>38</v>
      </c>
      <c r="H3490">
        <v>1500000</v>
      </c>
      <c r="I3490">
        <v>2007</v>
      </c>
      <c r="J3490">
        <v>6.3</v>
      </c>
      <c r="K3490">
        <v>1.85</v>
      </c>
    </row>
    <row r="3491" spans="1:11" x14ac:dyDescent="0.3">
      <c r="A3491" t="s">
        <v>13756</v>
      </c>
      <c r="B3491">
        <v>90</v>
      </c>
      <c r="C3491">
        <v>92362</v>
      </c>
      <c r="D3491" t="s">
        <v>2527</v>
      </c>
      <c r="E3491" t="s">
        <v>27648</v>
      </c>
      <c r="F3491" t="s">
        <v>37</v>
      </c>
      <c r="G3491" t="s">
        <v>38</v>
      </c>
      <c r="H3491">
        <v>1500000</v>
      </c>
      <c r="I3491">
        <v>2005</v>
      </c>
      <c r="J3491">
        <v>4.3</v>
      </c>
      <c r="K3491">
        <v>1.85</v>
      </c>
    </row>
    <row r="3492" spans="1:11" x14ac:dyDescent="0.3">
      <c r="A3492" t="s">
        <v>21027</v>
      </c>
      <c r="B3492">
        <v>95</v>
      </c>
      <c r="C3492">
        <v>3478</v>
      </c>
      <c r="D3492" t="s">
        <v>7406</v>
      </c>
      <c r="E3492" t="s">
        <v>27649</v>
      </c>
      <c r="F3492" t="s">
        <v>37</v>
      </c>
      <c r="G3492" t="s">
        <v>268</v>
      </c>
      <c r="H3492">
        <v>1500000</v>
      </c>
      <c r="I3492">
        <v>2008</v>
      </c>
      <c r="J3492">
        <v>6.7</v>
      </c>
      <c r="K3492">
        <v>2.35</v>
      </c>
    </row>
    <row r="3493" spans="1:11" x14ac:dyDescent="0.3">
      <c r="A3493" t="s">
        <v>21033</v>
      </c>
      <c r="B3493">
        <v>90</v>
      </c>
      <c r="C3493">
        <v>52166</v>
      </c>
      <c r="D3493" t="s">
        <v>3409</v>
      </c>
      <c r="E3493" t="s">
        <v>27650</v>
      </c>
      <c r="F3493" t="s">
        <v>37</v>
      </c>
      <c r="G3493" t="s">
        <v>38</v>
      </c>
      <c r="H3493">
        <v>2000000</v>
      </c>
      <c r="I3493">
        <v>2008</v>
      </c>
      <c r="J3493">
        <v>6.7</v>
      </c>
      <c r="K3493">
        <v>2.35</v>
      </c>
    </row>
    <row r="3494" spans="1:11" x14ac:dyDescent="0.3">
      <c r="A3494" t="s">
        <v>12822</v>
      </c>
      <c r="B3494">
        <v>101</v>
      </c>
      <c r="C3494">
        <v>1163508</v>
      </c>
      <c r="D3494" t="s">
        <v>895</v>
      </c>
      <c r="E3494" t="s">
        <v>27651</v>
      </c>
      <c r="F3494" t="s">
        <v>37</v>
      </c>
      <c r="G3494" t="s">
        <v>38</v>
      </c>
      <c r="H3494">
        <v>2500000</v>
      </c>
      <c r="I3494">
        <v>2012</v>
      </c>
      <c r="J3494">
        <v>5.0999999999999996</v>
      </c>
      <c r="K3494">
        <v>2.35</v>
      </c>
    </row>
    <row r="3495" spans="1:11" x14ac:dyDescent="0.3">
      <c r="A3495" t="s">
        <v>21099</v>
      </c>
      <c r="B3495">
        <v>83</v>
      </c>
      <c r="C3495">
        <v>184925485</v>
      </c>
      <c r="D3495" t="s">
        <v>6030</v>
      </c>
      <c r="E3495" t="s">
        <v>27652</v>
      </c>
      <c r="F3495" t="s">
        <v>37</v>
      </c>
      <c r="G3495" t="s">
        <v>38</v>
      </c>
      <c r="H3495">
        <v>2000000</v>
      </c>
      <c r="I3495">
        <v>1937</v>
      </c>
      <c r="J3495">
        <v>7.7</v>
      </c>
      <c r="K3495">
        <v>1.37</v>
      </c>
    </row>
    <row r="3496" spans="1:11" x14ac:dyDescent="0.3">
      <c r="A3496" t="s">
        <v>21106</v>
      </c>
      <c r="B3496">
        <v>106</v>
      </c>
      <c r="C3496">
        <v>304124</v>
      </c>
      <c r="D3496" t="s">
        <v>3409</v>
      </c>
      <c r="E3496" t="s">
        <v>27653</v>
      </c>
      <c r="F3496" t="s">
        <v>2778</v>
      </c>
      <c r="G3496" t="s">
        <v>18942</v>
      </c>
      <c r="H3496">
        <v>1400000</v>
      </c>
      <c r="I3496">
        <v>2004</v>
      </c>
      <c r="J3496">
        <v>6.7</v>
      </c>
      <c r="K3496">
        <v>1.85</v>
      </c>
    </row>
    <row r="3497" spans="1:11" x14ac:dyDescent="0.3">
      <c r="A3497" t="s">
        <v>21117</v>
      </c>
      <c r="B3497">
        <v>94</v>
      </c>
      <c r="C3497">
        <v>36830</v>
      </c>
      <c r="D3497" t="s">
        <v>21119</v>
      </c>
      <c r="E3497" t="s">
        <v>27654</v>
      </c>
      <c r="F3497" t="s">
        <v>37</v>
      </c>
      <c r="G3497" t="s">
        <v>56</v>
      </c>
      <c r="H3497">
        <v>1400000</v>
      </c>
      <c r="I3497">
        <v>2004</v>
      </c>
      <c r="J3497">
        <v>6.6</v>
      </c>
      <c r="K3497">
        <v>1.85</v>
      </c>
    </row>
    <row r="3498" spans="1:11" x14ac:dyDescent="0.3">
      <c r="A3498" t="s">
        <v>1294</v>
      </c>
      <c r="B3498">
        <v>120</v>
      </c>
      <c r="C3498">
        <v>3650677</v>
      </c>
      <c r="D3498" t="s">
        <v>1009</v>
      </c>
      <c r="E3498" t="s">
        <v>27655</v>
      </c>
      <c r="F3498" t="s">
        <v>37</v>
      </c>
      <c r="G3498" t="s">
        <v>56</v>
      </c>
      <c r="H3498">
        <v>960000</v>
      </c>
      <c r="I3498">
        <v>1998</v>
      </c>
      <c r="J3498">
        <v>8.1999999999999993</v>
      </c>
      <c r="K3498">
        <v>1.85</v>
      </c>
    </row>
    <row r="3499" spans="1:11" x14ac:dyDescent="0.3">
      <c r="A3499" t="s">
        <v>16244</v>
      </c>
      <c r="B3499">
        <v>105</v>
      </c>
      <c r="C3499">
        <v>1647780</v>
      </c>
      <c r="D3499" t="s">
        <v>3409</v>
      </c>
      <c r="E3499" t="s">
        <v>27656</v>
      </c>
      <c r="F3499" t="s">
        <v>15778</v>
      </c>
      <c r="G3499" t="s">
        <v>7711</v>
      </c>
      <c r="H3499">
        <v>1300000</v>
      </c>
      <c r="I3499">
        <v>1998</v>
      </c>
      <c r="J3499">
        <v>8.1</v>
      </c>
      <c r="K3499">
        <v>1.33</v>
      </c>
    </row>
    <row r="3500" spans="1:11" x14ac:dyDescent="0.3">
      <c r="A3500" t="s">
        <v>272</v>
      </c>
      <c r="B3500">
        <v>95</v>
      </c>
      <c r="C3500">
        <v>695229</v>
      </c>
      <c r="D3500" t="s">
        <v>2527</v>
      </c>
      <c r="E3500" t="s">
        <v>27657</v>
      </c>
      <c r="F3500" t="s">
        <v>37</v>
      </c>
      <c r="G3500" t="s">
        <v>38</v>
      </c>
      <c r="H3500">
        <v>1300000</v>
      </c>
      <c r="I3500">
        <v>1996</v>
      </c>
      <c r="J3500">
        <v>7.2</v>
      </c>
      <c r="K3500">
        <v>1.85</v>
      </c>
    </row>
    <row r="3501" spans="1:11" x14ac:dyDescent="0.3">
      <c r="A3501" t="s">
        <v>21171</v>
      </c>
      <c r="B3501">
        <v>135</v>
      </c>
      <c r="C3501">
        <v>638951</v>
      </c>
      <c r="D3501" t="s">
        <v>3409</v>
      </c>
      <c r="E3501" t="s">
        <v>27658</v>
      </c>
      <c r="F3501" t="s">
        <v>21178</v>
      </c>
      <c r="G3501" t="s">
        <v>38</v>
      </c>
      <c r="H3501">
        <v>1592000</v>
      </c>
      <c r="I3501">
        <v>2006</v>
      </c>
      <c r="J3501">
        <v>7.4</v>
      </c>
      <c r="K3501">
        <v>1.85</v>
      </c>
    </row>
    <row r="3502" spans="1:11" x14ac:dyDescent="0.3">
      <c r="A3502" t="s">
        <v>21179</v>
      </c>
      <c r="B3502">
        <v>105</v>
      </c>
      <c r="C3502">
        <v>609042</v>
      </c>
      <c r="D3502" t="s">
        <v>3409</v>
      </c>
      <c r="E3502" t="s">
        <v>27659</v>
      </c>
      <c r="F3502" t="s">
        <v>37</v>
      </c>
      <c r="G3502" t="s">
        <v>38</v>
      </c>
      <c r="H3502">
        <v>1300000</v>
      </c>
      <c r="I3502">
        <v>1999</v>
      </c>
      <c r="J3502">
        <v>6.5</v>
      </c>
      <c r="K3502">
        <v>1.85</v>
      </c>
    </row>
    <row r="3503" spans="1:11" x14ac:dyDescent="0.3">
      <c r="A3503" t="s">
        <v>21206</v>
      </c>
      <c r="B3503">
        <v>87</v>
      </c>
      <c r="C3503">
        <v>19539</v>
      </c>
      <c r="D3503" t="s">
        <v>1671</v>
      </c>
      <c r="E3503" t="s">
        <v>27660</v>
      </c>
      <c r="F3503" t="s">
        <v>37</v>
      </c>
      <c r="G3503" t="s">
        <v>38</v>
      </c>
      <c r="H3503">
        <v>1000000</v>
      </c>
      <c r="I3503">
        <v>2003</v>
      </c>
      <c r="J3503">
        <v>6.2</v>
      </c>
      <c r="K3503">
        <v>1.85</v>
      </c>
    </row>
    <row r="3504" spans="1:11" x14ac:dyDescent="0.3">
      <c r="A3504" t="s">
        <v>21210</v>
      </c>
      <c r="B3504">
        <v>97</v>
      </c>
      <c r="C3504">
        <v>100358</v>
      </c>
      <c r="D3504" t="s">
        <v>11250</v>
      </c>
      <c r="E3504" t="s">
        <v>27661</v>
      </c>
      <c r="F3504" t="s">
        <v>37</v>
      </c>
      <c r="G3504" t="s">
        <v>5612</v>
      </c>
      <c r="H3504">
        <v>1500000</v>
      </c>
      <c r="I3504">
        <v>2005</v>
      </c>
      <c r="J3504">
        <v>3.3</v>
      </c>
      <c r="K3504">
        <v>2.35</v>
      </c>
    </row>
    <row r="3505" spans="1:11" x14ac:dyDescent="0.3">
      <c r="A3505" t="s">
        <v>7064</v>
      </c>
      <c r="B3505">
        <v>87</v>
      </c>
      <c r="C3505">
        <v>19100000</v>
      </c>
      <c r="D3505" t="s">
        <v>3030</v>
      </c>
      <c r="E3505" t="s">
        <v>27662</v>
      </c>
      <c r="F3505" t="s">
        <v>37</v>
      </c>
      <c r="G3505" t="s">
        <v>38</v>
      </c>
      <c r="H3505">
        <v>1250000</v>
      </c>
      <c r="I3505">
        <v>1981</v>
      </c>
      <c r="J3505">
        <v>6.1</v>
      </c>
      <c r="K3505">
        <v>1.85</v>
      </c>
    </row>
    <row r="3506" spans="1:11" x14ac:dyDescent="0.3">
      <c r="A3506" t="s">
        <v>19580</v>
      </c>
      <c r="B3506">
        <v>80</v>
      </c>
      <c r="C3506">
        <v>2833383</v>
      </c>
      <c r="D3506" t="s">
        <v>6199</v>
      </c>
      <c r="E3506" t="s">
        <v>27663</v>
      </c>
      <c r="F3506" t="s">
        <v>37</v>
      </c>
      <c r="G3506" t="s">
        <v>38</v>
      </c>
      <c r="H3506">
        <v>427000</v>
      </c>
      <c r="I3506">
        <v>2012</v>
      </c>
      <c r="J3506">
        <v>5.7</v>
      </c>
      <c r="K3506">
        <v>2.35</v>
      </c>
    </row>
    <row r="3507" spans="1:11" x14ac:dyDescent="0.3">
      <c r="A3507" t="s">
        <v>1526</v>
      </c>
      <c r="B3507">
        <v>100</v>
      </c>
      <c r="C3507">
        <v>24741700</v>
      </c>
      <c r="D3507" t="s">
        <v>3409</v>
      </c>
      <c r="E3507" t="s">
        <v>27664</v>
      </c>
      <c r="F3507" t="s">
        <v>37</v>
      </c>
      <c r="G3507" t="s">
        <v>38</v>
      </c>
      <c r="H3507">
        <v>1200000</v>
      </c>
      <c r="I3507">
        <v>1989</v>
      </c>
      <c r="J3507">
        <v>7.2</v>
      </c>
      <c r="K3507">
        <v>1.85</v>
      </c>
    </row>
    <row r="3508" spans="1:11" x14ac:dyDescent="0.3">
      <c r="A3508" t="s">
        <v>332</v>
      </c>
      <c r="B3508">
        <v>103</v>
      </c>
      <c r="C3508">
        <v>55153403</v>
      </c>
      <c r="D3508" t="s">
        <v>3030</v>
      </c>
      <c r="E3508" t="s">
        <v>27665</v>
      </c>
      <c r="F3508" t="s">
        <v>37</v>
      </c>
      <c r="G3508" t="s">
        <v>38</v>
      </c>
      <c r="H3508">
        <v>1200000</v>
      </c>
      <c r="I3508">
        <v>2004</v>
      </c>
      <c r="J3508">
        <v>7.7</v>
      </c>
      <c r="K3508">
        <v>1.85</v>
      </c>
    </row>
    <row r="3509" spans="1:11" x14ac:dyDescent="0.3">
      <c r="A3509" t="s">
        <v>4939</v>
      </c>
      <c r="B3509">
        <v>100</v>
      </c>
      <c r="C3509">
        <v>18488314</v>
      </c>
      <c r="D3509" t="s">
        <v>12488</v>
      </c>
      <c r="E3509" t="s">
        <v>27666</v>
      </c>
      <c r="F3509" t="s">
        <v>37</v>
      </c>
      <c r="G3509" t="s">
        <v>38</v>
      </c>
      <c r="H3509">
        <v>1200000</v>
      </c>
      <c r="I3509">
        <v>2001</v>
      </c>
      <c r="J3509">
        <v>7.1</v>
      </c>
      <c r="K3509">
        <v>1.85</v>
      </c>
    </row>
    <row r="3510" spans="1:11" x14ac:dyDescent="0.3">
      <c r="A3510" t="s">
        <v>10306</v>
      </c>
      <c r="B3510">
        <v>114</v>
      </c>
      <c r="C3510">
        <v>13876974</v>
      </c>
      <c r="D3510" t="s">
        <v>1415</v>
      </c>
      <c r="E3510" t="s">
        <v>27667</v>
      </c>
      <c r="F3510" t="s">
        <v>5611</v>
      </c>
      <c r="G3510" t="s">
        <v>5612</v>
      </c>
      <c r="H3510">
        <v>7000000</v>
      </c>
      <c r="I3510">
        <v>2001</v>
      </c>
      <c r="J3510">
        <v>7.4</v>
      </c>
      <c r="K3510">
        <v>1.85</v>
      </c>
    </row>
    <row r="3511" spans="1:11" x14ac:dyDescent="0.3">
      <c r="A3511" t="s">
        <v>13573</v>
      </c>
      <c r="B3511">
        <v>111</v>
      </c>
      <c r="C3511">
        <v>9180275</v>
      </c>
      <c r="D3511" t="s">
        <v>3409</v>
      </c>
      <c r="E3511" t="s">
        <v>27668</v>
      </c>
      <c r="F3511" t="s">
        <v>37</v>
      </c>
      <c r="G3511" t="s">
        <v>38</v>
      </c>
      <c r="H3511">
        <v>1200000</v>
      </c>
      <c r="I3511">
        <v>2000</v>
      </c>
      <c r="J3511">
        <v>7.7</v>
      </c>
      <c r="K3511">
        <v>1.85</v>
      </c>
    </row>
    <row r="3512" spans="1:11" x14ac:dyDescent="0.3">
      <c r="A3512" t="s">
        <v>21311</v>
      </c>
      <c r="B3512">
        <v>85</v>
      </c>
      <c r="C3512">
        <v>2199853</v>
      </c>
      <c r="D3512" t="s">
        <v>2527</v>
      </c>
      <c r="E3512" t="s">
        <v>27669</v>
      </c>
      <c r="F3512" t="s">
        <v>37</v>
      </c>
      <c r="G3512" t="s">
        <v>38</v>
      </c>
      <c r="H3512">
        <v>1200000</v>
      </c>
      <c r="I3512">
        <v>1999</v>
      </c>
      <c r="J3512">
        <v>6.6</v>
      </c>
      <c r="K3512">
        <v>1.85</v>
      </c>
    </row>
    <row r="3513" spans="1:11" x14ac:dyDescent="0.3">
      <c r="A3513" t="s">
        <v>21315</v>
      </c>
      <c r="B3513">
        <v>113</v>
      </c>
      <c r="C3513">
        <v>2859955</v>
      </c>
      <c r="D3513" t="s">
        <v>3794</v>
      </c>
      <c r="E3513" t="s">
        <v>27670</v>
      </c>
      <c r="F3513" t="s">
        <v>37</v>
      </c>
      <c r="G3513" t="s">
        <v>38</v>
      </c>
      <c r="H3513">
        <v>1200000</v>
      </c>
      <c r="I3513">
        <v>2013</v>
      </c>
      <c r="J3513">
        <v>6</v>
      </c>
      <c r="K3513">
        <v>2.35</v>
      </c>
    </row>
    <row r="3514" spans="1:11" x14ac:dyDescent="0.3">
      <c r="A3514" t="s">
        <v>1764</v>
      </c>
      <c r="B3514">
        <v>99</v>
      </c>
      <c r="C3514">
        <v>2812029</v>
      </c>
      <c r="D3514" t="s">
        <v>2125</v>
      </c>
      <c r="E3514" t="s">
        <v>27671</v>
      </c>
      <c r="F3514" t="s">
        <v>37</v>
      </c>
      <c r="G3514" t="s">
        <v>38</v>
      </c>
      <c r="H3514">
        <v>1200000</v>
      </c>
      <c r="I3514">
        <v>1992</v>
      </c>
      <c r="J3514">
        <v>8.4</v>
      </c>
      <c r="K3514">
        <v>2.35</v>
      </c>
    </row>
    <row r="3515" spans="1:11" x14ac:dyDescent="0.3">
      <c r="A3515" t="s">
        <v>8662</v>
      </c>
      <c r="B3515">
        <v>142</v>
      </c>
      <c r="C3515">
        <v>6100000</v>
      </c>
      <c r="D3515" t="s">
        <v>15011</v>
      </c>
      <c r="E3515" t="s">
        <v>27672</v>
      </c>
      <c r="F3515" t="s">
        <v>9795</v>
      </c>
      <c r="G3515" t="s">
        <v>7090</v>
      </c>
      <c r="H3515">
        <v>1200000</v>
      </c>
      <c r="I3515">
        <v>1966</v>
      </c>
      <c r="J3515">
        <v>8.9</v>
      </c>
      <c r="K3515">
        <v>2.35</v>
      </c>
    </row>
    <row r="3516" spans="1:11" x14ac:dyDescent="0.3">
      <c r="A3516" t="s">
        <v>21333</v>
      </c>
      <c r="B3516">
        <v>112</v>
      </c>
      <c r="C3516">
        <v>375723</v>
      </c>
      <c r="D3516" t="s">
        <v>2527</v>
      </c>
      <c r="E3516" t="s">
        <v>27673</v>
      </c>
      <c r="F3516" t="s">
        <v>14503</v>
      </c>
      <c r="G3516" t="s">
        <v>16841</v>
      </c>
      <c r="H3516">
        <v>4000000</v>
      </c>
      <c r="I3516">
        <v>2015</v>
      </c>
      <c r="J3516">
        <v>7.9</v>
      </c>
      <c r="K3516">
        <v>2.35</v>
      </c>
    </row>
    <row r="3517" spans="1:11" x14ac:dyDescent="0.3">
      <c r="A3517" t="s">
        <v>21340</v>
      </c>
      <c r="B3517">
        <v>108</v>
      </c>
      <c r="C3517">
        <v>594904</v>
      </c>
      <c r="D3517" t="s">
        <v>2527</v>
      </c>
      <c r="E3517" t="s">
        <v>27674</v>
      </c>
      <c r="F3517" t="s">
        <v>37</v>
      </c>
      <c r="G3517" t="s">
        <v>38</v>
      </c>
      <c r="H3517">
        <v>1200000</v>
      </c>
      <c r="I3517">
        <v>2012</v>
      </c>
      <c r="J3517">
        <v>6</v>
      </c>
      <c r="K3517">
        <v>1.85</v>
      </c>
    </row>
    <row r="3518" spans="1:11" x14ac:dyDescent="0.3">
      <c r="A3518" t="s">
        <v>21346</v>
      </c>
      <c r="B3518">
        <v>88</v>
      </c>
      <c r="C3518">
        <v>58936</v>
      </c>
      <c r="D3518" t="s">
        <v>6419</v>
      </c>
      <c r="E3518" t="s">
        <v>27675</v>
      </c>
      <c r="F3518" t="s">
        <v>37</v>
      </c>
      <c r="G3518" t="s">
        <v>38</v>
      </c>
      <c r="H3518">
        <v>1200000</v>
      </c>
      <c r="I3518">
        <v>2001</v>
      </c>
      <c r="J3518">
        <v>6.1</v>
      </c>
      <c r="K3518">
        <v>1.78</v>
      </c>
    </row>
    <row r="3519" spans="1:11" x14ac:dyDescent="0.3">
      <c r="A3519" t="s">
        <v>3613</v>
      </c>
      <c r="B3519">
        <v>91</v>
      </c>
      <c r="C3519">
        <v>2850263</v>
      </c>
      <c r="D3519" t="s">
        <v>21401</v>
      </c>
      <c r="E3519" t="s">
        <v>27676</v>
      </c>
      <c r="F3519" t="s">
        <v>37</v>
      </c>
      <c r="G3519" t="s">
        <v>38</v>
      </c>
      <c r="H3519">
        <v>2600000</v>
      </c>
      <c r="I3519">
        <v>1993</v>
      </c>
      <c r="J3519">
        <v>6.2</v>
      </c>
      <c r="K3519">
        <v>1.85</v>
      </c>
    </row>
    <row r="3520" spans="1:11" x14ac:dyDescent="0.3">
      <c r="A3520" t="s">
        <v>21423</v>
      </c>
      <c r="B3520">
        <v>94</v>
      </c>
      <c r="C3520">
        <v>16101109</v>
      </c>
      <c r="D3520" t="s">
        <v>1671</v>
      </c>
      <c r="E3520" t="s">
        <v>27677</v>
      </c>
      <c r="F3520" t="s">
        <v>37</v>
      </c>
      <c r="G3520" t="s">
        <v>38</v>
      </c>
      <c r="H3520">
        <v>3000000</v>
      </c>
      <c r="I3520">
        <v>2005</v>
      </c>
      <c r="J3520">
        <v>6.8</v>
      </c>
      <c r="K3520">
        <v>1.85</v>
      </c>
    </row>
    <row r="3521" spans="1:11" x14ac:dyDescent="0.3">
      <c r="A3521" t="s">
        <v>17484</v>
      </c>
      <c r="B3521">
        <v>90</v>
      </c>
      <c r="C3521">
        <v>6013</v>
      </c>
      <c r="D3521" t="s">
        <v>2125</v>
      </c>
      <c r="E3521" t="s">
        <v>27678</v>
      </c>
      <c r="F3521" t="s">
        <v>37</v>
      </c>
      <c r="G3521" t="s">
        <v>56</v>
      </c>
      <c r="H3521">
        <v>695393</v>
      </c>
      <c r="I3521">
        <v>2004</v>
      </c>
      <c r="J3521">
        <v>7.7</v>
      </c>
      <c r="K3521">
        <v>1.85</v>
      </c>
    </row>
    <row r="3522" spans="1:11" x14ac:dyDescent="0.3">
      <c r="A3522" t="s">
        <v>21436</v>
      </c>
      <c r="B3522">
        <v>92</v>
      </c>
      <c r="C3522">
        <v>1400000</v>
      </c>
      <c r="D3522" t="s">
        <v>19848</v>
      </c>
      <c r="E3522" t="s">
        <v>27679</v>
      </c>
      <c r="F3522" t="s">
        <v>37</v>
      </c>
      <c r="G3522" t="s">
        <v>38</v>
      </c>
      <c r="H3522">
        <v>1100000</v>
      </c>
      <c r="I3522">
        <v>1987</v>
      </c>
      <c r="J3522">
        <v>5.9</v>
      </c>
      <c r="K3522">
        <v>1.85</v>
      </c>
    </row>
    <row r="3523" spans="1:11" x14ac:dyDescent="0.3">
      <c r="A3523" t="s">
        <v>21445</v>
      </c>
      <c r="B3523">
        <v>73</v>
      </c>
      <c r="C3523">
        <v>39659</v>
      </c>
      <c r="D3523" t="s">
        <v>21447</v>
      </c>
      <c r="E3523" t="s">
        <v>27680</v>
      </c>
      <c r="F3523" t="s">
        <v>37</v>
      </c>
      <c r="G3523" t="s">
        <v>268</v>
      </c>
      <c r="H3523">
        <v>1600000</v>
      </c>
      <c r="I3523">
        <v>2002</v>
      </c>
      <c r="J3523">
        <v>7</v>
      </c>
      <c r="K3523">
        <v>1.85</v>
      </c>
    </row>
    <row r="3524" spans="1:11" x14ac:dyDescent="0.3">
      <c r="A3524" t="s">
        <v>21460</v>
      </c>
      <c r="B3524">
        <v>110</v>
      </c>
      <c r="C3524">
        <v>56129</v>
      </c>
      <c r="D3524" t="s">
        <v>2954</v>
      </c>
      <c r="E3524" t="s">
        <v>27681</v>
      </c>
      <c r="F3524" t="s">
        <v>37</v>
      </c>
      <c r="G3524" t="s">
        <v>268</v>
      </c>
      <c r="H3524">
        <v>1100000</v>
      </c>
      <c r="I3524">
        <v>2010</v>
      </c>
      <c r="J3524">
        <v>6.1</v>
      </c>
      <c r="K3524">
        <v>2.35</v>
      </c>
    </row>
    <row r="3525" spans="1:11" x14ac:dyDescent="0.3">
      <c r="A3525" t="s">
        <v>21466</v>
      </c>
      <c r="B3525">
        <v>102</v>
      </c>
      <c r="C3525">
        <v>4105123</v>
      </c>
      <c r="D3525" t="s">
        <v>334</v>
      </c>
      <c r="E3525" t="s">
        <v>27682</v>
      </c>
      <c r="F3525" t="s">
        <v>21473</v>
      </c>
      <c r="G3525" t="s">
        <v>21474</v>
      </c>
      <c r="H3525">
        <v>1100000</v>
      </c>
      <c r="I3525">
        <v>2011</v>
      </c>
      <c r="J3525">
        <v>7.6</v>
      </c>
      <c r="K3525">
        <v>1.85</v>
      </c>
    </row>
    <row r="3526" spans="1:11" x14ac:dyDescent="0.3">
      <c r="A3526" t="s">
        <v>6234</v>
      </c>
      <c r="B3526">
        <v>145</v>
      </c>
      <c r="C3526">
        <v>117235247</v>
      </c>
      <c r="D3526" t="s">
        <v>3794</v>
      </c>
      <c r="E3526" t="s">
        <v>27683</v>
      </c>
      <c r="F3526" t="s">
        <v>37</v>
      </c>
      <c r="G3526" t="s">
        <v>38</v>
      </c>
      <c r="H3526">
        <v>960000</v>
      </c>
      <c r="I3526">
        <v>1976</v>
      </c>
      <c r="J3526">
        <v>8.1</v>
      </c>
      <c r="K3526">
        <v>1.33</v>
      </c>
    </row>
    <row r="3527" spans="1:11" x14ac:dyDescent="0.3">
      <c r="A3527" t="s">
        <v>21520</v>
      </c>
      <c r="B3527">
        <v>83</v>
      </c>
      <c r="C3527">
        <v>31537320</v>
      </c>
      <c r="D3527" t="s">
        <v>3030</v>
      </c>
      <c r="E3527" t="s">
        <v>27684</v>
      </c>
      <c r="F3527" t="s">
        <v>37</v>
      </c>
      <c r="G3527" t="s">
        <v>38</v>
      </c>
      <c r="H3527">
        <v>1000000</v>
      </c>
      <c r="I3527">
        <v>2014</v>
      </c>
      <c r="J3527">
        <v>5.7</v>
      </c>
      <c r="K3527">
        <v>1.85</v>
      </c>
    </row>
    <row r="3528" spans="1:11" x14ac:dyDescent="0.3">
      <c r="A3528" t="s">
        <v>2843</v>
      </c>
      <c r="B3528">
        <v>91</v>
      </c>
      <c r="C3528">
        <v>17986000</v>
      </c>
      <c r="D3528" t="s">
        <v>6403</v>
      </c>
      <c r="E3528" t="s">
        <v>27685</v>
      </c>
      <c r="F3528" t="s">
        <v>37</v>
      </c>
      <c r="G3528" t="s">
        <v>38</v>
      </c>
      <c r="H3528">
        <v>1000000</v>
      </c>
      <c r="I3528">
        <v>1981</v>
      </c>
      <c r="J3528">
        <v>6.6</v>
      </c>
      <c r="K3528">
        <v>1.85</v>
      </c>
    </row>
    <row r="3529" spans="1:11" x14ac:dyDescent="0.3">
      <c r="A3529" t="s">
        <v>5689</v>
      </c>
      <c r="B3529">
        <v>110</v>
      </c>
      <c r="C3529">
        <v>16067035</v>
      </c>
      <c r="D3529" t="s">
        <v>50</v>
      </c>
      <c r="E3529" t="s">
        <v>27686</v>
      </c>
      <c r="F3529" t="s">
        <v>37</v>
      </c>
      <c r="G3529" t="s">
        <v>56</v>
      </c>
      <c r="H3529">
        <v>1100000</v>
      </c>
      <c r="I3529">
        <v>1962</v>
      </c>
      <c r="J3529">
        <v>7.3</v>
      </c>
      <c r="K3529">
        <v>1.37</v>
      </c>
    </row>
    <row r="3530" spans="1:11" x14ac:dyDescent="0.3">
      <c r="A3530" t="s">
        <v>21537</v>
      </c>
      <c r="B3530">
        <v>86</v>
      </c>
      <c r="C3530">
        <v>18112929</v>
      </c>
      <c r="D3530" t="s">
        <v>4277</v>
      </c>
      <c r="E3530" t="s">
        <v>27687</v>
      </c>
      <c r="F3530" t="s">
        <v>37</v>
      </c>
      <c r="G3530" t="s">
        <v>38</v>
      </c>
      <c r="H3530">
        <v>1000000</v>
      </c>
      <c r="I3530">
        <v>2012</v>
      </c>
      <c r="J3530">
        <v>5</v>
      </c>
      <c r="K3530">
        <v>1.85</v>
      </c>
    </row>
    <row r="3531" spans="1:11" x14ac:dyDescent="0.3">
      <c r="A3531" t="s">
        <v>21541</v>
      </c>
      <c r="B3531">
        <v>86</v>
      </c>
      <c r="C3531">
        <v>14564027</v>
      </c>
      <c r="D3531" t="s">
        <v>7406</v>
      </c>
      <c r="E3531" t="s">
        <v>27688</v>
      </c>
      <c r="F3531" t="s">
        <v>37</v>
      </c>
      <c r="G3531" t="s">
        <v>56</v>
      </c>
      <c r="H3531">
        <v>1000000</v>
      </c>
      <c r="I3531">
        <v>1987</v>
      </c>
      <c r="J3531">
        <v>7</v>
      </c>
      <c r="K3531">
        <v>1.85</v>
      </c>
    </row>
    <row r="3532" spans="1:11" x14ac:dyDescent="0.3">
      <c r="A3532" t="s">
        <v>21548</v>
      </c>
      <c r="B3532">
        <v>120</v>
      </c>
      <c r="C3532">
        <v>20773070</v>
      </c>
      <c r="D3532" t="s">
        <v>3409</v>
      </c>
      <c r="E3532" t="s">
        <v>27689</v>
      </c>
      <c r="F3532" t="s">
        <v>37</v>
      </c>
      <c r="G3532" t="s">
        <v>38</v>
      </c>
      <c r="H3532">
        <v>5000000</v>
      </c>
      <c r="I3532">
        <v>2016</v>
      </c>
      <c r="J3532">
        <v>3.4</v>
      </c>
      <c r="K3532">
        <v>2.35</v>
      </c>
    </row>
    <row r="3533" spans="1:11" x14ac:dyDescent="0.3">
      <c r="A3533" t="s">
        <v>9031</v>
      </c>
      <c r="B3533">
        <v>90</v>
      </c>
      <c r="C3533">
        <v>10042266</v>
      </c>
      <c r="D3533" t="s">
        <v>6132</v>
      </c>
      <c r="E3533" t="s">
        <v>27690</v>
      </c>
      <c r="F3533" t="s">
        <v>37</v>
      </c>
      <c r="G3533" t="s">
        <v>38</v>
      </c>
      <c r="H3533">
        <v>1000000</v>
      </c>
      <c r="I3533">
        <v>2005</v>
      </c>
      <c r="J3533">
        <v>5.9</v>
      </c>
      <c r="K3533">
        <v>2.35</v>
      </c>
    </row>
    <row r="3534" spans="1:11" x14ac:dyDescent="0.3">
      <c r="A3534" t="s">
        <v>21558</v>
      </c>
      <c r="B3534">
        <v>99</v>
      </c>
      <c r="C3534">
        <v>10037390</v>
      </c>
      <c r="D3534" t="s">
        <v>5664</v>
      </c>
      <c r="E3534" t="s">
        <v>27691</v>
      </c>
      <c r="F3534" t="s">
        <v>676</v>
      </c>
      <c r="G3534" t="s">
        <v>677</v>
      </c>
      <c r="H3534">
        <v>1000000000</v>
      </c>
      <c r="I3534">
        <v>1999</v>
      </c>
      <c r="J3534">
        <v>6</v>
      </c>
      <c r="K3534">
        <v>2.35</v>
      </c>
    </row>
    <row r="3535" spans="1:11" x14ac:dyDescent="0.3">
      <c r="A3535" t="s">
        <v>12958</v>
      </c>
      <c r="B3535">
        <v>112</v>
      </c>
      <c r="C3535">
        <v>9701559</v>
      </c>
      <c r="D3535" t="s">
        <v>214</v>
      </c>
      <c r="E3535" t="s">
        <v>27692</v>
      </c>
      <c r="F3535" t="s">
        <v>37</v>
      </c>
      <c r="G3535" t="s">
        <v>38</v>
      </c>
      <c r="H3535">
        <v>3500000</v>
      </c>
      <c r="I3535">
        <v>2010</v>
      </c>
      <c r="J3535">
        <v>7.4</v>
      </c>
      <c r="K3535">
        <v>1.66</v>
      </c>
    </row>
    <row r="3536" spans="1:11" x14ac:dyDescent="0.3">
      <c r="A3536" t="s">
        <v>21568</v>
      </c>
      <c r="B3536">
        <v>103</v>
      </c>
      <c r="C3536">
        <v>9013113</v>
      </c>
      <c r="D3536" t="s">
        <v>5383</v>
      </c>
      <c r="E3536" t="s">
        <v>27693</v>
      </c>
      <c r="F3536" t="s">
        <v>37</v>
      </c>
      <c r="G3536" t="s">
        <v>38</v>
      </c>
      <c r="H3536">
        <v>1000000</v>
      </c>
      <c r="I3536">
        <v>2005</v>
      </c>
      <c r="J3536">
        <v>7.4</v>
      </c>
      <c r="K3536">
        <v>1.85</v>
      </c>
    </row>
    <row r="3537" spans="1:11" x14ac:dyDescent="0.3">
      <c r="A3537" t="s">
        <v>10983</v>
      </c>
      <c r="B3537">
        <v>83</v>
      </c>
      <c r="C3537">
        <v>53245055</v>
      </c>
      <c r="D3537" t="s">
        <v>6403</v>
      </c>
      <c r="E3537" t="s">
        <v>27694</v>
      </c>
      <c r="F3537" t="s">
        <v>37</v>
      </c>
      <c r="G3537" t="s">
        <v>38</v>
      </c>
      <c r="H3537">
        <v>1000000</v>
      </c>
      <c r="I3537">
        <v>2012</v>
      </c>
      <c r="J3537">
        <v>4.2</v>
      </c>
      <c r="K3537">
        <v>1.85</v>
      </c>
    </row>
    <row r="3538" spans="1:11" x14ac:dyDescent="0.3">
      <c r="A3538" t="s">
        <v>21578</v>
      </c>
      <c r="B3538">
        <v>109</v>
      </c>
      <c r="C3538">
        <v>9000000</v>
      </c>
      <c r="D3538" t="s">
        <v>5510</v>
      </c>
      <c r="E3538" t="s">
        <v>27695</v>
      </c>
      <c r="F3538" t="s">
        <v>37</v>
      </c>
      <c r="G3538" t="s">
        <v>38</v>
      </c>
      <c r="H3538">
        <v>900000</v>
      </c>
      <c r="I3538">
        <v>1970</v>
      </c>
      <c r="J3538">
        <v>6.2</v>
      </c>
      <c r="K3538">
        <v>2.35</v>
      </c>
    </row>
    <row r="3539" spans="1:11" x14ac:dyDescent="0.3">
      <c r="A3539" t="s">
        <v>16339</v>
      </c>
      <c r="B3539">
        <v>100</v>
      </c>
      <c r="C3539">
        <v>7186670</v>
      </c>
      <c r="D3539" t="s">
        <v>17700</v>
      </c>
      <c r="E3539" t="s">
        <v>27696</v>
      </c>
      <c r="F3539" t="s">
        <v>37</v>
      </c>
      <c r="G3539" t="s">
        <v>38</v>
      </c>
      <c r="H3539">
        <v>6000000</v>
      </c>
      <c r="I3539">
        <v>2013</v>
      </c>
      <c r="J3539">
        <v>5.4</v>
      </c>
      <c r="K3539">
        <v>2.35</v>
      </c>
    </row>
    <row r="3540" spans="1:11" x14ac:dyDescent="0.3">
      <c r="A3540" t="s">
        <v>21620</v>
      </c>
      <c r="B3540">
        <v>95</v>
      </c>
      <c r="C3540">
        <v>5997134</v>
      </c>
      <c r="D3540" t="s">
        <v>5022</v>
      </c>
      <c r="E3540" t="s">
        <v>27697</v>
      </c>
      <c r="F3540" t="s">
        <v>37</v>
      </c>
      <c r="G3540" t="s">
        <v>38</v>
      </c>
      <c r="H3540">
        <v>1000000</v>
      </c>
      <c r="I3540">
        <v>2012</v>
      </c>
      <c r="J3540">
        <v>7.2</v>
      </c>
      <c r="K3540">
        <v>1.85</v>
      </c>
    </row>
    <row r="3541" spans="1:11" x14ac:dyDescent="0.3">
      <c r="A3541" t="s">
        <v>13181</v>
      </c>
      <c r="B3541">
        <v>104</v>
      </c>
      <c r="C3541">
        <v>3386698</v>
      </c>
      <c r="D3541" t="s">
        <v>1415</v>
      </c>
      <c r="E3541" t="s">
        <v>27698</v>
      </c>
      <c r="F3541" t="s">
        <v>37</v>
      </c>
      <c r="G3541" t="s">
        <v>38</v>
      </c>
      <c r="H3541">
        <v>1000000</v>
      </c>
      <c r="I3541">
        <v>1998</v>
      </c>
      <c r="J3541">
        <v>6.7</v>
      </c>
      <c r="K3541">
        <v>1.85</v>
      </c>
    </row>
    <row r="3542" spans="1:11" x14ac:dyDescent="0.3">
      <c r="A3542" t="s">
        <v>21656</v>
      </c>
      <c r="B3542">
        <v>97</v>
      </c>
      <c r="C3542">
        <v>2508841</v>
      </c>
      <c r="D3542" t="s">
        <v>1935</v>
      </c>
      <c r="E3542" t="s">
        <v>27699</v>
      </c>
      <c r="F3542" t="s">
        <v>37</v>
      </c>
      <c r="G3542" t="s">
        <v>38</v>
      </c>
      <c r="H3542">
        <v>1000000</v>
      </c>
      <c r="I3542">
        <v>2008</v>
      </c>
      <c r="J3542">
        <v>7.2</v>
      </c>
      <c r="K3542">
        <v>1.85</v>
      </c>
    </row>
    <row r="3543" spans="1:11" x14ac:dyDescent="0.3">
      <c r="A3543" t="s">
        <v>21662</v>
      </c>
      <c r="B3543">
        <v>91</v>
      </c>
      <c r="C3543">
        <v>4946250</v>
      </c>
      <c r="D3543" t="s">
        <v>4068</v>
      </c>
      <c r="E3543" t="s">
        <v>27700</v>
      </c>
      <c r="F3543" t="s">
        <v>37</v>
      </c>
      <c r="G3543" t="s">
        <v>38</v>
      </c>
      <c r="H3543">
        <v>1000000</v>
      </c>
      <c r="I3543">
        <v>2013</v>
      </c>
      <c r="J3543">
        <v>7.4</v>
      </c>
      <c r="K3543">
        <v>1.78</v>
      </c>
    </row>
    <row r="3544" spans="1:11" x14ac:dyDescent="0.3">
      <c r="A3544" t="s">
        <v>17441</v>
      </c>
      <c r="B3544">
        <v>84</v>
      </c>
      <c r="C3544">
        <v>1950218</v>
      </c>
      <c r="D3544" t="s">
        <v>2527</v>
      </c>
      <c r="E3544" t="s">
        <v>27701</v>
      </c>
      <c r="F3544" t="s">
        <v>37</v>
      </c>
      <c r="G3544" t="s">
        <v>38</v>
      </c>
      <c r="H3544">
        <v>1000000</v>
      </c>
      <c r="I3544">
        <v>1997</v>
      </c>
      <c r="J3544">
        <v>5.6</v>
      </c>
      <c r="K3544">
        <v>1.85</v>
      </c>
    </row>
    <row r="3545" spans="1:11" x14ac:dyDescent="0.3">
      <c r="A3545" t="s">
        <v>16101</v>
      </c>
      <c r="B3545">
        <v>86</v>
      </c>
      <c r="C3545">
        <v>1277257</v>
      </c>
      <c r="D3545" t="s">
        <v>1415</v>
      </c>
      <c r="E3545" t="s">
        <v>27702</v>
      </c>
      <c r="F3545" t="s">
        <v>37</v>
      </c>
      <c r="G3545" t="s">
        <v>56</v>
      </c>
      <c r="H3545">
        <v>1000000</v>
      </c>
      <c r="I3545">
        <v>1996</v>
      </c>
      <c r="J3545">
        <v>6.8</v>
      </c>
      <c r="K3545">
        <v>1.85</v>
      </c>
    </row>
    <row r="3546" spans="1:11" x14ac:dyDescent="0.3">
      <c r="A3546" t="s">
        <v>21676</v>
      </c>
      <c r="B3546">
        <v>92</v>
      </c>
      <c r="C3546">
        <v>1677838</v>
      </c>
      <c r="D3546" t="s">
        <v>67</v>
      </c>
      <c r="E3546" t="s">
        <v>27703</v>
      </c>
      <c r="F3546" t="s">
        <v>37</v>
      </c>
      <c r="G3546" t="s">
        <v>38</v>
      </c>
      <c r="H3546">
        <v>1000000</v>
      </c>
      <c r="I3546">
        <v>2006</v>
      </c>
      <c r="J3546">
        <v>7.7</v>
      </c>
      <c r="K3546">
        <v>1.75</v>
      </c>
    </row>
    <row r="3547" spans="1:11" x14ac:dyDescent="0.3">
      <c r="A3547" t="s">
        <v>21682</v>
      </c>
      <c r="B3547">
        <v>94</v>
      </c>
      <c r="C3547">
        <v>1744858</v>
      </c>
      <c r="D3547" t="s">
        <v>4479</v>
      </c>
      <c r="E3547" t="s">
        <v>27704</v>
      </c>
      <c r="F3547" t="s">
        <v>37</v>
      </c>
      <c r="G3547" t="s">
        <v>38</v>
      </c>
      <c r="H3547">
        <v>1000000</v>
      </c>
      <c r="I3547">
        <v>2000</v>
      </c>
      <c r="J3547">
        <v>7</v>
      </c>
      <c r="K3547">
        <v>2.35</v>
      </c>
    </row>
    <row r="3548" spans="1:11" x14ac:dyDescent="0.3">
      <c r="A3548" t="s">
        <v>21691</v>
      </c>
      <c r="B3548">
        <v>100</v>
      </c>
      <c r="C3548">
        <v>982214</v>
      </c>
      <c r="D3548" t="s">
        <v>3409</v>
      </c>
      <c r="E3548" t="s">
        <v>27705</v>
      </c>
      <c r="F3548" t="s">
        <v>37</v>
      </c>
      <c r="G3548" t="s">
        <v>38</v>
      </c>
      <c r="H3548">
        <v>1000000</v>
      </c>
      <c r="I3548">
        <v>1998</v>
      </c>
      <c r="J3548">
        <v>7.2</v>
      </c>
      <c r="K3548">
        <v>1.85</v>
      </c>
    </row>
    <row r="3549" spans="1:11" x14ac:dyDescent="0.3">
      <c r="A3549" t="s">
        <v>21697</v>
      </c>
      <c r="B3549">
        <v>119</v>
      </c>
      <c r="C3549">
        <v>798341</v>
      </c>
      <c r="D3549" t="s">
        <v>3082</v>
      </c>
      <c r="E3549" t="s">
        <v>27706</v>
      </c>
      <c r="F3549" t="s">
        <v>37</v>
      </c>
      <c r="G3549" t="s">
        <v>38</v>
      </c>
      <c r="H3549">
        <v>1000000</v>
      </c>
      <c r="I3549">
        <v>2001</v>
      </c>
      <c r="J3549">
        <v>7.2</v>
      </c>
      <c r="K3549">
        <v>1.85</v>
      </c>
    </row>
    <row r="3550" spans="1:11" x14ac:dyDescent="0.3">
      <c r="A3550" t="s">
        <v>21703</v>
      </c>
      <c r="B3550">
        <v>167</v>
      </c>
      <c r="C3550">
        <v>610991</v>
      </c>
      <c r="D3550" t="s">
        <v>214</v>
      </c>
      <c r="E3550" t="s">
        <v>27707</v>
      </c>
      <c r="F3550" t="s">
        <v>5611</v>
      </c>
      <c r="G3550" t="s">
        <v>5612</v>
      </c>
      <c r="H3550">
        <v>1000000</v>
      </c>
      <c r="I3550">
        <v>2000</v>
      </c>
      <c r="J3550">
        <v>6.2</v>
      </c>
      <c r="K3550">
        <v>2.35</v>
      </c>
    </row>
    <row r="3551" spans="1:11" x14ac:dyDescent="0.3">
      <c r="A3551" t="s">
        <v>10558</v>
      </c>
      <c r="B3551">
        <v>92</v>
      </c>
      <c r="C3551">
        <v>582024</v>
      </c>
      <c r="D3551" t="s">
        <v>5482</v>
      </c>
      <c r="E3551" t="s">
        <v>27708</v>
      </c>
      <c r="F3551" t="s">
        <v>37</v>
      </c>
      <c r="G3551" t="s">
        <v>38</v>
      </c>
      <c r="H3551">
        <v>1000000</v>
      </c>
      <c r="I3551">
        <v>1997</v>
      </c>
      <c r="J3551">
        <v>6.2</v>
      </c>
      <c r="K3551">
        <v>1.85</v>
      </c>
    </row>
    <row r="3552" spans="1:11" x14ac:dyDescent="0.3">
      <c r="A3552" t="s">
        <v>5418</v>
      </c>
      <c r="B3552">
        <v>108</v>
      </c>
      <c r="C3552">
        <v>548712</v>
      </c>
      <c r="D3552" t="s">
        <v>214</v>
      </c>
      <c r="E3552" t="s">
        <v>27709</v>
      </c>
      <c r="F3552" t="s">
        <v>37</v>
      </c>
      <c r="G3552" t="s">
        <v>38</v>
      </c>
      <c r="H3552">
        <v>2500000</v>
      </c>
      <c r="I3552">
        <v>2003</v>
      </c>
      <c r="J3552">
        <v>6.9</v>
      </c>
      <c r="K3552">
        <v>2.35</v>
      </c>
    </row>
    <row r="3553" spans="1:11" x14ac:dyDescent="0.3">
      <c r="A3553" t="s">
        <v>21717</v>
      </c>
      <c r="B3553">
        <v>97</v>
      </c>
      <c r="C3553">
        <v>464655</v>
      </c>
      <c r="D3553" t="s">
        <v>2527</v>
      </c>
      <c r="E3553" t="s">
        <v>27710</v>
      </c>
      <c r="F3553" t="s">
        <v>37</v>
      </c>
      <c r="G3553" t="s">
        <v>38</v>
      </c>
      <c r="H3553">
        <v>1000000</v>
      </c>
      <c r="I3553">
        <v>1997</v>
      </c>
      <c r="J3553">
        <v>7</v>
      </c>
      <c r="K3553">
        <v>1.85</v>
      </c>
    </row>
    <row r="3554" spans="1:11" x14ac:dyDescent="0.3">
      <c r="A3554" t="s">
        <v>19088</v>
      </c>
      <c r="B3554">
        <v>88</v>
      </c>
      <c r="C3554">
        <v>464126</v>
      </c>
      <c r="D3554" t="s">
        <v>3409</v>
      </c>
      <c r="E3554" t="s">
        <v>27711</v>
      </c>
      <c r="F3554" t="s">
        <v>37</v>
      </c>
      <c r="G3554" t="s">
        <v>38</v>
      </c>
      <c r="H3554">
        <v>1000000</v>
      </c>
      <c r="I3554">
        <v>2002</v>
      </c>
      <c r="J3554">
        <v>6.7</v>
      </c>
      <c r="K3554">
        <v>1.85</v>
      </c>
    </row>
    <row r="3555" spans="1:11" x14ac:dyDescent="0.3">
      <c r="A3555" t="s">
        <v>21739</v>
      </c>
      <c r="B3555">
        <v>88</v>
      </c>
      <c r="C3555">
        <v>104077</v>
      </c>
      <c r="D3555" t="s">
        <v>2490</v>
      </c>
      <c r="E3555" t="s">
        <v>27712</v>
      </c>
      <c r="F3555" t="s">
        <v>37</v>
      </c>
      <c r="G3555" t="s">
        <v>38</v>
      </c>
      <c r="H3555">
        <v>1000000</v>
      </c>
      <c r="I3555">
        <v>2006</v>
      </c>
      <c r="J3555">
        <v>7.4</v>
      </c>
      <c r="K3555">
        <v>1.78</v>
      </c>
    </row>
    <row r="3556" spans="1:11" x14ac:dyDescent="0.3">
      <c r="A3556" t="s">
        <v>21749</v>
      </c>
      <c r="B3556">
        <v>79</v>
      </c>
      <c r="C3556">
        <v>279282</v>
      </c>
      <c r="D3556" t="s">
        <v>1415</v>
      </c>
      <c r="E3556" t="s">
        <v>27713</v>
      </c>
      <c r="F3556" t="s">
        <v>37</v>
      </c>
      <c r="G3556" t="s">
        <v>38</v>
      </c>
      <c r="H3556">
        <v>1000000</v>
      </c>
      <c r="I3556">
        <v>2003</v>
      </c>
      <c r="J3556">
        <v>6.1</v>
      </c>
      <c r="K3556">
        <v>1.85</v>
      </c>
    </row>
    <row r="3557" spans="1:11" x14ac:dyDescent="0.3">
      <c r="A3557" t="s">
        <v>21753</v>
      </c>
      <c r="B3557">
        <v>96</v>
      </c>
      <c r="C3557">
        <v>484221</v>
      </c>
      <c r="D3557" t="s">
        <v>21755</v>
      </c>
      <c r="E3557" t="s">
        <v>27714</v>
      </c>
      <c r="F3557" t="s">
        <v>21473</v>
      </c>
      <c r="G3557" t="s">
        <v>56</v>
      </c>
      <c r="H3557">
        <v>1000000</v>
      </c>
      <c r="I3557">
        <v>2012</v>
      </c>
      <c r="J3557">
        <v>8.1999999999999993</v>
      </c>
      <c r="K3557">
        <v>1.85</v>
      </c>
    </row>
    <row r="3558" spans="1:11" x14ac:dyDescent="0.3">
      <c r="A3558" t="s">
        <v>21761</v>
      </c>
      <c r="B3558">
        <v>53</v>
      </c>
      <c r="C3558">
        <v>274661</v>
      </c>
      <c r="D3558" t="s">
        <v>17956</v>
      </c>
      <c r="E3558" t="s">
        <v>27715</v>
      </c>
      <c r="F3558" t="s">
        <v>37</v>
      </c>
      <c r="G3558" t="s">
        <v>38</v>
      </c>
      <c r="H3558">
        <v>1000000</v>
      </c>
      <c r="I3558">
        <v>2007</v>
      </c>
      <c r="J3558">
        <v>7.7</v>
      </c>
      <c r="K3558">
        <v>1.85</v>
      </c>
    </row>
    <row r="3559" spans="1:11" x14ac:dyDescent="0.3">
      <c r="A3559" t="s">
        <v>21766</v>
      </c>
      <c r="B3559">
        <v>97</v>
      </c>
      <c r="C3559">
        <v>144431</v>
      </c>
      <c r="D3559" t="s">
        <v>16528</v>
      </c>
      <c r="E3559" t="s">
        <v>27716</v>
      </c>
      <c r="F3559" t="s">
        <v>37</v>
      </c>
      <c r="G3559" t="s">
        <v>56</v>
      </c>
      <c r="H3559">
        <v>1000000</v>
      </c>
      <c r="I3559">
        <v>2006</v>
      </c>
      <c r="J3559">
        <v>7.3</v>
      </c>
      <c r="K3559">
        <v>1.85</v>
      </c>
    </row>
    <row r="3560" spans="1:11" x14ac:dyDescent="0.3">
      <c r="A3560" t="s">
        <v>21784</v>
      </c>
      <c r="B3560">
        <v>91</v>
      </c>
      <c r="C3560">
        <v>287761</v>
      </c>
      <c r="D3560" t="s">
        <v>21786</v>
      </c>
      <c r="E3560" t="s">
        <v>27717</v>
      </c>
      <c r="F3560" t="s">
        <v>37</v>
      </c>
      <c r="G3560" t="s">
        <v>179</v>
      </c>
      <c r="H3560">
        <v>1000000</v>
      </c>
      <c r="I3560">
        <v>2013</v>
      </c>
      <c r="J3560">
        <v>7.6</v>
      </c>
      <c r="K3560">
        <v>1.85</v>
      </c>
    </row>
    <row r="3561" spans="1:11" x14ac:dyDescent="0.3">
      <c r="A3561" t="s">
        <v>21797</v>
      </c>
      <c r="B3561">
        <v>112</v>
      </c>
      <c r="C3561">
        <v>96734</v>
      </c>
      <c r="D3561" t="s">
        <v>777</v>
      </c>
      <c r="E3561" t="s">
        <v>27718</v>
      </c>
      <c r="F3561" t="s">
        <v>37</v>
      </c>
      <c r="G3561" t="s">
        <v>38</v>
      </c>
      <c r="H3561">
        <v>1000000</v>
      </c>
      <c r="I3561">
        <v>2012</v>
      </c>
      <c r="J3561">
        <v>5.6</v>
      </c>
      <c r="K3561">
        <v>1.85</v>
      </c>
    </row>
    <row r="3562" spans="1:11" x14ac:dyDescent="0.3">
      <c r="A3562" t="s">
        <v>21808</v>
      </c>
      <c r="B3562">
        <v>95</v>
      </c>
      <c r="C3562">
        <v>100659</v>
      </c>
      <c r="D3562" t="s">
        <v>6403</v>
      </c>
      <c r="E3562" t="s">
        <v>27719</v>
      </c>
      <c r="F3562" t="s">
        <v>37</v>
      </c>
      <c r="G3562" t="s">
        <v>38</v>
      </c>
      <c r="H3562">
        <v>900000</v>
      </c>
      <c r="I3562">
        <v>2009</v>
      </c>
      <c r="J3562">
        <v>6.4</v>
      </c>
      <c r="K3562">
        <v>1.85</v>
      </c>
    </row>
    <row r="3563" spans="1:11" x14ac:dyDescent="0.3">
      <c r="A3563" t="s">
        <v>21813</v>
      </c>
      <c r="B3563">
        <v>93</v>
      </c>
      <c r="C3563">
        <v>48430</v>
      </c>
      <c r="D3563" t="s">
        <v>5967</v>
      </c>
      <c r="E3563" t="s">
        <v>27720</v>
      </c>
      <c r="F3563" t="s">
        <v>37</v>
      </c>
      <c r="G3563" t="s">
        <v>38</v>
      </c>
      <c r="H3563">
        <v>500000</v>
      </c>
      <c r="I3563">
        <v>2010</v>
      </c>
      <c r="J3563">
        <v>6.8</v>
      </c>
      <c r="K3563">
        <v>1.85</v>
      </c>
    </row>
    <row r="3564" spans="1:11" x14ac:dyDescent="0.3">
      <c r="A3564" t="s">
        <v>6097</v>
      </c>
      <c r="B3564">
        <v>88</v>
      </c>
      <c r="C3564">
        <v>21210</v>
      </c>
      <c r="D3564" t="s">
        <v>1009</v>
      </c>
      <c r="E3564" t="s">
        <v>27721</v>
      </c>
      <c r="F3564" t="s">
        <v>37</v>
      </c>
      <c r="G3564" t="s">
        <v>38</v>
      </c>
      <c r="H3564">
        <v>1000000</v>
      </c>
      <c r="I3564">
        <v>1998</v>
      </c>
      <c r="J3564">
        <v>6.1</v>
      </c>
      <c r="K3564">
        <v>1.85</v>
      </c>
    </row>
    <row r="3565" spans="1:11" x14ac:dyDescent="0.3">
      <c r="A3565" t="s">
        <v>7565</v>
      </c>
      <c r="B3565">
        <v>82</v>
      </c>
      <c r="C3565">
        <v>12996</v>
      </c>
      <c r="D3565" t="s">
        <v>971</v>
      </c>
      <c r="E3565" t="s">
        <v>27722</v>
      </c>
      <c r="F3565" t="s">
        <v>37</v>
      </c>
      <c r="G3565" t="s">
        <v>38</v>
      </c>
      <c r="H3565">
        <v>1000000</v>
      </c>
      <c r="I3565">
        <v>2000</v>
      </c>
      <c r="J3565">
        <v>6</v>
      </c>
      <c r="K3565">
        <v>1.85</v>
      </c>
    </row>
    <row r="3566" spans="1:11" x14ac:dyDescent="0.3">
      <c r="A3566" t="s">
        <v>21844</v>
      </c>
      <c r="B3566">
        <v>78</v>
      </c>
      <c r="C3566">
        <v>10018</v>
      </c>
      <c r="D3566" t="s">
        <v>2125</v>
      </c>
      <c r="E3566" t="s">
        <v>27723</v>
      </c>
      <c r="F3566" t="s">
        <v>37</v>
      </c>
      <c r="G3566" t="s">
        <v>38</v>
      </c>
      <c r="H3566">
        <v>1000000</v>
      </c>
      <c r="I3566">
        <v>2006</v>
      </c>
      <c r="J3566">
        <v>6.1</v>
      </c>
      <c r="K3566">
        <v>1.85</v>
      </c>
    </row>
    <row r="3567" spans="1:11" x14ac:dyDescent="0.3">
      <c r="A3567" t="s">
        <v>21850</v>
      </c>
      <c r="B3567">
        <v>97</v>
      </c>
      <c r="C3567">
        <v>62480</v>
      </c>
      <c r="D3567" t="s">
        <v>1849</v>
      </c>
      <c r="E3567" t="s">
        <v>27724</v>
      </c>
      <c r="F3567" t="s">
        <v>37</v>
      </c>
      <c r="G3567" t="s">
        <v>38</v>
      </c>
      <c r="H3567">
        <v>1000000</v>
      </c>
      <c r="I3567">
        <v>2015</v>
      </c>
      <c r="J3567">
        <v>5.5</v>
      </c>
      <c r="K3567">
        <v>2.39</v>
      </c>
    </row>
    <row r="3568" spans="1:11" x14ac:dyDescent="0.3">
      <c r="A3568" t="s">
        <v>21856</v>
      </c>
      <c r="B3568">
        <v>81</v>
      </c>
      <c r="C3568">
        <v>6387</v>
      </c>
      <c r="D3568" t="s">
        <v>2256</v>
      </c>
      <c r="E3568" t="s">
        <v>27725</v>
      </c>
      <c r="F3568" t="s">
        <v>37</v>
      </c>
      <c r="G3568" t="s">
        <v>38</v>
      </c>
      <c r="H3568">
        <v>1000000</v>
      </c>
      <c r="I3568">
        <v>2006</v>
      </c>
      <c r="J3568">
        <v>6.9</v>
      </c>
      <c r="K3568">
        <v>1.85</v>
      </c>
    </row>
    <row r="3569" spans="1:11" x14ac:dyDescent="0.3">
      <c r="A3569" t="s">
        <v>10464</v>
      </c>
      <c r="B3569">
        <v>88</v>
      </c>
      <c r="C3569">
        <v>721</v>
      </c>
      <c r="D3569" t="s">
        <v>777</v>
      </c>
      <c r="E3569" t="s">
        <v>27726</v>
      </c>
      <c r="F3569" t="s">
        <v>37</v>
      </c>
      <c r="G3569" t="s">
        <v>767</v>
      </c>
      <c r="H3569">
        <v>1000000</v>
      </c>
      <c r="I3569">
        <v>2006</v>
      </c>
      <c r="J3569">
        <v>4.0999999999999996</v>
      </c>
      <c r="K3569">
        <v>1.85</v>
      </c>
    </row>
    <row r="3570" spans="1:11" x14ac:dyDescent="0.3">
      <c r="A3570" t="s">
        <v>7531</v>
      </c>
      <c r="B3570">
        <v>96</v>
      </c>
      <c r="C3570">
        <v>703</v>
      </c>
      <c r="D3570" t="s">
        <v>2527</v>
      </c>
      <c r="E3570" t="s">
        <v>27727</v>
      </c>
      <c r="F3570" t="s">
        <v>37</v>
      </c>
      <c r="G3570" t="s">
        <v>38</v>
      </c>
      <c r="H3570">
        <v>1500000</v>
      </c>
      <c r="I3570">
        <v>2001</v>
      </c>
      <c r="J3570">
        <v>5.4</v>
      </c>
      <c r="K3570">
        <v>1.85</v>
      </c>
    </row>
    <row r="3571" spans="1:11" x14ac:dyDescent="0.3">
      <c r="A3571" t="s">
        <v>20226</v>
      </c>
      <c r="B3571">
        <v>108</v>
      </c>
      <c r="C3571">
        <v>9600000</v>
      </c>
      <c r="D3571" t="s">
        <v>4824</v>
      </c>
      <c r="E3571" t="s">
        <v>27728</v>
      </c>
      <c r="F3571" t="s">
        <v>37</v>
      </c>
      <c r="G3571" t="s">
        <v>38</v>
      </c>
      <c r="H3571">
        <v>910000</v>
      </c>
      <c r="I3571">
        <v>1954</v>
      </c>
      <c r="J3571">
        <v>8.1999999999999993</v>
      </c>
      <c r="K3571">
        <v>1.85</v>
      </c>
    </row>
    <row r="3572" spans="1:11" x14ac:dyDescent="0.3">
      <c r="A3572" t="s">
        <v>22045</v>
      </c>
      <c r="B3572">
        <v>100</v>
      </c>
      <c r="C3572">
        <v>20186</v>
      </c>
      <c r="D3572" t="s">
        <v>1671</v>
      </c>
      <c r="E3572" t="s">
        <v>27729</v>
      </c>
      <c r="F3572" t="s">
        <v>37</v>
      </c>
      <c r="G3572" t="s">
        <v>38</v>
      </c>
      <c r="H3572">
        <v>930000</v>
      </c>
      <c r="I3572">
        <v>2011</v>
      </c>
      <c r="J3572">
        <v>5.7</v>
      </c>
      <c r="K3572">
        <v>2.35</v>
      </c>
    </row>
    <row r="3573" spans="1:11" x14ac:dyDescent="0.3">
      <c r="A3573" t="s">
        <v>22049</v>
      </c>
      <c r="B3573">
        <v>113</v>
      </c>
      <c r="C3573">
        <v>1185783</v>
      </c>
      <c r="D3573" t="s">
        <v>3409</v>
      </c>
      <c r="E3573" t="s">
        <v>27730</v>
      </c>
      <c r="F3573" t="s">
        <v>22056</v>
      </c>
      <c r="G3573" t="s">
        <v>8819</v>
      </c>
      <c r="H3573">
        <v>590000</v>
      </c>
      <c r="I3573">
        <v>2007</v>
      </c>
      <c r="J3573">
        <v>7.9</v>
      </c>
      <c r="K3573">
        <v>1.85</v>
      </c>
    </row>
    <row r="3574" spans="1:11" x14ac:dyDescent="0.3">
      <c r="A3574" t="s">
        <v>3541</v>
      </c>
      <c r="B3574">
        <v>104</v>
      </c>
      <c r="C3574">
        <v>1007962</v>
      </c>
      <c r="D3574" t="s">
        <v>2125</v>
      </c>
      <c r="E3574" t="s">
        <v>27731</v>
      </c>
      <c r="F3574" t="s">
        <v>37</v>
      </c>
      <c r="G3574" t="s">
        <v>38</v>
      </c>
      <c r="H3574">
        <v>950000</v>
      </c>
      <c r="I3574">
        <v>2005</v>
      </c>
      <c r="J3574">
        <v>7.1</v>
      </c>
      <c r="K3574">
        <v>2.35</v>
      </c>
    </row>
    <row r="3575" spans="1:11" x14ac:dyDescent="0.3">
      <c r="A3575" t="s">
        <v>21311</v>
      </c>
      <c r="B3575">
        <v>91</v>
      </c>
      <c r="C3575">
        <v>381186</v>
      </c>
      <c r="D3575" t="s">
        <v>4075</v>
      </c>
      <c r="E3575" t="s">
        <v>27732</v>
      </c>
      <c r="F3575" t="s">
        <v>37</v>
      </c>
      <c r="G3575" t="s">
        <v>38</v>
      </c>
      <c r="H3575">
        <v>900000</v>
      </c>
      <c r="I3575">
        <v>2005</v>
      </c>
      <c r="J3575">
        <v>6.4</v>
      </c>
      <c r="K3575">
        <v>2.35</v>
      </c>
    </row>
    <row r="3576" spans="1:11" x14ac:dyDescent="0.3">
      <c r="A3576" t="s">
        <v>7100</v>
      </c>
      <c r="B3576">
        <v>85</v>
      </c>
      <c r="C3576">
        <v>16097842</v>
      </c>
      <c r="D3576" t="s">
        <v>6326</v>
      </c>
      <c r="E3576" t="s">
        <v>27733</v>
      </c>
      <c r="F3576" t="s">
        <v>37</v>
      </c>
      <c r="G3576" t="s">
        <v>38</v>
      </c>
      <c r="H3576">
        <v>900000</v>
      </c>
      <c r="I3576">
        <v>2013</v>
      </c>
      <c r="J3576">
        <v>7.5</v>
      </c>
      <c r="K3576">
        <v>1.85</v>
      </c>
    </row>
    <row r="3577" spans="1:11" x14ac:dyDescent="0.3">
      <c r="A3577" t="s">
        <v>22083</v>
      </c>
      <c r="B3577">
        <v>101</v>
      </c>
      <c r="C3577">
        <v>6643</v>
      </c>
      <c r="D3577" t="s">
        <v>22084</v>
      </c>
      <c r="E3577" t="s">
        <v>27734</v>
      </c>
      <c r="F3577" t="s">
        <v>37</v>
      </c>
      <c r="G3577" t="s">
        <v>38</v>
      </c>
      <c r="H3577">
        <v>900000</v>
      </c>
      <c r="I3577">
        <v>2012</v>
      </c>
      <c r="J3577">
        <v>6.4</v>
      </c>
      <c r="K3577">
        <v>2.35</v>
      </c>
    </row>
    <row r="3578" spans="1:11" x14ac:dyDescent="0.3">
      <c r="A3578" t="s">
        <v>22099</v>
      </c>
      <c r="B3578">
        <v>107</v>
      </c>
      <c r="C3578">
        <v>819939</v>
      </c>
      <c r="D3578" t="s">
        <v>1415</v>
      </c>
      <c r="E3578" t="s">
        <v>27735</v>
      </c>
      <c r="F3578" t="s">
        <v>37</v>
      </c>
      <c r="G3578" t="s">
        <v>38</v>
      </c>
      <c r="H3578">
        <v>850000</v>
      </c>
      <c r="I3578">
        <v>2003</v>
      </c>
      <c r="J3578">
        <v>7.2</v>
      </c>
      <c r="K3578">
        <v>1.85</v>
      </c>
    </row>
    <row r="3579" spans="1:11" x14ac:dyDescent="0.3">
      <c r="A3579" t="s">
        <v>22114</v>
      </c>
      <c r="B3579">
        <v>88</v>
      </c>
      <c r="C3579">
        <v>1243961</v>
      </c>
      <c r="D3579" t="s">
        <v>1671</v>
      </c>
      <c r="E3579" t="s">
        <v>27736</v>
      </c>
      <c r="F3579" t="s">
        <v>37</v>
      </c>
      <c r="G3579" t="s">
        <v>38</v>
      </c>
      <c r="H3579">
        <v>850000</v>
      </c>
      <c r="I3579">
        <v>2012</v>
      </c>
      <c r="J3579">
        <v>6</v>
      </c>
      <c r="K3579">
        <v>2.35</v>
      </c>
    </row>
    <row r="3580" spans="1:11" x14ac:dyDescent="0.3">
      <c r="A3580" t="s">
        <v>22122</v>
      </c>
      <c r="B3580">
        <v>95</v>
      </c>
      <c r="C3580">
        <v>15278</v>
      </c>
      <c r="D3580" t="s">
        <v>22124</v>
      </c>
      <c r="E3580" t="s">
        <v>27737</v>
      </c>
      <c r="F3580" t="s">
        <v>37</v>
      </c>
      <c r="G3580" t="s">
        <v>38</v>
      </c>
      <c r="H3580">
        <v>825000</v>
      </c>
      <c r="I3580">
        <v>2002</v>
      </c>
      <c r="J3580">
        <v>5.6</v>
      </c>
      <c r="K3580">
        <v>1.85</v>
      </c>
    </row>
    <row r="3581" spans="1:11" x14ac:dyDescent="0.3">
      <c r="A3581" t="s">
        <v>22143</v>
      </c>
      <c r="B3581">
        <v>123</v>
      </c>
      <c r="C3581">
        <v>7098492</v>
      </c>
      <c r="D3581" t="s">
        <v>8060</v>
      </c>
      <c r="E3581" t="s">
        <v>27738</v>
      </c>
      <c r="F3581" t="s">
        <v>22077</v>
      </c>
      <c r="G3581" t="s">
        <v>13547</v>
      </c>
      <c r="H3581">
        <v>500000</v>
      </c>
      <c r="I3581">
        <v>2011</v>
      </c>
      <c r="J3581">
        <v>8.4</v>
      </c>
      <c r="K3581">
        <v>1.85</v>
      </c>
    </row>
    <row r="3582" spans="1:11" x14ac:dyDescent="0.3">
      <c r="A3582" t="s">
        <v>18296</v>
      </c>
      <c r="B3582">
        <v>88</v>
      </c>
      <c r="C3582">
        <v>4771000</v>
      </c>
      <c r="D3582" t="s">
        <v>2527</v>
      </c>
      <c r="E3582" t="s">
        <v>27739</v>
      </c>
      <c r="F3582" t="s">
        <v>37</v>
      </c>
      <c r="G3582" t="s">
        <v>38</v>
      </c>
      <c r="H3582">
        <v>800000</v>
      </c>
      <c r="I3582">
        <v>1995</v>
      </c>
      <c r="J3582">
        <v>7.5</v>
      </c>
      <c r="K3582">
        <v>1.85</v>
      </c>
    </row>
    <row r="3583" spans="1:11" x14ac:dyDescent="0.3">
      <c r="A3583" t="s">
        <v>19697</v>
      </c>
      <c r="B3583">
        <v>114</v>
      </c>
      <c r="C3583">
        <v>1001437</v>
      </c>
      <c r="D3583" t="s">
        <v>214</v>
      </c>
      <c r="E3583" t="s">
        <v>27740</v>
      </c>
      <c r="F3583" t="s">
        <v>37</v>
      </c>
      <c r="G3583" t="s">
        <v>38</v>
      </c>
      <c r="H3583">
        <v>800000</v>
      </c>
      <c r="I3583">
        <v>1993</v>
      </c>
      <c r="J3583">
        <v>7.2</v>
      </c>
      <c r="K3583">
        <v>1.85</v>
      </c>
    </row>
    <row r="3584" spans="1:11" x14ac:dyDescent="0.3">
      <c r="A3584" t="s">
        <v>14895</v>
      </c>
      <c r="B3584">
        <v>88</v>
      </c>
      <c r="C3584">
        <v>2073984</v>
      </c>
      <c r="D3584" t="s">
        <v>214</v>
      </c>
      <c r="E3584" t="s">
        <v>27741</v>
      </c>
      <c r="F3584" t="s">
        <v>37</v>
      </c>
      <c r="G3584" t="s">
        <v>1465</v>
      </c>
      <c r="H3584">
        <v>800000</v>
      </c>
      <c r="I3584">
        <v>2002</v>
      </c>
      <c r="J3584">
        <v>7.2</v>
      </c>
      <c r="K3584">
        <v>1.85</v>
      </c>
    </row>
    <row r="3585" spans="1:11" x14ac:dyDescent="0.3">
      <c r="A3585" t="s">
        <v>4351</v>
      </c>
      <c r="B3585">
        <v>104</v>
      </c>
      <c r="C3585">
        <v>144583</v>
      </c>
      <c r="D3585" t="s">
        <v>4075</v>
      </c>
      <c r="E3585" t="s">
        <v>27742</v>
      </c>
      <c r="F3585" t="s">
        <v>37</v>
      </c>
      <c r="G3585" t="s">
        <v>1465</v>
      </c>
      <c r="H3585">
        <v>800000</v>
      </c>
      <c r="I3585">
        <v>1999</v>
      </c>
      <c r="J3585">
        <v>6.5</v>
      </c>
      <c r="K3585">
        <v>1.85</v>
      </c>
    </row>
    <row r="3586" spans="1:11" x14ac:dyDescent="0.3">
      <c r="A3586" t="s">
        <v>22205</v>
      </c>
      <c r="B3586">
        <v>93</v>
      </c>
      <c r="C3586">
        <v>35688</v>
      </c>
      <c r="D3586" t="s">
        <v>1671</v>
      </c>
      <c r="E3586" t="s">
        <v>27743</v>
      </c>
      <c r="F3586" t="s">
        <v>37</v>
      </c>
      <c r="G3586" t="s">
        <v>38</v>
      </c>
      <c r="H3586">
        <v>600000</v>
      </c>
      <c r="I3586">
        <v>2014</v>
      </c>
      <c r="J3586">
        <v>5.0999999999999996</v>
      </c>
    </row>
    <row r="3587" spans="1:11" x14ac:dyDescent="0.3">
      <c r="A3587" t="s">
        <v>5170</v>
      </c>
      <c r="B3587">
        <v>91</v>
      </c>
      <c r="C3587">
        <v>41709</v>
      </c>
      <c r="D3587" t="s">
        <v>7579</v>
      </c>
      <c r="E3587" t="s">
        <v>27744</v>
      </c>
      <c r="F3587" t="s">
        <v>17494</v>
      </c>
      <c r="G3587" t="s">
        <v>12616</v>
      </c>
      <c r="H3587">
        <v>800000</v>
      </c>
      <c r="I3587">
        <v>2009</v>
      </c>
      <c r="J3587">
        <v>6.4</v>
      </c>
      <c r="K3587">
        <v>1.85</v>
      </c>
    </row>
    <row r="3588" spans="1:11" x14ac:dyDescent="0.3">
      <c r="A3588" t="s">
        <v>1432</v>
      </c>
      <c r="B3588">
        <v>112</v>
      </c>
      <c r="C3588">
        <v>115000000</v>
      </c>
      <c r="D3588" t="s">
        <v>5510</v>
      </c>
      <c r="E3588" t="s">
        <v>27745</v>
      </c>
      <c r="F3588" t="s">
        <v>37</v>
      </c>
      <c r="G3588" t="s">
        <v>38</v>
      </c>
      <c r="H3588">
        <v>777000</v>
      </c>
      <c r="I3588">
        <v>1973</v>
      </c>
      <c r="J3588">
        <v>7.5</v>
      </c>
      <c r="K3588">
        <v>2.35</v>
      </c>
    </row>
    <row r="3589" spans="1:11" x14ac:dyDescent="0.3">
      <c r="A3589" t="s">
        <v>22239</v>
      </c>
      <c r="B3589">
        <v>86</v>
      </c>
      <c r="C3589">
        <v>5518918</v>
      </c>
      <c r="D3589" t="s">
        <v>22240</v>
      </c>
      <c r="E3589" t="s">
        <v>27746</v>
      </c>
      <c r="F3589" t="s">
        <v>37</v>
      </c>
      <c r="G3589" t="s">
        <v>38</v>
      </c>
      <c r="H3589">
        <v>750000</v>
      </c>
      <c r="I3589">
        <v>2007</v>
      </c>
      <c r="J3589">
        <v>6.9</v>
      </c>
      <c r="K3589">
        <v>1.85</v>
      </c>
    </row>
    <row r="3590" spans="1:11" x14ac:dyDescent="0.3">
      <c r="A3590" t="s">
        <v>233</v>
      </c>
      <c r="B3590">
        <v>86</v>
      </c>
      <c r="C3590">
        <v>4007792</v>
      </c>
      <c r="D3590" t="s">
        <v>1415</v>
      </c>
      <c r="E3590" t="s">
        <v>27747</v>
      </c>
      <c r="F3590" t="s">
        <v>37</v>
      </c>
      <c r="G3590" t="s">
        <v>38</v>
      </c>
      <c r="H3590">
        <v>750000</v>
      </c>
      <c r="I3590">
        <v>2012</v>
      </c>
      <c r="J3590">
        <v>7</v>
      </c>
      <c r="K3590">
        <v>2.35</v>
      </c>
    </row>
    <row r="3591" spans="1:11" x14ac:dyDescent="0.3">
      <c r="A3591" t="s">
        <v>22252</v>
      </c>
      <c r="B3591">
        <v>95</v>
      </c>
      <c r="C3591">
        <v>26297</v>
      </c>
      <c r="D3591" t="s">
        <v>6790</v>
      </c>
      <c r="E3591" t="s">
        <v>27748</v>
      </c>
      <c r="F3591" t="s">
        <v>37</v>
      </c>
      <c r="G3591" t="s">
        <v>56</v>
      </c>
      <c r="H3591">
        <v>500000</v>
      </c>
      <c r="I3591">
        <v>2011</v>
      </c>
      <c r="J3591">
        <v>6.3</v>
      </c>
      <c r="K3591">
        <v>2.35</v>
      </c>
    </row>
    <row r="3592" spans="1:11" x14ac:dyDescent="0.3">
      <c r="A3592" t="s">
        <v>21808</v>
      </c>
      <c r="B3592">
        <v>101</v>
      </c>
      <c r="C3592">
        <v>77501</v>
      </c>
      <c r="D3592" t="s">
        <v>6403</v>
      </c>
      <c r="E3592" t="s">
        <v>27749</v>
      </c>
      <c r="F3592" t="s">
        <v>37</v>
      </c>
      <c r="G3592" t="s">
        <v>38</v>
      </c>
      <c r="H3592">
        <v>750000</v>
      </c>
      <c r="I3592">
        <v>2011</v>
      </c>
      <c r="J3592">
        <v>5.5</v>
      </c>
      <c r="K3592">
        <v>2.35</v>
      </c>
    </row>
    <row r="3593" spans="1:11" x14ac:dyDescent="0.3">
      <c r="A3593" t="s">
        <v>2392</v>
      </c>
      <c r="B3593">
        <v>88</v>
      </c>
      <c r="C3593">
        <v>47329</v>
      </c>
      <c r="D3593" t="s">
        <v>3409</v>
      </c>
      <c r="E3593" t="s">
        <v>27750</v>
      </c>
      <c r="F3593" t="s">
        <v>37</v>
      </c>
      <c r="G3593" t="s">
        <v>38</v>
      </c>
      <c r="H3593">
        <v>750000</v>
      </c>
      <c r="I3593">
        <v>2002</v>
      </c>
      <c r="J3593">
        <v>6.6</v>
      </c>
      <c r="K3593">
        <v>1.78</v>
      </c>
    </row>
    <row r="3594" spans="1:11" x14ac:dyDescent="0.3">
      <c r="A3594" t="s">
        <v>22272</v>
      </c>
      <c r="B3594">
        <v>99</v>
      </c>
      <c r="C3594">
        <v>18378</v>
      </c>
      <c r="D3594" t="s">
        <v>6648</v>
      </c>
      <c r="E3594" t="s">
        <v>27751</v>
      </c>
      <c r="F3594" t="s">
        <v>37</v>
      </c>
      <c r="G3594" t="s">
        <v>56</v>
      </c>
      <c r="H3594">
        <v>900000</v>
      </c>
      <c r="I3594">
        <v>2008</v>
      </c>
      <c r="J3594">
        <v>5.2</v>
      </c>
      <c r="K3594">
        <v>1.85</v>
      </c>
    </row>
    <row r="3595" spans="1:11" x14ac:dyDescent="0.3">
      <c r="A3595" t="s">
        <v>16174</v>
      </c>
      <c r="B3595">
        <v>170</v>
      </c>
      <c r="C3595">
        <v>7830611</v>
      </c>
      <c r="D3595" t="s">
        <v>22293</v>
      </c>
      <c r="E3595" t="s">
        <v>27752</v>
      </c>
      <c r="F3595" t="s">
        <v>37</v>
      </c>
      <c r="G3595" t="s">
        <v>38</v>
      </c>
      <c r="H3595">
        <v>700000</v>
      </c>
      <c r="I3595">
        <v>1994</v>
      </c>
      <c r="J3595">
        <v>8.3000000000000007</v>
      </c>
      <c r="K3595">
        <v>1.33</v>
      </c>
    </row>
    <row r="3596" spans="1:11" x14ac:dyDescent="0.3">
      <c r="A3596" t="s">
        <v>17910</v>
      </c>
      <c r="B3596">
        <v>97</v>
      </c>
      <c r="C3596">
        <v>1141829</v>
      </c>
      <c r="D3596" t="s">
        <v>1935</v>
      </c>
      <c r="E3596" t="s">
        <v>27753</v>
      </c>
      <c r="F3596" t="s">
        <v>37</v>
      </c>
      <c r="G3596" t="s">
        <v>38</v>
      </c>
      <c r="H3596">
        <v>700000</v>
      </c>
      <c r="I3596">
        <v>2001</v>
      </c>
      <c r="J3596">
        <v>7.2</v>
      </c>
      <c r="K3596">
        <v>1.85</v>
      </c>
    </row>
    <row r="3597" spans="1:11" x14ac:dyDescent="0.3">
      <c r="A3597" t="s">
        <v>22324</v>
      </c>
      <c r="B3597">
        <v>106</v>
      </c>
      <c r="C3597">
        <v>2694973</v>
      </c>
      <c r="D3597" t="s">
        <v>3409</v>
      </c>
      <c r="E3597" t="s">
        <v>27754</v>
      </c>
      <c r="F3597" t="s">
        <v>37</v>
      </c>
      <c r="G3597" t="s">
        <v>38</v>
      </c>
      <c r="H3597">
        <v>700000</v>
      </c>
      <c r="I3597">
        <v>2006</v>
      </c>
      <c r="J3597">
        <v>7.2</v>
      </c>
      <c r="K3597">
        <v>1.85</v>
      </c>
    </row>
    <row r="3598" spans="1:11" x14ac:dyDescent="0.3">
      <c r="A3598" t="s">
        <v>22378</v>
      </c>
      <c r="B3598">
        <v>81</v>
      </c>
      <c r="C3598">
        <v>3000000</v>
      </c>
      <c r="D3598" t="s">
        <v>11250</v>
      </c>
      <c r="E3598" t="s">
        <v>27755</v>
      </c>
      <c r="F3598" t="s">
        <v>37</v>
      </c>
      <c r="G3598" t="s">
        <v>38</v>
      </c>
      <c r="H3598">
        <v>609000</v>
      </c>
      <c r="I3598">
        <v>1935</v>
      </c>
      <c r="J3598">
        <v>7.8</v>
      </c>
      <c r="K3598">
        <v>1.37</v>
      </c>
    </row>
    <row r="3599" spans="1:11" x14ac:dyDescent="0.3">
      <c r="A3599" t="s">
        <v>22385</v>
      </c>
      <c r="B3599">
        <v>81</v>
      </c>
      <c r="C3599">
        <v>140530114</v>
      </c>
      <c r="D3599" t="s">
        <v>6403</v>
      </c>
      <c r="E3599" t="s">
        <v>27756</v>
      </c>
      <c r="F3599" t="s">
        <v>37</v>
      </c>
      <c r="G3599" t="s">
        <v>38</v>
      </c>
      <c r="H3599">
        <v>60000</v>
      </c>
      <c r="I3599">
        <v>1999</v>
      </c>
      <c r="J3599">
        <v>6.4</v>
      </c>
      <c r="K3599">
        <v>1.33</v>
      </c>
    </row>
    <row r="3600" spans="1:11" x14ac:dyDescent="0.3">
      <c r="A3600" t="s">
        <v>22392</v>
      </c>
      <c r="B3600">
        <v>215</v>
      </c>
      <c r="C3600">
        <v>13300000</v>
      </c>
      <c r="D3600" t="s">
        <v>22394</v>
      </c>
      <c r="E3600" t="s">
        <v>27757</v>
      </c>
      <c r="F3600" t="s">
        <v>37</v>
      </c>
      <c r="G3600" t="s">
        <v>38</v>
      </c>
      <c r="H3600">
        <v>600000</v>
      </c>
      <c r="I3600">
        <v>1970</v>
      </c>
      <c r="J3600">
        <v>8.1</v>
      </c>
      <c r="K3600">
        <v>2.2000000000000002</v>
      </c>
    </row>
    <row r="3601" spans="1:11" x14ac:dyDescent="0.3">
      <c r="A3601" t="s">
        <v>20031</v>
      </c>
      <c r="B3601">
        <v>106</v>
      </c>
      <c r="C3601">
        <v>171988</v>
      </c>
      <c r="D3601" t="s">
        <v>15140</v>
      </c>
      <c r="E3601" t="s">
        <v>27758</v>
      </c>
      <c r="F3601" t="s">
        <v>37</v>
      </c>
      <c r="G3601" t="s">
        <v>38</v>
      </c>
      <c r="H3601">
        <v>600000</v>
      </c>
      <c r="I3601">
        <v>2000</v>
      </c>
      <c r="J3601">
        <v>5.6</v>
      </c>
      <c r="K3601">
        <v>1.85</v>
      </c>
    </row>
    <row r="3602" spans="1:11" x14ac:dyDescent="0.3">
      <c r="A3602" t="s">
        <v>22410</v>
      </c>
      <c r="B3602">
        <v>103</v>
      </c>
      <c r="C3602">
        <v>23616</v>
      </c>
      <c r="D3602" t="s">
        <v>852</v>
      </c>
      <c r="E3602" t="s">
        <v>27759</v>
      </c>
      <c r="F3602" t="s">
        <v>37</v>
      </c>
      <c r="G3602" t="s">
        <v>38</v>
      </c>
      <c r="H3602">
        <v>600000</v>
      </c>
      <c r="I3602">
        <v>2007</v>
      </c>
      <c r="J3602">
        <v>5.6</v>
      </c>
      <c r="K3602">
        <v>1.78</v>
      </c>
    </row>
    <row r="3603" spans="1:11" x14ac:dyDescent="0.3">
      <c r="A3603" t="s">
        <v>22416</v>
      </c>
      <c r="B3603">
        <v>90</v>
      </c>
      <c r="C3603">
        <v>13493</v>
      </c>
      <c r="D3603" t="s">
        <v>3409</v>
      </c>
      <c r="E3603" t="s">
        <v>27760</v>
      </c>
      <c r="F3603" t="s">
        <v>37</v>
      </c>
      <c r="G3603" t="s">
        <v>38</v>
      </c>
      <c r="H3603">
        <v>600000</v>
      </c>
      <c r="I3603">
        <v>1998</v>
      </c>
      <c r="J3603">
        <v>6.6</v>
      </c>
      <c r="K3603">
        <v>1.85</v>
      </c>
    </row>
    <row r="3604" spans="1:11" x14ac:dyDescent="0.3">
      <c r="A3604" t="s">
        <v>4863</v>
      </c>
      <c r="B3604">
        <v>87</v>
      </c>
      <c r="C3604">
        <v>515005</v>
      </c>
      <c r="D3604" t="s">
        <v>5926</v>
      </c>
      <c r="E3604" t="s">
        <v>27761</v>
      </c>
      <c r="F3604" t="s">
        <v>37</v>
      </c>
      <c r="G3604" t="s">
        <v>56</v>
      </c>
      <c r="H3604">
        <v>560000</v>
      </c>
      <c r="I3604">
        <v>1964</v>
      </c>
      <c r="J3604">
        <v>7.7</v>
      </c>
      <c r="K3604">
        <v>1.75</v>
      </c>
    </row>
    <row r="3605" spans="1:11" x14ac:dyDescent="0.3">
      <c r="A3605" t="s">
        <v>18269</v>
      </c>
      <c r="B3605">
        <v>122</v>
      </c>
      <c r="C3605">
        <v>33451479</v>
      </c>
      <c r="D3605" t="s">
        <v>214</v>
      </c>
      <c r="E3605" t="s">
        <v>27762</v>
      </c>
      <c r="F3605" t="s">
        <v>37</v>
      </c>
      <c r="G3605" t="s">
        <v>38</v>
      </c>
      <c r="H3605">
        <v>500000</v>
      </c>
      <c r="I3605">
        <v>2008</v>
      </c>
      <c r="J3605">
        <v>6.5</v>
      </c>
      <c r="K3605">
        <v>1.85</v>
      </c>
    </row>
    <row r="3606" spans="1:11" x14ac:dyDescent="0.3">
      <c r="A3606" t="s">
        <v>22490</v>
      </c>
      <c r="B3606">
        <v>86</v>
      </c>
      <c r="C3606">
        <v>39552600</v>
      </c>
      <c r="D3606" t="s">
        <v>22492</v>
      </c>
      <c r="E3606" t="s">
        <v>27763</v>
      </c>
      <c r="F3606" t="s">
        <v>37</v>
      </c>
      <c r="G3606" t="s">
        <v>38</v>
      </c>
      <c r="H3606">
        <v>500000</v>
      </c>
      <c r="I3606">
        <v>1974</v>
      </c>
      <c r="J3606">
        <v>6.1</v>
      </c>
      <c r="K3606">
        <v>1.85</v>
      </c>
    </row>
    <row r="3607" spans="1:11" x14ac:dyDescent="0.3">
      <c r="A3607" t="s">
        <v>20169</v>
      </c>
      <c r="B3607">
        <v>79</v>
      </c>
      <c r="C3607">
        <v>30500882</v>
      </c>
      <c r="D3607" t="s">
        <v>22499</v>
      </c>
      <c r="E3607" t="s">
        <v>27764</v>
      </c>
      <c r="F3607" t="s">
        <v>37</v>
      </c>
      <c r="G3607" t="s">
        <v>38</v>
      </c>
      <c r="H3607">
        <v>500000</v>
      </c>
      <c r="I3607">
        <v>2003</v>
      </c>
      <c r="J3607">
        <v>5.7</v>
      </c>
      <c r="K3607">
        <v>1.85</v>
      </c>
    </row>
    <row r="3608" spans="1:11" x14ac:dyDescent="0.3">
      <c r="A3608" t="s">
        <v>22508</v>
      </c>
      <c r="B3608">
        <v>97</v>
      </c>
      <c r="C3608">
        <v>17000000</v>
      </c>
      <c r="D3608" t="s">
        <v>10222</v>
      </c>
      <c r="E3608" t="s">
        <v>27765</v>
      </c>
      <c r="F3608" t="s">
        <v>37</v>
      </c>
      <c r="G3608" t="s">
        <v>38</v>
      </c>
      <c r="H3608">
        <v>500000</v>
      </c>
      <c r="I3608">
        <v>1977</v>
      </c>
      <c r="J3608">
        <v>5.9</v>
      </c>
      <c r="K3608">
        <v>1.85</v>
      </c>
    </row>
    <row r="3609" spans="1:11" x14ac:dyDescent="0.3">
      <c r="A3609" t="s">
        <v>432</v>
      </c>
      <c r="B3609">
        <v>89</v>
      </c>
      <c r="C3609">
        <v>5739376</v>
      </c>
      <c r="D3609" t="s">
        <v>2527</v>
      </c>
      <c r="E3609" t="s">
        <v>27766</v>
      </c>
      <c r="F3609" t="s">
        <v>37</v>
      </c>
      <c r="G3609" t="s">
        <v>38</v>
      </c>
      <c r="H3609">
        <v>500000</v>
      </c>
      <c r="I3609">
        <v>2003</v>
      </c>
      <c r="J3609">
        <v>7.7</v>
      </c>
      <c r="K3609">
        <v>1.85</v>
      </c>
    </row>
    <row r="3610" spans="1:11" x14ac:dyDescent="0.3">
      <c r="A3610" t="s">
        <v>22525</v>
      </c>
      <c r="B3610">
        <v>120</v>
      </c>
      <c r="C3610">
        <v>3773863</v>
      </c>
      <c r="D3610" t="s">
        <v>3409</v>
      </c>
      <c r="E3610" t="s">
        <v>27767</v>
      </c>
      <c r="F3610" t="s">
        <v>37</v>
      </c>
      <c r="G3610" t="s">
        <v>38</v>
      </c>
      <c r="H3610">
        <v>1000000</v>
      </c>
      <c r="I3610">
        <v>2009</v>
      </c>
      <c r="J3610">
        <v>7.1</v>
      </c>
      <c r="K3610">
        <v>2.35</v>
      </c>
    </row>
    <row r="3611" spans="1:11" x14ac:dyDescent="0.3">
      <c r="A3611" t="s">
        <v>22535</v>
      </c>
      <c r="B3611">
        <v>108</v>
      </c>
      <c r="C3611">
        <v>2047570</v>
      </c>
      <c r="D3611" t="s">
        <v>22537</v>
      </c>
      <c r="E3611" t="s">
        <v>27768</v>
      </c>
      <c r="F3611" t="s">
        <v>37</v>
      </c>
      <c r="G3611" t="s">
        <v>38</v>
      </c>
      <c r="H3611">
        <v>500000</v>
      </c>
      <c r="I3611">
        <v>1999</v>
      </c>
      <c r="J3611">
        <v>7.6</v>
      </c>
      <c r="K3611">
        <v>1.85</v>
      </c>
    </row>
    <row r="3612" spans="1:11" x14ac:dyDescent="0.3">
      <c r="A3612" t="s">
        <v>22549</v>
      </c>
      <c r="B3612">
        <v>83</v>
      </c>
      <c r="C3612">
        <v>1127331</v>
      </c>
      <c r="D3612" t="s">
        <v>3409</v>
      </c>
      <c r="E3612" t="s">
        <v>27769</v>
      </c>
      <c r="F3612" t="s">
        <v>11117</v>
      </c>
      <c r="G3612" t="s">
        <v>22556</v>
      </c>
      <c r="H3612">
        <v>46000</v>
      </c>
      <c r="I3612">
        <v>2003</v>
      </c>
      <c r="J3612">
        <v>7.4</v>
      </c>
      <c r="K3612">
        <v>1.85</v>
      </c>
    </row>
    <row r="3613" spans="1:11" x14ac:dyDescent="0.3">
      <c r="A3613" t="s">
        <v>22557</v>
      </c>
      <c r="B3613">
        <v>93</v>
      </c>
      <c r="C3613">
        <v>906666</v>
      </c>
      <c r="D3613" t="s">
        <v>67</v>
      </c>
      <c r="E3613" t="s">
        <v>27770</v>
      </c>
      <c r="F3613" t="s">
        <v>37</v>
      </c>
      <c r="G3613" t="s">
        <v>38</v>
      </c>
      <c r="H3613">
        <v>500000</v>
      </c>
      <c r="I3613">
        <v>2011</v>
      </c>
      <c r="J3613">
        <v>6.8</v>
      </c>
      <c r="K3613">
        <v>16</v>
      </c>
    </row>
    <row r="3614" spans="1:11" x14ac:dyDescent="0.3">
      <c r="A3614" t="s">
        <v>22563</v>
      </c>
      <c r="B3614">
        <v>86</v>
      </c>
      <c r="C3614">
        <v>1114943</v>
      </c>
      <c r="D3614" t="s">
        <v>6199</v>
      </c>
      <c r="E3614" t="s">
        <v>27771</v>
      </c>
      <c r="F3614" t="s">
        <v>37</v>
      </c>
      <c r="G3614" t="s">
        <v>38</v>
      </c>
      <c r="H3614">
        <v>500000</v>
      </c>
      <c r="I3614">
        <v>2000</v>
      </c>
      <c r="J3614">
        <v>6.5</v>
      </c>
      <c r="K3614">
        <v>1.85</v>
      </c>
    </row>
    <row r="3615" spans="1:11" x14ac:dyDescent="0.3">
      <c r="A3615" t="s">
        <v>13777</v>
      </c>
      <c r="B3615">
        <v>111</v>
      </c>
      <c r="C3615">
        <v>985341</v>
      </c>
      <c r="D3615" t="s">
        <v>3409</v>
      </c>
      <c r="E3615" t="s">
        <v>27772</v>
      </c>
      <c r="F3615" t="s">
        <v>37</v>
      </c>
      <c r="G3615" t="s">
        <v>38</v>
      </c>
      <c r="H3615">
        <v>500000</v>
      </c>
      <c r="I3615">
        <v>1999</v>
      </c>
      <c r="J3615">
        <v>7.3</v>
      </c>
      <c r="K3615">
        <v>1.85</v>
      </c>
    </row>
    <row r="3616" spans="1:11" x14ac:dyDescent="0.3">
      <c r="A3616" t="s">
        <v>22578</v>
      </c>
      <c r="B3616">
        <v>90</v>
      </c>
      <c r="C3616">
        <v>603943</v>
      </c>
      <c r="D3616" t="s">
        <v>1935</v>
      </c>
      <c r="E3616" t="s">
        <v>27773</v>
      </c>
      <c r="F3616" t="s">
        <v>37</v>
      </c>
      <c r="G3616" t="s">
        <v>38</v>
      </c>
      <c r="H3616">
        <v>500000</v>
      </c>
      <c r="I3616">
        <v>2004</v>
      </c>
      <c r="J3616">
        <v>7.3</v>
      </c>
      <c r="K3616">
        <v>1.85</v>
      </c>
    </row>
    <row r="3617" spans="1:11" x14ac:dyDescent="0.3">
      <c r="A3617" t="s">
        <v>17984</v>
      </c>
      <c r="B3617">
        <v>86</v>
      </c>
      <c r="C3617">
        <v>334041</v>
      </c>
      <c r="D3617" t="s">
        <v>4824</v>
      </c>
      <c r="E3617" t="s">
        <v>27774</v>
      </c>
      <c r="F3617" t="s">
        <v>37</v>
      </c>
      <c r="G3617" t="s">
        <v>38</v>
      </c>
      <c r="H3617">
        <v>500000</v>
      </c>
      <c r="I3617">
        <v>1997</v>
      </c>
      <c r="J3617">
        <v>6.5</v>
      </c>
      <c r="K3617">
        <v>1.85</v>
      </c>
    </row>
    <row r="3618" spans="1:11" x14ac:dyDescent="0.3">
      <c r="A3618" t="s">
        <v>22585</v>
      </c>
      <c r="B3618">
        <v>98</v>
      </c>
      <c r="C3618">
        <v>295468</v>
      </c>
      <c r="D3618" t="s">
        <v>1681</v>
      </c>
      <c r="E3618" t="s">
        <v>27775</v>
      </c>
      <c r="F3618" t="s">
        <v>37</v>
      </c>
      <c r="G3618" t="s">
        <v>38</v>
      </c>
      <c r="H3618">
        <v>500000</v>
      </c>
      <c r="I3618">
        <v>2001</v>
      </c>
      <c r="J3618">
        <v>6</v>
      </c>
      <c r="K3618">
        <v>1.85</v>
      </c>
    </row>
    <row r="3619" spans="1:11" x14ac:dyDescent="0.3">
      <c r="A3619" t="s">
        <v>22589</v>
      </c>
      <c r="B3619">
        <v>91</v>
      </c>
      <c r="C3619">
        <v>243347</v>
      </c>
      <c r="D3619" t="s">
        <v>2125</v>
      </c>
      <c r="E3619" t="s">
        <v>27776</v>
      </c>
      <c r="F3619" t="s">
        <v>37</v>
      </c>
      <c r="G3619" t="s">
        <v>38</v>
      </c>
      <c r="H3619">
        <v>500000</v>
      </c>
      <c r="I3619">
        <v>2002</v>
      </c>
      <c r="J3619">
        <v>5.3</v>
      </c>
      <c r="K3619">
        <v>1.85</v>
      </c>
    </row>
    <row r="3620" spans="1:11" x14ac:dyDescent="0.3">
      <c r="A3620" t="s">
        <v>272</v>
      </c>
      <c r="B3620">
        <v>91</v>
      </c>
      <c r="C3620">
        <v>154077</v>
      </c>
      <c r="D3620" t="s">
        <v>2527</v>
      </c>
      <c r="E3620" t="s">
        <v>27777</v>
      </c>
      <c r="F3620" t="s">
        <v>37</v>
      </c>
      <c r="G3620" t="s">
        <v>38</v>
      </c>
      <c r="H3620">
        <v>500000</v>
      </c>
      <c r="I3620">
        <v>2005</v>
      </c>
      <c r="J3620">
        <v>6.6</v>
      </c>
      <c r="K3620">
        <v>1.85</v>
      </c>
    </row>
    <row r="3621" spans="1:11" x14ac:dyDescent="0.3">
      <c r="A3621" t="s">
        <v>14462</v>
      </c>
      <c r="B3621">
        <v>202</v>
      </c>
      <c r="C3621">
        <v>269061</v>
      </c>
      <c r="D3621" t="s">
        <v>1023</v>
      </c>
      <c r="E3621" t="s">
        <v>27778</v>
      </c>
      <c r="F3621" t="s">
        <v>676</v>
      </c>
      <c r="G3621" t="s">
        <v>677</v>
      </c>
      <c r="H3621">
        <v>2000000</v>
      </c>
      <c r="I3621">
        <v>1954</v>
      </c>
      <c r="J3621">
        <v>8.6999999999999993</v>
      </c>
      <c r="K3621">
        <v>1.37</v>
      </c>
    </row>
    <row r="3622" spans="1:11" x14ac:dyDescent="0.3">
      <c r="A3622" t="s">
        <v>408</v>
      </c>
      <c r="B3622">
        <v>84</v>
      </c>
      <c r="C3622">
        <v>52850</v>
      </c>
      <c r="D3622" t="s">
        <v>1671</v>
      </c>
      <c r="E3622" t="s">
        <v>27779</v>
      </c>
      <c r="F3622" t="s">
        <v>37</v>
      </c>
      <c r="G3622" t="s">
        <v>38</v>
      </c>
      <c r="H3622">
        <v>500000</v>
      </c>
      <c r="I3622">
        <v>2007</v>
      </c>
      <c r="J3622">
        <v>6.2</v>
      </c>
      <c r="K3622">
        <v>1.85</v>
      </c>
    </row>
    <row r="3623" spans="1:11" x14ac:dyDescent="0.3">
      <c r="A3623" t="s">
        <v>22630</v>
      </c>
      <c r="B3623">
        <v>82</v>
      </c>
      <c r="C3623">
        <v>98017</v>
      </c>
      <c r="D3623" t="s">
        <v>882</v>
      </c>
      <c r="E3623" t="s">
        <v>27780</v>
      </c>
      <c r="F3623" t="s">
        <v>37</v>
      </c>
      <c r="G3623" t="s">
        <v>1465</v>
      </c>
      <c r="H3623">
        <v>500000</v>
      </c>
      <c r="I3623">
        <v>2010</v>
      </c>
      <c r="J3623">
        <v>5.8</v>
      </c>
      <c r="K3623">
        <v>1.85</v>
      </c>
    </row>
    <row r="3624" spans="1:11" x14ac:dyDescent="0.3">
      <c r="A3624" t="s">
        <v>22099</v>
      </c>
      <c r="B3624">
        <v>100</v>
      </c>
      <c r="C3624">
        <v>31937</v>
      </c>
      <c r="D3624" t="s">
        <v>1681</v>
      </c>
      <c r="E3624" t="s">
        <v>27781</v>
      </c>
      <c r="F3624" t="s">
        <v>37</v>
      </c>
      <c r="G3624" t="s">
        <v>38</v>
      </c>
      <c r="H3624">
        <v>500000</v>
      </c>
      <c r="I3624">
        <v>2007</v>
      </c>
      <c r="J3624">
        <v>5.7</v>
      </c>
      <c r="K3624">
        <v>1.85</v>
      </c>
    </row>
    <row r="3625" spans="1:11" x14ac:dyDescent="0.3">
      <c r="A3625" t="s">
        <v>22641</v>
      </c>
      <c r="B3625">
        <v>112</v>
      </c>
      <c r="C3625">
        <v>13134</v>
      </c>
      <c r="D3625" t="s">
        <v>3794</v>
      </c>
      <c r="E3625" t="s">
        <v>27782</v>
      </c>
      <c r="F3625" t="s">
        <v>37</v>
      </c>
      <c r="G3625" t="s">
        <v>38</v>
      </c>
      <c r="H3625">
        <v>500000</v>
      </c>
      <c r="I3625">
        <v>2002</v>
      </c>
      <c r="J3625">
        <v>6.1</v>
      </c>
      <c r="K3625">
        <v>2.35</v>
      </c>
    </row>
    <row r="3626" spans="1:11" x14ac:dyDescent="0.3">
      <c r="A3626" t="s">
        <v>22646</v>
      </c>
      <c r="B3626">
        <v>94</v>
      </c>
      <c r="C3626">
        <v>237301</v>
      </c>
      <c r="D3626" t="s">
        <v>2683</v>
      </c>
      <c r="E3626" t="s">
        <v>27783</v>
      </c>
      <c r="F3626" t="s">
        <v>37</v>
      </c>
      <c r="G3626" t="s">
        <v>56</v>
      </c>
      <c r="H3626">
        <v>500000</v>
      </c>
      <c r="I3626">
        <v>2010</v>
      </c>
      <c r="J3626">
        <v>6.4</v>
      </c>
      <c r="K3626">
        <v>2.35</v>
      </c>
    </row>
    <row r="3627" spans="1:11" x14ac:dyDescent="0.3">
      <c r="A3627" t="s">
        <v>22660</v>
      </c>
      <c r="B3627">
        <v>87</v>
      </c>
      <c r="C3627">
        <v>1332</v>
      </c>
      <c r="D3627" t="s">
        <v>7579</v>
      </c>
      <c r="E3627" t="s">
        <v>27784</v>
      </c>
      <c r="F3627" t="s">
        <v>37</v>
      </c>
      <c r="G3627" t="s">
        <v>38</v>
      </c>
      <c r="H3627">
        <v>500000</v>
      </c>
      <c r="I3627">
        <v>2012</v>
      </c>
      <c r="J3627">
        <v>4.5999999999999996</v>
      </c>
      <c r="K3627">
        <v>2.35</v>
      </c>
    </row>
    <row r="3628" spans="1:11" x14ac:dyDescent="0.3">
      <c r="A3628" t="s">
        <v>16111</v>
      </c>
      <c r="B3628">
        <v>91</v>
      </c>
      <c r="C3628">
        <v>2712293</v>
      </c>
      <c r="D3628" t="s">
        <v>1935</v>
      </c>
      <c r="E3628" t="s">
        <v>27785</v>
      </c>
      <c r="F3628" t="s">
        <v>37</v>
      </c>
      <c r="G3628" t="s">
        <v>38</v>
      </c>
      <c r="H3628">
        <v>450000</v>
      </c>
      <c r="I3628">
        <v>1991</v>
      </c>
      <c r="J3628">
        <v>5.9</v>
      </c>
      <c r="K3628">
        <v>1.85</v>
      </c>
    </row>
    <row r="3629" spans="1:11" x14ac:dyDescent="0.3">
      <c r="A3629" t="s">
        <v>1155</v>
      </c>
      <c r="B3629">
        <v>107</v>
      </c>
      <c r="C3629">
        <v>768045</v>
      </c>
      <c r="D3629" t="s">
        <v>1961</v>
      </c>
      <c r="E3629" t="s">
        <v>27786</v>
      </c>
      <c r="F3629" t="s">
        <v>37</v>
      </c>
      <c r="G3629" t="s">
        <v>56</v>
      </c>
      <c r="H3629">
        <v>2000000</v>
      </c>
      <c r="I3629">
        <v>2002</v>
      </c>
      <c r="J3629">
        <v>7.7</v>
      </c>
      <c r="K3629">
        <v>1.85</v>
      </c>
    </row>
    <row r="3630" spans="1:11" x14ac:dyDescent="0.3">
      <c r="A3630" t="s">
        <v>22781</v>
      </c>
      <c r="B3630">
        <v>84</v>
      </c>
      <c r="C3630">
        <v>379122</v>
      </c>
      <c r="D3630" t="s">
        <v>1415</v>
      </c>
      <c r="E3630" t="s">
        <v>27787</v>
      </c>
      <c r="F3630" t="s">
        <v>37</v>
      </c>
      <c r="G3630" t="s">
        <v>56</v>
      </c>
      <c r="H3630">
        <v>450000</v>
      </c>
      <c r="I3630">
        <v>2005</v>
      </c>
      <c r="J3630">
        <v>7.1</v>
      </c>
      <c r="K3630">
        <v>2.39</v>
      </c>
    </row>
    <row r="3631" spans="1:11" x14ac:dyDescent="0.3">
      <c r="A3631" t="s">
        <v>22785</v>
      </c>
      <c r="B3631">
        <v>103</v>
      </c>
      <c r="C3631">
        <v>23000</v>
      </c>
      <c r="D3631" t="s">
        <v>21447</v>
      </c>
      <c r="E3631" t="s">
        <v>27788</v>
      </c>
      <c r="F3631" t="s">
        <v>37</v>
      </c>
      <c r="G3631" t="s">
        <v>38</v>
      </c>
      <c r="H3631">
        <v>500000</v>
      </c>
      <c r="I3631">
        <v>2006</v>
      </c>
      <c r="J3631">
        <v>6.2</v>
      </c>
      <c r="K3631">
        <v>1.85</v>
      </c>
    </row>
    <row r="3632" spans="1:11" x14ac:dyDescent="0.3">
      <c r="A3632" t="s">
        <v>22798</v>
      </c>
      <c r="B3632">
        <v>89</v>
      </c>
      <c r="C3632">
        <v>2300000</v>
      </c>
      <c r="D3632" t="s">
        <v>11250</v>
      </c>
      <c r="E3632" t="s">
        <v>27789</v>
      </c>
      <c r="F3632" t="s">
        <v>37</v>
      </c>
      <c r="G3632" t="s">
        <v>38</v>
      </c>
      <c r="H3632">
        <v>439000</v>
      </c>
      <c r="I3632">
        <v>1933</v>
      </c>
      <c r="J3632">
        <v>7.7</v>
      </c>
      <c r="K3632">
        <v>1.37</v>
      </c>
    </row>
    <row r="3633" spans="1:11" x14ac:dyDescent="0.3">
      <c r="A3633" t="s">
        <v>19470</v>
      </c>
      <c r="B3633">
        <v>98</v>
      </c>
      <c r="C3633">
        <v>2938208</v>
      </c>
      <c r="D3633" t="s">
        <v>1415</v>
      </c>
      <c r="E3633" t="s">
        <v>27790</v>
      </c>
      <c r="F3633" t="s">
        <v>37</v>
      </c>
      <c r="G3633" t="s">
        <v>38</v>
      </c>
      <c r="H3633">
        <v>225000</v>
      </c>
      <c r="I3633">
        <v>1990</v>
      </c>
      <c r="J3633">
        <v>7.5</v>
      </c>
      <c r="K3633">
        <v>1.66</v>
      </c>
    </row>
    <row r="3634" spans="1:11" x14ac:dyDescent="0.3">
      <c r="A3634" t="s">
        <v>22817</v>
      </c>
      <c r="B3634">
        <v>133</v>
      </c>
      <c r="C3634">
        <v>9910</v>
      </c>
      <c r="D3634" t="s">
        <v>5788</v>
      </c>
      <c r="E3634" t="s">
        <v>27791</v>
      </c>
      <c r="F3634" t="s">
        <v>12472</v>
      </c>
      <c r="G3634" t="s">
        <v>12473</v>
      </c>
      <c r="H3634">
        <v>25000000</v>
      </c>
      <c r="I3634">
        <v>2004</v>
      </c>
      <c r="J3634">
        <v>7.6</v>
      </c>
      <c r="K3634">
        <v>1.85</v>
      </c>
    </row>
    <row r="3635" spans="1:11" x14ac:dyDescent="0.3">
      <c r="A3635" t="s">
        <v>7905</v>
      </c>
      <c r="B3635">
        <v>92</v>
      </c>
      <c r="C3635">
        <v>44540956</v>
      </c>
      <c r="D3635" t="s">
        <v>1671</v>
      </c>
      <c r="E3635" t="s">
        <v>27792</v>
      </c>
      <c r="F3635" t="s">
        <v>37</v>
      </c>
      <c r="G3635" t="s">
        <v>38</v>
      </c>
      <c r="H3635">
        <v>400000</v>
      </c>
      <c r="I3635">
        <v>2004</v>
      </c>
      <c r="J3635">
        <v>6.9</v>
      </c>
      <c r="K3635">
        <v>1.85</v>
      </c>
    </row>
    <row r="3636" spans="1:11" x14ac:dyDescent="0.3">
      <c r="A3636" t="s">
        <v>17923</v>
      </c>
      <c r="B3636">
        <v>90</v>
      </c>
      <c r="C3636">
        <v>258113</v>
      </c>
      <c r="D3636" t="s">
        <v>2125</v>
      </c>
      <c r="E3636" t="s">
        <v>27793</v>
      </c>
      <c r="F3636" t="s">
        <v>37</v>
      </c>
      <c r="G3636" t="s">
        <v>38</v>
      </c>
      <c r="H3636">
        <v>1066167</v>
      </c>
      <c r="I3636">
        <v>2013</v>
      </c>
      <c r="J3636">
        <v>7.1</v>
      </c>
      <c r="K3636">
        <v>2.35</v>
      </c>
    </row>
    <row r="3637" spans="1:11" x14ac:dyDescent="0.3">
      <c r="A3637" t="s">
        <v>18017</v>
      </c>
      <c r="B3637">
        <v>84</v>
      </c>
      <c r="C3637">
        <v>107917283</v>
      </c>
      <c r="D3637" t="s">
        <v>6403</v>
      </c>
      <c r="E3637" t="s">
        <v>27794</v>
      </c>
      <c r="F3637" t="s">
        <v>37</v>
      </c>
      <c r="G3637" t="s">
        <v>38</v>
      </c>
      <c r="H3637">
        <v>15000</v>
      </c>
      <c r="I3637">
        <v>2007</v>
      </c>
      <c r="J3637">
        <v>6.3</v>
      </c>
      <c r="K3637">
        <v>1.85</v>
      </c>
    </row>
    <row r="3638" spans="1:11" x14ac:dyDescent="0.3">
      <c r="A3638" t="s">
        <v>2791</v>
      </c>
      <c r="B3638">
        <v>91</v>
      </c>
      <c r="C3638">
        <v>1229197</v>
      </c>
      <c r="D3638" t="s">
        <v>5419</v>
      </c>
      <c r="E3638" t="s">
        <v>27795</v>
      </c>
      <c r="F3638" t="s">
        <v>37</v>
      </c>
      <c r="G3638" t="s">
        <v>56</v>
      </c>
      <c r="H3638">
        <v>229575</v>
      </c>
      <c r="I3638">
        <v>1975</v>
      </c>
      <c r="J3638">
        <v>8.3000000000000007</v>
      </c>
      <c r="K3638">
        <v>1.66</v>
      </c>
    </row>
    <row r="3639" spans="1:11" x14ac:dyDescent="0.3">
      <c r="A3639" t="s">
        <v>17683</v>
      </c>
      <c r="B3639">
        <v>90</v>
      </c>
      <c r="C3639">
        <v>1689999</v>
      </c>
      <c r="D3639" t="s">
        <v>3409</v>
      </c>
      <c r="E3639" t="s">
        <v>27796</v>
      </c>
      <c r="F3639" t="s">
        <v>2778</v>
      </c>
      <c r="G3639" t="s">
        <v>38</v>
      </c>
      <c r="H3639">
        <v>400000</v>
      </c>
      <c r="I3639">
        <v>2006</v>
      </c>
      <c r="J3639">
        <v>7.1</v>
      </c>
      <c r="K3639">
        <v>2.35</v>
      </c>
    </row>
    <row r="3640" spans="1:11" x14ac:dyDescent="0.3">
      <c r="A3640" t="s">
        <v>22857</v>
      </c>
      <c r="B3640">
        <v>96</v>
      </c>
      <c r="C3640">
        <v>11798</v>
      </c>
      <c r="D3640" t="s">
        <v>22858</v>
      </c>
      <c r="E3640" t="s">
        <v>27797</v>
      </c>
      <c r="F3640" t="s">
        <v>37</v>
      </c>
      <c r="G3640" t="s">
        <v>38</v>
      </c>
      <c r="H3640">
        <v>100000</v>
      </c>
      <c r="I3640">
        <v>2003</v>
      </c>
      <c r="J3640">
        <v>4.7</v>
      </c>
      <c r="K3640">
        <v>1.78</v>
      </c>
    </row>
    <row r="3641" spans="1:11" x14ac:dyDescent="0.3">
      <c r="A3641" t="s">
        <v>22868</v>
      </c>
      <c r="B3641">
        <v>88</v>
      </c>
      <c r="C3641">
        <v>592014</v>
      </c>
      <c r="D3641" t="s">
        <v>22869</v>
      </c>
      <c r="E3641" t="s">
        <v>27798</v>
      </c>
      <c r="F3641" t="s">
        <v>37</v>
      </c>
      <c r="G3641" t="s">
        <v>38</v>
      </c>
      <c r="H3641">
        <v>218</v>
      </c>
      <c r="I3641">
        <v>2003</v>
      </c>
      <c r="J3641">
        <v>7.2</v>
      </c>
      <c r="K3641">
        <v>1.37</v>
      </c>
    </row>
    <row r="3642" spans="1:11" x14ac:dyDescent="0.3">
      <c r="A3642" t="s">
        <v>22875</v>
      </c>
      <c r="B3642">
        <v>92</v>
      </c>
      <c r="C3642">
        <v>425899</v>
      </c>
      <c r="D3642" t="s">
        <v>67</v>
      </c>
      <c r="E3642" t="s">
        <v>27799</v>
      </c>
      <c r="F3642" t="s">
        <v>37</v>
      </c>
      <c r="G3642" t="s">
        <v>38</v>
      </c>
      <c r="H3642">
        <v>400000</v>
      </c>
      <c r="I3642">
        <v>2010</v>
      </c>
      <c r="J3642">
        <v>5.0999999999999996</v>
      </c>
      <c r="K3642">
        <v>1.78</v>
      </c>
    </row>
    <row r="3643" spans="1:11" x14ac:dyDescent="0.3">
      <c r="A3643" t="s">
        <v>22887</v>
      </c>
      <c r="B3643">
        <v>82</v>
      </c>
      <c r="C3643">
        <v>126387</v>
      </c>
      <c r="D3643" t="s">
        <v>6403</v>
      </c>
      <c r="E3643" t="s">
        <v>27800</v>
      </c>
      <c r="F3643" t="s">
        <v>9795</v>
      </c>
      <c r="G3643" t="s">
        <v>7090</v>
      </c>
      <c r="H3643">
        <v>400000</v>
      </c>
      <c r="I3643">
        <v>1981</v>
      </c>
      <c r="J3643">
        <v>6.9</v>
      </c>
      <c r="K3643">
        <v>2.35</v>
      </c>
    </row>
    <row r="3644" spans="1:11" x14ac:dyDescent="0.3">
      <c r="A3644" t="s">
        <v>8108</v>
      </c>
      <c r="B3644">
        <v>101</v>
      </c>
      <c r="C3644">
        <v>80276912</v>
      </c>
      <c r="D3644" t="s">
        <v>1681</v>
      </c>
      <c r="E3644" t="s">
        <v>27801</v>
      </c>
      <c r="F3644" t="s">
        <v>37</v>
      </c>
      <c r="G3644" t="s">
        <v>38</v>
      </c>
      <c r="H3644">
        <v>35000000</v>
      </c>
      <c r="I3644">
        <v>2008</v>
      </c>
      <c r="J3644">
        <v>6.1</v>
      </c>
      <c r="K3644">
        <v>2.35</v>
      </c>
    </row>
    <row r="3645" spans="1:11" x14ac:dyDescent="0.3">
      <c r="A3645" t="s">
        <v>22944</v>
      </c>
      <c r="B3645">
        <v>100</v>
      </c>
      <c r="C3645">
        <v>2808000</v>
      </c>
      <c r="D3645" t="s">
        <v>16971</v>
      </c>
      <c r="E3645" t="s">
        <v>27802</v>
      </c>
      <c r="F3645" t="s">
        <v>37</v>
      </c>
      <c r="G3645" t="s">
        <v>38</v>
      </c>
      <c r="H3645">
        <v>379000</v>
      </c>
      <c r="I3645">
        <v>1929</v>
      </c>
      <c r="J3645">
        <v>6.3</v>
      </c>
      <c r="K3645">
        <v>1.37</v>
      </c>
    </row>
    <row r="3646" spans="1:11" x14ac:dyDescent="0.3">
      <c r="A3646" t="s">
        <v>22955</v>
      </c>
      <c r="B3646">
        <v>89</v>
      </c>
      <c r="C3646">
        <v>12843</v>
      </c>
      <c r="D3646" t="s">
        <v>5544</v>
      </c>
      <c r="E3646" t="s">
        <v>27803</v>
      </c>
      <c r="F3646" t="s">
        <v>37</v>
      </c>
      <c r="G3646" t="s">
        <v>1465</v>
      </c>
      <c r="H3646">
        <v>6000000</v>
      </c>
      <c r="I3646">
        <v>2012</v>
      </c>
      <c r="J3646">
        <v>6.1</v>
      </c>
      <c r="K3646">
        <v>2.35</v>
      </c>
    </row>
    <row r="3647" spans="1:11" x14ac:dyDescent="0.3">
      <c r="A3647" t="s">
        <v>22962</v>
      </c>
      <c r="B3647">
        <v>84</v>
      </c>
      <c r="C3647">
        <v>34151</v>
      </c>
      <c r="D3647" t="s">
        <v>20327</v>
      </c>
      <c r="E3647" t="s">
        <v>27804</v>
      </c>
      <c r="F3647" t="s">
        <v>11690</v>
      </c>
      <c r="G3647" t="s">
        <v>20302</v>
      </c>
      <c r="H3647">
        <v>450000</v>
      </c>
      <c r="I3647">
        <v>2015</v>
      </c>
      <c r="J3647">
        <v>7.2</v>
      </c>
      <c r="K3647">
        <v>1.78</v>
      </c>
    </row>
    <row r="3648" spans="1:11" x14ac:dyDescent="0.3">
      <c r="A3648" t="s">
        <v>22966</v>
      </c>
      <c r="B3648">
        <v>88</v>
      </c>
      <c r="C3648">
        <v>1523883</v>
      </c>
      <c r="D3648" t="s">
        <v>16528</v>
      </c>
      <c r="E3648" t="s">
        <v>27805</v>
      </c>
      <c r="F3648" t="s">
        <v>37</v>
      </c>
      <c r="G3648" t="s">
        <v>38</v>
      </c>
      <c r="H3648">
        <v>1750211</v>
      </c>
      <c r="I3648">
        <v>2005</v>
      </c>
      <c r="J3648">
        <v>7.8</v>
      </c>
      <c r="K3648">
        <v>1.85</v>
      </c>
    </row>
    <row r="3649" spans="1:11" x14ac:dyDescent="0.3">
      <c r="A3649" t="s">
        <v>22973</v>
      </c>
      <c r="B3649">
        <v>90</v>
      </c>
      <c r="C3649">
        <v>4000000</v>
      </c>
      <c r="D3649" t="s">
        <v>777</v>
      </c>
      <c r="E3649" t="s">
        <v>27806</v>
      </c>
      <c r="F3649" t="s">
        <v>37</v>
      </c>
      <c r="G3649" t="s">
        <v>38</v>
      </c>
      <c r="H3649">
        <v>350000</v>
      </c>
      <c r="I3649">
        <v>1987</v>
      </c>
      <c r="J3649">
        <v>4.7</v>
      </c>
      <c r="K3649">
        <v>1.85</v>
      </c>
    </row>
    <row r="3650" spans="1:11" x14ac:dyDescent="0.3">
      <c r="A3650" t="s">
        <v>8565</v>
      </c>
      <c r="B3650">
        <v>102</v>
      </c>
      <c r="C3650">
        <v>1281176</v>
      </c>
      <c r="D3650" t="s">
        <v>2527</v>
      </c>
      <c r="E3650" t="s">
        <v>27807</v>
      </c>
      <c r="F3650" t="s">
        <v>37</v>
      </c>
      <c r="G3650" t="s">
        <v>38</v>
      </c>
      <c r="H3650">
        <v>312000</v>
      </c>
      <c r="I3650">
        <v>1999</v>
      </c>
      <c r="J3650">
        <v>6.7</v>
      </c>
      <c r="K3650">
        <v>1.85</v>
      </c>
    </row>
    <row r="3651" spans="1:11" x14ac:dyDescent="0.3">
      <c r="A3651" t="s">
        <v>23026</v>
      </c>
      <c r="B3651">
        <v>98</v>
      </c>
      <c r="C3651">
        <v>16115878</v>
      </c>
      <c r="D3651" t="s">
        <v>23027</v>
      </c>
      <c r="E3651" t="s">
        <v>27808</v>
      </c>
      <c r="F3651" t="s">
        <v>37</v>
      </c>
      <c r="G3651" t="s">
        <v>38</v>
      </c>
      <c r="H3651">
        <v>8000000</v>
      </c>
      <c r="I3651">
        <v>1995</v>
      </c>
      <c r="J3651">
        <v>6.6</v>
      </c>
      <c r="K3651">
        <v>2.35</v>
      </c>
    </row>
    <row r="3652" spans="1:11" x14ac:dyDescent="0.3">
      <c r="A3652" t="s">
        <v>17301</v>
      </c>
      <c r="B3652">
        <v>91</v>
      </c>
      <c r="C3652">
        <v>1652472</v>
      </c>
      <c r="D3652" t="s">
        <v>1681</v>
      </c>
      <c r="E3652" t="s">
        <v>27809</v>
      </c>
      <c r="F3652" t="s">
        <v>1464</v>
      </c>
      <c r="G3652" t="s">
        <v>1465</v>
      </c>
      <c r="H3652">
        <v>300000</v>
      </c>
      <c r="I3652">
        <v>1996</v>
      </c>
      <c r="J3652">
        <v>6.9</v>
      </c>
      <c r="K3652">
        <v>1.66</v>
      </c>
    </row>
    <row r="3653" spans="1:11" x14ac:dyDescent="0.3">
      <c r="A3653" t="s">
        <v>6496</v>
      </c>
      <c r="B3653">
        <v>80</v>
      </c>
      <c r="C3653">
        <v>2360184</v>
      </c>
      <c r="D3653" t="s">
        <v>2527</v>
      </c>
      <c r="E3653" t="s">
        <v>27810</v>
      </c>
      <c r="F3653" t="s">
        <v>37</v>
      </c>
      <c r="G3653" t="s">
        <v>38</v>
      </c>
      <c r="H3653">
        <v>300000</v>
      </c>
      <c r="I3653">
        <v>2003</v>
      </c>
      <c r="J3653">
        <v>7.1</v>
      </c>
      <c r="K3653">
        <v>1.85</v>
      </c>
    </row>
    <row r="3654" spans="1:11" x14ac:dyDescent="0.3">
      <c r="A3654" t="s">
        <v>20333</v>
      </c>
      <c r="B3654">
        <v>76</v>
      </c>
      <c r="C3654">
        <v>255352</v>
      </c>
      <c r="D3654" t="s">
        <v>3409</v>
      </c>
      <c r="E3654" t="s">
        <v>27811</v>
      </c>
      <c r="F3654" t="s">
        <v>37</v>
      </c>
      <c r="G3654" t="s">
        <v>38</v>
      </c>
      <c r="H3654">
        <v>300000</v>
      </c>
      <c r="I3654">
        <v>2006</v>
      </c>
      <c r="J3654">
        <v>6.7</v>
      </c>
      <c r="K3654">
        <v>1.66</v>
      </c>
    </row>
    <row r="3655" spans="1:11" x14ac:dyDescent="0.3">
      <c r="A3655" t="s">
        <v>20333</v>
      </c>
      <c r="B3655">
        <v>80</v>
      </c>
      <c r="C3655">
        <v>856942</v>
      </c>
      <c r="D3655" t="s">
        <v>3409</v>
      </c>
      <c r="E3655" t="s">
        <v>27812</v>
      </c>
      <c r="F3655" t="s">
        <v>37</v>
      </c>
      <c r="G3655" t="s">
        <v>38</v>
      </c>
      <c r="H3655">
        <v>200000</v>
      </c>
      <c r="I3655">
        <v>2008</v>
      </c>
      <c r="J3655">
        <v>7.1</v>
      </c>
      <c r="K3655">
        <v>1.85</v>
      </c>
    </row>
    <row r="3656" spans="1:11" x14ac:dyDescent="0.3">
      <c r="A3656" t="s">
        <v>22482</v>
      </c>
      <c r="B3656">
        <v>102</v>
      </c>
      <c r="C3656">
        <v>16892</v>
      </c>
      <c r="D3656" t="s">
        <v>67</v>
      </c>
      <c r="E3656" t="s">
        <v>27813</v>
      </c>
      <c r="F3656" t="s">
        <v>37</v>
      </c>
      <c r="G3656" t="s">
        <v>5612</v>
      </c>
      <c r="H3656">
        <v>300000</v>
      </c>
      <c r="I3656">
        <v>2001</v>
      </c>
      <c r="J3656">
        <v>7.6</v>
      </c>
      <c r="K3656">
        <v>1.85</v>
      </c>
    </row>
    <row r="3657" spans="1:11" x14ac:dyDescent="0.3">
      <c r="A3657" t="s">
        <v>23083</v>
      </c>
      <c r="B3657">
        <v>109</v>
      </c>
      <c r="C3657">
        <v>5199</v>
      </c>
      <c r="D3657" t="s">
        <v>3794</v>
      </c>
      <c r="E3657" t="s">
        <v>27814</v>
      </c>
      <c r="F3657" t="s">
        <v>37</v>
      </c>
      <c r="G3657" t="s">
        <v>38</v>
      </c>
      <c r="H3657">
        <v>200000</v>
      </c>
      <c r="I3657">
        <v>2004</v>
      </c>
      <c r="J3657">
        <v>6.6</v>
      </c>
      <c r="K3657">
        <v>2.35</v>
      </c>
    </row>
    <row r="3658" spans="1:11" x14ac:dyDescent="0.3">
      <c r="A3658" t="s">
        <v>23107</v>
      </c>
      <c r="B3658">
        <v>95</v>
      </c>
      <c r="C3658">
        <v>2468</v>
      </c>
      <c r="D3658" t="s">
        <v>10413</v>
      </c>
      <c r="E3658" t="s">
        <v>27815</v>
      </c>
      <c r="F3658" t="s">
        <v>37</v>
      </c>
      <c r="G3658" t="s">
        <v>38</v>
      </c>
      <c r="H3658">
        <v>300000</v>
      </c>
      <c r="I3658">
        <v>2014</v>
      </c>
      <c r="J3658">
        <v>4.8</v>
      </c>
      <c r="K3658">
        <v>1.85</v>
      </c>
    </row>
    <row r="3659" spans="1:11" x14ac:dyDescent="0.3">
      <c r="A3659" t="s">
        <v>23141</v>
      </c>
      <c r="B3659">
        <v>90</v>
      </c>
      <c r="C3659">
        <v>318622</v>
      </c>
      <c r="D3659" t="s">
        <v>5685</v>
      </c>
      <c r="E3659" t="s">
        <v>27816</v>
      </c>
      <c r="F3659" t="s">
        <v>37</v>
      </c>
      <c r="G3659" t="s">
        <v>38</v>
      </c>
      <c r="H3659">
        <v>270000</v>
      </c>
      <c r="I3659">
        <v>2012</v>
      </c>
      <c r="J3659">
        <v>6.4</v>
      </c>
      <c r="K3659">
        <v>2.35</v>
      </c>
    </row>
    <row r="3660" spans="1:11" x14ac:dyDescent="0.3">
      <c r="A3660" t="s">
        <v>7134</v>
      </c>
      <c r="B3660">
        <v>113</v>
      </c>
      <c r="C3660">
        <v>12006514</v>
      </c>
      <c r="D3660" t="s">
        <v>1415</v>
      </c>
      <c r="E3660" t="s">
        <v>27817</v>
      </c>
      <c r="F3660" t="s">
        <v>37</v>
      </c>
      <c r="G3660" t="s">
        <v>38</v>
      </c>
      <c r="H3660">
        <v>250000</v>
      </c>
      <c r="I3660">
        <v>1997</v>
      </c>
      <c r="J3660">
        <v>7.3</v>
      </c>
      <c r="K3660">
        <v>1.85</v>
      </c>
    </row>
    <row r="3661" spans="1:11" x14ac:dyDescent="0.3">
      <c r="A3661" t="s">
        <v>16101</v>
      </c>
      <c r="B3661">
        <v>91</v>
      </c>
      <c r="C3661">
        <v>4186931</v>
      </c>
      <c r="D3661" t="s">
        <v>1415</v>
      </c>
      <c r="E3661" t="s">
        <v>27818</v>
      </c>
      <c r="F3661" t="s">
        <v>37</v>
      </c>
      <c r="G3661" t="s">
        <v>38</v>
      </c>
      <c r="H3661">
        <v>250000</v>
      </c>
      <c r="I3661">
        <v>2001</v>
      </c>
      <c r="J3661">
        <v>6.9</v>
      </c>
      <c r="K3661">
        <v>1.85</v>
      </c>
    </row>
    <row r="3662" spans="1:11" x14ac:dyDescent="0.3">
      <c r="A3662" t="s">
        <v>408</v>
      </c>
      <c r="B3662">
        <v>98</v>
      </c>
      <c r="C3662">
        <v>3799339</v>
      </c>
      <c r="D3662" t="s">
        <v>4824</v>
      </c>
      <c r="E3662" t="s">
        <v>27819</v>
      </c>
      <c r="F3662" t="s">
        <v>37</v>
      </c>
      <c r="G3662" t="s">
        <v>38</v>
      </c>
      <c r="H3662">
        <v>250000</v>
      </c>
      <c r="I3662">
        <v>2002</v>
      </c>
      <c r="J3662">
        <v>7.2</v>
      </c>
      <c r="K3662">
        <v>1.85</v>
      </c>
    </row>
    <row r="3663" spans="1:11" x14ac:dyDescent="0.3">
      <c r="A3663" t="s">
        <v>23166</v>
      </c>
      <c r="B3663">
        <v>94</v>
      </c>
      <c r="C3663">
        <v>1977544</v>
      </c>
      <c r="D3663" t="s">
        <v>1415</v>
      </c>
      <c r="E3663" t="s">
        <v>27820</v>
      </c>
      <c r="F3663" t="s">
        <v>37</v>
      </c>
      <c r="G3663" t="s">
        <v>38</v>
      </c>
      <c r="H3663">
        <v>250000</v>
      </c>
      <c r="I3663">
        <v>1995</v>
      </c>
      <c r="J3663">
        <v>6.5</v>
      </c>
      <c r="K3663">
        <v>1.85</v>
      </c>
    </row>
    <row r="3664" spans="1:11" x14ac:dyDescent="0.3">
      <c r="A3664" t="s">
        <v>8950</v>
      </c>
      <c r="B3664">
        <v>96</v>
      </c>
      <c r="C3664">
        <v>1050600</v>
      </c>
      <c r="D3664" t="s">
        <v>2527</v>
      </c>
      <c r="E3664" t="s">
        <v>27821</v>
      </c>
      <c r="F3664" t="s">
        <v>37</v>
      </c>
      <c r="G3664" t="s">
        <v>38</v>
      </c>
      <c r="H3664">
        <v>250000</v>
      </c>
      <c r="I3664">
        <v>2000</v>
      </c>
      <c r="J3664">
        <v>6.6</v>
      </c>
      <c r="K3664">
        <v>1.85</v>
      </c>
    </row>
    <row r="3665" spans="1:11" x14ac:dyDescent="0.3">
      <c r="A3665" t="s">
        <v>23174</v>
      </c>
      <c r="B3665">
        <v>100</v>
      </c>
      <c r="C3665">
        <v>902835</v>
      </c>
      <c r="D3665" t="s">
        <v>1415</v>
      </c>
      <c r="E3665" t="s">
        <v>27822</v>
      </c>
      <c r="F3665" t="s">
        <v>37</v>
      </c>
      <c r="G3665" t="s">
        <v>38</v>
      </c>
      <c r="H3665">
        <v>250000</v>
      </c>
      <c r="I3665">
        <v>2001</v>
      </c>
      <c r="J3665">
        <v>6.7</v>
      </c>
      <c r="K3665">
        <v>1.85</v>
      </c>
    </row>
    <row r="3666" spans="1:11" x14ac:dyDescent="0.3">
      <c r="A3666" t="s">
        <v>8553</v>
      </c>
      <c r="B3666">
        <v>90</v>
      </c>
      <c r="C3666">
        <v>489220</v>
      </c>
      <c r="D3666" t="s">
        <v>5032</v>
      </c>
      <c r="E3666" t="s">
        <v>27823</v>
      </c>
      <c r="F3666" t="s">
        <v>37</v>
      </c>
      <c r="G3666" t="s">
        <v>268</v>
      </c>
      <c r="H3666">
        <v>365000</v>
      </c>
      <c r="I3666">
        <v>1997</v>
      </c>
      <c r="J3666">
        <v>7.3</v>
      </c>
      <c r="K3666">
        <v>1.85</v>
      </c>
    </row>
    <row r="3667" spans="1:11" x14ac:dyDescent="0.3">
      <c r="A3667" t="s">
        <v>23195</v>
      </c>
      <c r="B3667">
        <v>75</v>
      </c>
      <c r="C3667">
        <v>203134</v>
      </c>
      <c r="D3667" t="s">
        <v>23197</v>
      </c>
      <c r="E3667" t="s">
        <v>27824</v>
      </c>
      <c r="F3667" t="s">
        <v>37</v>
      </c>
      <c r="G3667" t="s">
        <v>38</v>
      </c>
      <c r="H3667">
        <v>250000</v>
      </c>
      <c r="I3667">
        <v>1997</v>
      </c>
      <c r="J3667">
        <v>7</v>
      </c>
      <c r="K3667">
        <v>1.85</v>
      </c>
    </row>
    <row r="3668" spans="1:11" x14ac:dyDescent="0.3">
      <c r="A3668" t="s">
        <v>22563</v>
      </c>
      <c r="B3668">
        <v>78</v>
      </c>
      <c r="C3668">
        <v>191309</v>
      </c>
      <c r="D3668" t="s">
        <v>1924</v>
      </c>
      <c r="E3668" t="s">
        <v>27825</v>
      </c>
      <c r="F3668" t="s">
        <v>37</v>
      </c>
      <c r="G3668" t="s">
        <v>38</v>
      </c>
      <c r="H3668">
        <v>150000</v>
      </c>
      <c r="I3668">
        <v>2004</v>
      </c>
      <c r="J3668">
        <v>5.5</v>
      </c>
      <c r="K3668">
        <v>1.85</v>
      </c>
    </row>
    <row r="3669" spans="1:11" x14ac:dyDescent="0.3">
      <c r="A3669" t="s">
        <v>23207</v>
      </c>
      <c r="B3669">
        <v>90</v>
      </c>
      <c r="C3669">
        <v>3388210</v>
      </c>
      <c r="D3669" t="s">
        <v>214</v>
      </c>
      <c r="E3669" t="s">
        <v>27826</v>
      </c>
      <c r="F3669" t="s">
        <v>37</v>
      </c>
      <c r="G3669" t="s">
        <v>38</v>
      </c>
      <c r="H3669">
        <v>250000</v>
      </c>
      <c r="I3669">
        <v>2011</v>
      </c>
      <c r="J3669">
        <v>6.7</v>
      </c>
      <c r="K3669">
        <v>1.78</v>
      </c>
    </row>
    <row r="3670" spans="1:11" x14ac:dyDescent="0.3">
      <c r="A3670" t="s">
        <v>13940</v>
      </c>
      <c r="B3670">
        <v>99</v>
      </c>
      <c r="C3670">
        <v>49494</v>
      </c>
      <c r="D3670" t="s">
        <v>4075</v>
      </c>
      <c r="E3670" t="s">
        <v>27827</v>
      </c>
      <c r="F3670" t="s">
        <v>37</v>
      </c>
      <c r="G3670" t="s">
        <v>38</v>
      </c>
      <c r="H3670">
        <v>250000</v>
      </c>
      <c r="I3670">
        <v>2013</v>
      </c>
      <c r="J3670">
        <v>3.9</v>
      </c>
      <c r="K3670">
        <v>2.35</v>
      </c>
    </row>
    <row r="3671" spans="1:11" x14ac:dyDescent="0.3">
      <c r="A3671" t="s">
        <v>23255</v>
      </c>
      <c r="B3671">
        <v>81</v>
      </c>
      <c r="C3671">
        <v>18195</v>
      </c>
      <c r="D3671" t="s">
        <v>12332</v>
      </c>
      <c r="E3671" t="s">
        <v>27828</v>
      </c>
      <c r="F3671" t="s">
        <v>37</v>
      </c>
      <c r="G3671" t="s">
        <v>38</v>
      </c>
      <c r="H3671">
        <v>250000</v>
      </c>
      <c r="I3671">
        <v>1997</v>
      </c>
      <c r="J3671">
        <v>6.3</v>
      </c>
      <c r="K3671">
        <v>1.85</v>
      </c>
    </row>
    <row r="3672" spans="1:11" x14ac:dyDescent="0.3">
      <c r="A3672" t="s">
        <v>23350</v>
      </c>
      <c r="B3672">
        <v>86</v>
      </c>
      <c r="C3672">
        <v>111300</v>
      </c>
      <c r="D3672" t="s">
        <v>67</v>
      </c>
      <c r="E3672" t="s">
        <v>27829</v>
      </c>
      <c r="F3672" t="s">
        <v>37</v>
      </c>
      <c r="G3672" t="s">
        <v>38</v>
      </c>
      <c r="H3672">
        <v>225000</v>
      </c>
      <c r="I3672">
        <v>2012</v>
      </c>
      <c r="J3672">
        <v>7.5</v>
      </c>
      <c r="K3672">
        <v>2.35</v>
      </c>
    </row>
    <row r="3673" spans="1:11" x14ac:dyDescent="0.3">
      <c r="A3673" t="s">
        <v>23357</v>
      </c>
      <c r="B3673">
        <v>106</v>
      </c>
      <c r="C3673">
        <v>1027119</v>
      </c>
      <c r="D3673" t="s">
        <v>3409</v>
      </c>
      <c r="E3673" t="s">
        <v>27830</v>
      </c>
      <c r="F3673" t="s">
        <v>37</v>
      </c>
      <c r="G3673" t="s">
        <v>38</v>
      </c>
      <c r="H3673">
        <v>225000</v>
      </c>
      <c r="I3673">
        <v>2000</v>
      </c>
      <c r="J3673">
        <v>7</v>
      </c>
      <c r="K3673">
        <v>1.85</v>
      </c>
    </row>
    <row r="3674" spans="1:11" x14ac:dyDescent="0.3">
      <c r="A3674" t="s">
        <v>23369</v>
      </c>
      <c r="B3674">
        <v>80</v>
      </c>
      <c r="C3674">
        <v>5000000</v>
      </c>
      <c r="D3674" t="s">
        <v>23371</v>
      </c>
      <c r="E3674" t="s">
        <v>27831</v>
      </c>
      <c r="F3674" t="s">
        <v>37</v>
      </c>
      <c r="G3674" t="s">
        <v>38</v>
      </c>
      <c r="H3674">
        <v>210000</v>
      </c>
      <c r="I3674">
        <v>1953</v>
      </c>
      <c r="J3674">
        <v>6.7</v>
      </c>
      <c r="K3674">
        <v>1.37</v>
      </c>
    </row>
    <row r="3675" spans="1:11" x14ac:dyDescent="0.3">
      <c r="A3675" t="s">
        <v>521</v>
      </c>
      <c r="B3675">
        <v>96</v>
      </c>
      <c r="C3675">
        <v>4505922</v>
      </c>
      <c r="D3675" t="s">
        <v>2527</v>
      </c>
      <c r="E3675" t="s">
        <v>27832</v>
      </c>
      <c r="F3675" t="s">
        <v>37</v>
      </c>
      <c r="G3675" t="s">
        <v>38</v>
      </c>
      <c r="H3675">
        <v>200000</v>
      </c>
      <c r="I3675">
        <v>1996</v>
      </c>
      <c r="J3675">
        <v>7.4</v>
      </c>
      <c r="K3675">
        <v>1.85</v>
      </c>
    </row>
    <row r="3676" spans="1:11" x14ac:dyDescent="0.3">
      <c r="A3676" t="s">
        <v>8662</v>
      </c>
      <c r="B3676">
        <v>99</v>
      </c>
      <c r="C3676">
        <v>3500000</v>
      </c>
      <c r="D3676" t="s">
        <v>10088</v>
      </c>
      <c r="E3676" t="s">
        <v>27833</v>
      </c>
      <c r="F3676" t="s">
        <v>9795</v>
      </c>
      <c r="G3676" t="s">
        <v>7090</v>
      </c>
      <c r="H3676">
        <v>200000</v>
      </c>
      <c r="I3676">
        <v>1964</v>
      </c>
      <c r="J3676">
        <v>8</v>
      </c>
      <c r="K3676">
        <v>2.35</v>
      </c>
    </row>
    <row r="3677" spans="1:11" x14ac:dyDescent="0.3">
      <c r="A3677" t="s">
        <v>23400</v>
      </c>
      <c r="B3677">
        <v>85</v>
      </c>
      <c r="C3677">
        <v>381225</v>
      </c>
      <c r="D3677" t="s">
        <v>67</v>
      </c>
      <c r="E3677" t="s">
        <v>27834</v>
      </c>
      <c r="F3677" t="s">
        <v>37</v>
      </c>
      <c r="G3677" t="s">
        <v>38</v>
      </c>
      <c r="H3677">
        <v>200000</v>
      </c>
      <c r="I3677">
        <v>2004</v>
      </c>
      <c r="J3677">
        <v>7.2</v>
      </c>
      <c r="K3677">
        <v>1.78</v>
      </c>
    </row>
    <row r="3678" spans="1:11" x14ac:dyDescent="0.3">
      <c r="A3678" t="s">
        <v>10764</v>
      </c>
      <c r="B3678">
        <v>97</v>
      </c>
      <c r="C3678">
        <v>78030</v>
      </c>
      <c r="D3678" t="s">
        <v>3409</v>
      </c>
      <c r="E3678" t="s">
        <v>27835</v>
      </c>
      <c r="F3678" t="s">
        <v>37</v>
      </c>
      <c r="G3678" t="s">
        <v>38</v>
      </c>
      <c r="H3678">
        <v>200000</v>
      </c>
      <c r="I3678">
        <v>2012</v>
      </c>
      <c r="J3678">
        <v>6.5</v>
      </c>
      <c r="K3678">
        <v>2.35</v>
      </c>
    </row>
    <row r="3679" spans="1:11" x14ac:dyDescent="0.3">
      <c r="A3679" t="s">
        <v>23484</v>
      </c>
      <c r="B3679">
        <v>106</v>
      </c>
      <c r="C3679">
        <v>1111</v>
      </c>
      <c r="D3679" t="s">
        <v>20255</v>
      </c>
      <c r="E3679" t="s">
        <v>27836</v>
      </c>
      <c r="F3679" t="s">
        <v>37</v>
      </c>
      <c r="G3679" t="s">
        <v>38</v>
      </c>
      <c r="H3679">
        <v>200000</v>
      </c>
      <c r="I3679">
        <v>2006</v>
      </c>
      <c r="J3679">
        <v>7.7</v>
      </c>
      <c r="K3679">
        <v>1.66</v>
      </c>
    </row>
    <row r="3680" spans="1:11" x14ac:dyDescent="0.3">
      <c r="A3680" t="s">
        <v>23520</v>
      </c>
      <c r="B3680">
        <v>89</v>
      </c>
      <c r="C3680">
        <v>925402</v>
      </c>
      <c r="D3680" t="s">
        <v>7144</v>
      </c>
      <c r="E3680" t="s">
        <v>27837</v>
      </c>
      <c r="F3680" t="s">
        <v>22077</v>
      </c>
      <c r="G3680" t="s">
        <v>13547</v>
      </c>
      <c r="H3680">
        <v>180000</v>
      </c>
      <c r="I3680">
        <v>1997</v>
      </c>
      <c r="J3680">
        <v>8.5</v>
      </c>
      <c r="K3680">
        <v>1.85</v>
      </c>
    </row>
    <row r="3681" spans="1:11" x14ac:dyDescent="0.3">
      <c r="A3681" t="s">
        <v>23527</v>
      </c>
      <c r="B3681">
        <v>97</v>
      </c>
      <c r="C3681">
        <v>469947</v>
      </c>
      <c r="D3681" t="s">
        <v>214</v>
      </c>
      <c r="E3681" t="s">
        <v>27838</v>
      </c>
      <c r="F3681" t="s">
        <v>37</v>
      </c>
      <c r="G3681" t="s">
        <v>56</v>
      </c>
      <c r="H3681">
        <v>120000</v>
      </c>
      <c r="I3681">
        <v>2011</v>
      </c>
      <c r="J3681">
        <v>7.7</v>
      </c>
      <c r="K3681">
        <v>1.85</v>
      </c>
    </row>
    <row r="3682" spans="1:11" x14ac:dyDescent="0.3">
      <c r="A3682" t="s">
        <v>5076</v>
      </c>
      <c r="B3682">
        <v>88</v>
      </c>
      <c r="C3682">
        <v>7137502</v>
      </c>
      <c r="D3682" t="s">
        <v>1681</v>
      </c>
      <c r="E3682" t="s">
        <v>27839</v>
      </c>
      <c r="F3682" t="s">
        <v>37</v>
      </c>
      <c r="G3682" t="s">
        <v>38</v>
      </c>
      <c r="H3682">
        <v>175000</v>
      </c>
      <c r="I3682">
        <v>1986</v>
      </c>
      <c r="J3682">
        <v>6.5</v>
      </c>
      <c r="K3682">
        <v>1.85</v>
      </c>
    </row>
    <row r="3683" spans="1:11" x14ac:dyDescent="0.3">
      <c r="A3683" t="s">
        <v>21743</v>
      </c>
      <c r="B3683">
        <v>92</v>
      </c>
      <c r="C3683">
        <v>1316074</v>
      </c>
      <c r="D3683" t="s">
        <v>5499</v>
      </c>
      <c r="E3683" t="s">
        <v>27840</v>
      </c>
      <c r="F3683" t="s">
        <v>37</v>
      </c>
      <c r="G3683" t="s">
        <v>38</v>
      </c>
      <c r="H3683">
        <v>100000</v>
      </c>
      <c r="I3683">
        <v>2011</v>
      </c>
      <c r="J3683">
        <v>7</v>
      </c>
      <c r="K3683">
        <v>1.85</v>
      </c>
    </row>
    <row r="3684" spans="1:11" x14ac:dyDescent="0.3">
      <c r="A3684" t="s">
        <v>23555</v>
      </c>
      <c r="B3684">
        <v>97</v>
      </c>
      <c r="C3684">
        <v>15180000</v>
      </c>
      <c r="D3684" t="s">
        <v>2125</v>
      </c>
      <c r="E3684" t="s">
        <v>27841</v>
      </c>
      <c r="F3684" t="s">
        <v>37</v>
      </c>
      <c r="G3684" t="s">
        <v>38</v>
      </c>
      <c r="H3684">
        <v>500000</v>
      </c>
      <c r="I3684">
        <v>1971</v>
      </c>
      <c r="J3684">
        <v>5.5</v>
      </c>
      <c r="K3684">
        <v>1.37</v>
      </c>
    </row>
    <row r="3685" spans="1:11" x14ac:dyDescent="0.3">
      <c r="A3685" t="s">
        <v>2561</v>
      </c>
      <c r="B3685">
        <v>78</v>
      </c>
      <c r="C3685">
        <v>2882062</v>
      </c>
      <c r="D3685" t="s">
        <v>1415</v>
      </c>
      <c r="E3685" t="s">
        <v>27842</v>
      </c>
      <c r="F3685" t="s">
        <v>37</v>
      </c>
      <c r="G3685" t="s">
        <v>38</v>
      </c>
      <c r="H3685">
        <v>150000</v>
      </c>
      <c r="I3685">
        <v>2000</v>
      </c>
      <c r="J3685">
        <v>6.3</v>
      </c>
      <c r="K3685">
        <v>1.85</v>
      </c>
    </row>
    <row r="3686" spans="1:11" x14ac:dyDescent="0.3">
      <c r="A3686" t="s">
        <v>16192</v>
      </c>
      <c r="B3686">
        <v>85</v>
      </c>
      <c r="C3686">
        <v>9437933</v>
      </c>
      <c r="D3686" t="s">
        <v>7837</v>
      </c>
      <c r="E3686" t="s">
        <v>27843</v>
      </c>
      <c r="F3686" t="s">
        <v>37</v>
      </c>
      <c r="G3686" t="s">
        <v>7987</v>
      </c>
      <c r="H3686">
        <v>180000</v>
      </c>
      <c r="I3686">
        <v>2007</v>
      </c>
      <c r="J3686">
        <v>7.9</v>
      </c>
      <c r="K3686">
        <v>1.85</v>
      </c>
    </row>
    <row r="3687" spans="1:11" x14ac:dyDescent="0.3">
      <c r="A3687" t="s">
        <v>23582</v>
      </c>
      <c r="B3687">
        <v>93</v>
      </c>
      <c r="C3687">
        <v>155984</v>
      </c>
      <c r="D3687" t="s">
        <v>67</v>
      </c>
      <c r="E3687" t="s">
        <v>27844</v>
      </c>
      <c r="F3687" t="s">
        <v>37</v>
      </c>
      <c r="G3687" t="s">
        <v>38</v>
      </c>
      <c r="H3687">
        <v>160000</v>
      </c>
      <c r="I3687">
        <v>2009</v>
      </c>
      <c r="J3687">
        <v>7.4</v>
      </c>
      <c r="K3687">
        <v>1.85</v>
      </c>
    </row>
    <row r="3688" spans="1:11" x14ac:dyDescent="0.3">
      <c r="A3688" t="s">
        <v>23622</v>
      </c>
      <c r="B3688">
        <v>80</v>
      </c>
      <c r="C3688">
        <v>5858</v>
      </c>
      <c r="D3688" t="s">
        <v>67</v>
      </c>
      <c r="E3688" t="s">
        <v>27845</v>
      </c>
      <c r="F3688" t="s">
        <v>37</v>
      </c>
      <c r="G3688" t="s">
        <v>38</v>
      </c>
      <c r="H3688">
        <v>150000</v>
      </c>
      <c r="I3688">
        <v>2014</v>
      </c>
      <c r="J3688">
        <v>7.1</v>
      </c>
    </row>
    <row r="3689" spans="1:11" x14ac:dyDescent="0.3">
      <c r="A3689" t="s">
        <v>3806</v>
      </c>
      <c r="B3689">
        <v>91</v>
      </c>
      <c r="C3689">
        <v>6706368</v>
      </c>
      <c r="D3689" t="s">
        <v>67</v>
      </c>
      <c r="E3689" t="s">
        <v>27846</v>
      </c>
      <c r="F3689" t="s">
        <v>37</v>
      </c>
      <c r="G3689" t="s">
        <v>38</v>
      </c>
      <c r="H3689">
        <v>160000</v>
      </c>
      <c r="I3689">
        <v>1989</v>
      </c>
      <c r="J3689">
        <v>7.5</v>
      </c>
      <c r="K3689">
        <v>1.66</v>
      </c>
    </row>
    <row r="3690" spans="1:11" x14ac:dyDescent="0.3">
      <c r="A3690" t="s">
        <v>18269</v>
      </c>
      <c r="B3690">
        <v>111</v>
      </c>
      <c r="C3690">
        <v>10174663</v>
      </c>
      <c r="D3690" t="s">
        <v>3794</v>
      </c>
      <c r="E3690" t="s">
        <v>27847</v>
      </c>
      <c r="F3690" t="s">
        <v>37</v>
      </c>
      <c r="G3690" t="s">
        <v>38</v>
      </c>
      <c r="H3690">
        <v>100000</v>
      </c>
      <c r="I3690">
        <v>2006</v>
      </c>
      <c r="J3690">
        <v>6.7</v>
      </c>
      <c r="K3690">
        <v>1.85</v>
      </c>
    </row>
    <row r="3691" spans="1:11" x14ac:dyDescent="0.3">
      <c r="A3691" t="s">
        <v>23686</v>
      </c>
      <c r="B3691">
        <v>81</v>
      </c>
      <c r="C3691">
        <v>22757819</v>
      </c>
      <c r="D3691" t="s">
        <v>5544</v>
      </c>
      <c r="E3691" t="s">
        <v>27848</v>
      </c>
      <c r="F3691" t="s">
        <v>37</v>
      </c>
      <c r="G3691" t="s">
        <v>38</v>
      </c>
      <c r="H3691">
        <v>100000</v>
      </c>
      <c r="I3691">
        <v>2015</v>
      </c>
      <c r="J3691">
        <v>4.2</v>
      </c>
      <c r="K3691">
        <v>1.85</v>
      </c>
    </row>
    <row r="3692" spans="1:11" x14ac:dyDescent="0.3">
      <c r="A3692" t="s">
        <v>19004</v>
      </c>
      <c r="B3692">
        <v>81</v>
      </c>
      <c r="C3692">
        <v>5228617</v>
      </c>
      <c r="D3692" t="s">
        <v>1671</v>
      </c>
      <c r="E3692" t="s">
        <v>27849</v>
      </c>
      <c r="F3692" t="s">
        <v>37</v>
      </c>
      <c r="G3692" t="s">
        <v>38</v>
      </c>
      <c r="H3692">
        <v>100000</v>
      </c>
      <c r="I3692">
        <v>1987</v>
      </c>
      <c r="J3692">
        <v>7</v>
      </c>
      <c r="K3692">
        <v>1.85</v>
      </c>
    </row>
    <row r="3693" spans="1:11" x14ac:dyDescent="0.3">
      <c r="A3693" t="s">
        <v>23718</v>
      </c>
      <c r="B3693">
        <v>90</v>
      </c>
      <c r="C3693">
        <v>110536</v>
      </c>
      <c r="D3693" t="s">
        <v>12639</v>
      </c>
      <c r="E3693" t="s">
        <v>27850</v>
      </c>
      <c r="F3693" t="s">
        <v>37</v>
      </c>
      <c r="G3693" t="s">
        <v>38</v>
      </c>
      <c r="H3693">
        <v>40000</v>
      </c>
      <c r="I3693">
        <v>2001</v>
      </c>
      <c r="J3693">
        <v>7</v>
      </c>
      <c r="K3693">
        <v>1.85</v>
      </c>
    </row>
    <row r="3694" spans="1:11" x14ac:dyDescent="0.3">
      <c r="A3694" t="s">
        <v>23730</v>
      </c>
      <c r="B3694">
        <v>88</v>
      </c>
      <c r="C3694">
        <v>59379</v>
      </c>
      <c r="D3694" t="s">
        <v>23731</v>
      </c>
      <c r="E3694" t="s">
        <v>27851</v>
      </c>
      <c r="F3694" t="s">
        <v>37</v>
      </c>
      <c r="G3694" t="s">
        <v>38</v>
      </c>
      <c r="H3694">
        <v>200000</v>
      </c>
      <c r="I3694">
        <v>2013</v>
      </c>
      <c r="J3694">
        <v>6.8</v>
      </c>
      <c r="K3694">
        <v>2.35</v>
      </c>
    </row>
    <row r="3695" spans="1:11" x14ac:dyDescent="0.3">
      <c r="A3695" t="s">
        <v>1204</v>
      </c>
      <c r="B3695">
        <v>84</v>
      </c>
      <c r="C3695">
        <v>3216970</v>
      </c>
      <c r="D3695" t="s">
        <v>1924</v>
      </c>
      <c r="E3695" t="s">
        <v>27852</v>
      </c>
      <c r="F3695" t="s">
        <v>37</v>
      </c>
      <c r="G3695" t="s">
        <v>38</v>
      </c>
      <c r="H3695">
        <v>60000</v>
      </c>
      <c r="I3695">
        <v>1998</v>
      </c>
      <c r="J3695">
        <v>7.5</v>
      </c>
      <c r="K3695">
        <v>1.66</v>
      </c>
    </row>
    <row r="3696" spans="1:11" x14ac:dyDescent="0.3">
      <c r="A3696" t="s">
        <v>23791</v>
      </c>
      <c r="B3696">
        <v>87</v>
      </c>
      <c r="C3696">
        <v>536767</v>
      </c>
      <c r="D3696" t="s">
        <v>7218</v>
      </c>
      <c r="E3696" t="s">
        <v>27853</v>
      </c>
      <c r="F3696" t="s">
        <v>37</v>
      </c>
      <c r="G3696" t="s">
        <v>38</v>
      </c>
      <c r="H3696">
        <v>60000</v>
      </c>
      <c r="I3696">
        <v>1998</v>
      </c>
      <c r="J3696">
        <v>5.3</v>
      </c>
      <c r="K3696">
        <v>1.85</v>
      </c>
    </row>
    <row r="3697" spans="1:11" x14ac:dyDescent="0.3">
      <c r="A3697" t="s">
        <v>15027</v>
      </c>
      <c r="B3697">
        <v>100</v>
      </c>
      <c r="C3697">
        <v>11529368</v>
      </c>
      <c r="D3697" t="s">
        <v>23804</v>
      </c>
      <c r="E3697" t="s">
        <v>27854</v>
      </c>
      <c r="F3697" t="s">
        <v>37</v>
      </c>
      <c r="G3697" t="s">
        <v>38</v>
      </c>
      <c r="H3697">
        <v>65000</v>
      </c>
      <c r="I3697">
        <v>2004</v>
      </c>
      <c r="J3697">
        <v>7.3</v>
      </c>
      <c r="K3697">
        <v>1.78</v>
      </c>
    </row>
    <row r="3698" spans="1:11" x14ac:dyDescent="0.3">
      <c r="A3698" t="s">
        <v>23810</v>
      </c>
      <c r="B3698">
        <v>82</v>
      </c>
      <c r="C3698">
        <v>40557</v>
      </c>
      <c r="D3698" t="s">
        <v>1671</v>
      </c>
      <c r="E3698" t="s">
        <v>27855</v>
      </c>
      <c r="F3698" t="s">
        <v>37</v>
      </c>
      <c r="G3698" t="s">
        <v>38</v>
      </c>
      <c r="H3698">
        <v>60000</v>
      </c>
      <c r="I3698">
        <v>2011</v>
      </c>
      <c r="J3698">
        <v>5.6</v>
      </c>
      <c r="K3698">
        <v>2.35</v>
      </c>
    </row>
    <row r="3699" spans="1:11" x14ac:dyDescent="0.3">
      <c r="A3699" t="s">
        <v>22596</v>
      </c>
      <c r="B3699">
        <v>82</v>
      </c>
      <c r="C3699">
        <v>30084</v>
      </c>
      <c r="D3699" t="s">
        <v>2527</v>
      </c>
      <c r="E3699" t="s">
        <v>27856</v>
      </c>
      <c r="F3699" t="s">
        <v>37</v>
      </c>
      <c r="G3699" t="s">
        <v>38</v>
      </c>
      <c r="H3699">
        <v>70000</v>
      </c>
      <c r="I3699">
        <v>2014</v>
      </c>
      <c r="J3699">
        <v>5.6</v>
      </c>
      <c r="K3699">
        <v>1.85</v>
      </c>
    </row>
    <row r="3700" spans="1:11" x14ac:dyDescent="0.3">
      <c r="A3700" t="s">
        <v>18750</v>
      </c>
      <c r="B3700">
        <v>98</v>
      </c>
      <c r="C3700">
        <v>10246600</v>
      </c>
      <c r="D3700" t="s">
        <v>1415</v>
      </c>
      <c r="E3700" t="s">
        <v>27857</v>
      </c>
      <c r="F3700" t="s">
        <v>37</v>
      </c>
      <c r="G3700" t="s">
        <v>38</v>
      </c>
      <c r="H3700">
        <v>25000</v>
      </c>
      <c r="I3700">
        <v>1995</v>
      </c>
      <c r="J3700">
        <v>6.6</v>
      </c>
      <c r="K3700">
        <v>1.85</v>
      </c>
    </row>
    <row r="3701" spans="1:11" x14ac:dyDescent="0.3">
      <c r="A3701" t="s">
        <v>21809</v>
      </c>
      <c r="B3701">
        <v>98</v>
      </c>
      <c r="C3701">
        <v>389804</v>
      </c>
      <c r="D3701" t="s">
        <v>1415</v>
      </c>
      <c r="E3701" t="s">
        <v>27858</v>
      </c>
      <c r="F3701" t="s">
        <v>37</v>
      </c>
      <c r="G3701" t="s">
        <v>38</v>
      </c>
      <c r="H3701">
        <v>65000</v>
      </c>
      <c r="I3701">
        <v>2010</v>
      </c>
      <c r="J3701">
        <v>6.3</v>
      </c>
      <c r="K3701">
        <v>2.35</v>
      </c>
    </row>
    <row r="3702" spans="1:11" x14ac:dyDescent="0.3">
      <c r="A3702" t="s">
        <v>5418</v>
      </c>
      <c r="B3702">
        <v>90</v>
      </c>
      <c r="C3702">
        <v>241816</v>
      </c>
      <c r="D3702" t="s">
        <v>3409</v>
      </c>
      <c r="E3702" t="s">
        <v>27859</v>
      </c>
      <c r="F3702" t="s">
        <v>37</v>
      </c>
      <c r="G3702" t="s">
        <v>38</v>
      </c>
      <c r="H3702">
        <v>42000</v>
      </c>
      <c r="I3702">
        <v>2000</v>
      </c>
      <c r="J3702">
        <v>7.5</v>
      </c>
      <c r="K3702">
        <v>2.35</v>
      </c>
    </row>
    <row r="3703" spans="1:11" x14ac:dyDescent="0.3">
      <c r="A3703" t="s">
        <v>23919</v>
      </c>
      <c r="B3703">
        <v>90</v>
      </c>
      <c r="C3703">
        <v>277233</v>
      </c>
      <c r="D3703" t="s">
        <v>1681</v>
      </c>
      <c r="E3703" t="s">
        <v>27860</v>
      </c>
      <c r="F3703" t="s">
        <v>37</v>
      </c>
      <c r="G3703" t="s">
        <v>38</v>
      </c>
      <c r="H3703">
        <v>40000</v>
      </c>
      <c r="I3703">
        <v>1999</v>
      </c>
      <c r="J3703">
        <v>7.6</v>
      </c>
      <c r="K3703">
        <v>1.85</v>
      </c>
    </row>
    <row r="3704" spans="1:11" x14ac:dyDescent="0.3">
      <c r="A3704" t="s">
        <v>23950</v>
      </c>
      <c r="B3704">
        <v>78</v>
      </c>
      <c r="C3704">
        <v>243768</v>
      </c>
      <c r="D3704" t="s">
        <v>15011</v>
      </c>
      <c r="E3704" t="s">
        <v>27861</v>
      </c>
      <c r="F3704" t="s">
        <v>37</v>
      </c>
      <c r="G3704" t="s">
        <v>38</v>
      </c>
      <c r="H3704">
        <v>30000</v>
      </c>
      <c r="I3704">
        <v>2007</v>
      </c>
      <c r="J3704">
        <v>4.0999999999999996</v>
      </c>
      <c r="K3704">
        <v>2.35</v>
      </c>
    </row>
    <row r="3705" spans="1:11" x14ac:dyDescent="0.3">
      <c r="A3705" t="s">
        <v>7134</v>
      </c>
      <c r="B3705">
        <v>102</v>
      </c>
      <c r="C3705">
        <v>3151130</v>
      </c>
      <c r="D3705" t="s">
        <v>1671</v>
      </c>
      <c r="E3705" t="s">
        <v>27862</v>
      </c>
      <c r="F3705" t="s">
        <v>37</v>
      </c>
      <c r="G3705" t="s">
        <v>38</v>
      </c>
      <c r="H3705">
        <v>230000</v>
      </c>
      <c r="I3705">
        <v>1994</v>
      </c>
      <c r="J3705">
        <v>7.8</v>
      </c>
      <c r="K3705">
        <v>1.37</v>
      </c>
    </row>
    <row r="3706" spans="1:11" x14ac:dyDescent="0.3">
      <c r="A3706" t="s">
        <v>23977</v>
      </c>
      <c r="B3706">
        <v>65</v>
      </c>
      <c r="C3706">
        <v>8231</v>
      </c>
      <c r="D3706" t="s">
        <v>5324</v>
      </c>
      <c r="E3706" t="s">
        <v>27863</v>
      </c>
      <c r="F3706" t="s">
        <v>37</v>
      </c>
      <c r="G3706" t="s">
        <v>38</v>
      </c>
      <c r="H3706">
        <v>27000</v>
      </c>
      <c r="I3706">
        <v>1971</v>
      </c>
      <c r="J3706">
        <v>6.7</v>
      </c>
      <c r="K3706">
        <v>1.37</v>
      </c>
    </row>
    <row r="3707" spans="1:11" x14ac:dyDescent="0.3">
      <c r="A3707" t="s">
        <v>10122</v>
      </c>
      <c r="B3707">
        <v>97</v>
      </c>
      <c r="C3707">
        <v>2856622</v>
      </c>
      <c r="D3707" t="s">
        <v>2527</v>
      </c>
      <c r="E3707" t="s">
        <v>27864</v>
      </c>
      <c r="F3707" t="s">
        <v>37</v>
      </c>
      <c r="G3707" t="s">
        <v>268</v>
      </c>
      <c r="H3707">
        <v>25000</v>
      </c>
      <c r="I3707">
        <v>1997</v>
      </c>
      <c r="J3707">
        <v>7.3</v>
      </c>
      <c r="K3707">
        <v>1.85</v>
      </c>
    </row>
    <row r="3708" spans="1:11" x14ac:dyDescent="0.3">
      <c r="A3708" t="s">
        <v>9162</v>
      </c>
      <c r="B3708">
        <v>100</v>
      </c>
      <c r="C3708">
        <v>1227508</v>
      </c>
      <c r="D3708" t="s">
        <v>2527</v>
      </c>
      <c r="E3708" t="s">
        <v>27865</v>
      </c>
      <c r="F3708" t="s">
        <v>37</v>
      </c>
      <c r="G3708" t="s">
        <v>38</v>
      </c>
      <c r="H3708">
        <v>23000</v>
      </c>
      <c r="I3708">
        <v>1991</v>
      </c>
      <c r="J3708">
        <v>7.1</v>
      </c>
      <c r="K3708">
        <v>1.37</v>
      </c>
    </row>
    <row r="3709" spans="1:11" x14ac:dyDescent="0.3">
      <c r="A3709" t="s">
        <v>24045</v>
      </c>
      <c r="B3709">
        <v>88</v>
      </c>
      <c r="C3709">
        <v>76382</v>
      </c>
      <c r="D3709" t="s">
        <v>19711</v>
      </c>
      <c r="E3709" t="s">
        <v>27866</v>
      </c>
      <c r="F3709" t="s">
        <v>37</v>
      </c>
      <c r="G3709" t="s">
        <v>38</v>
      </c>
      <c r="H3709">
        <v>15000</v>
      </c>
      <c r="I3709">
        <v>2009</v>
      </c>
      <c r="J3709">
        <v>6.2</v>
      </c>
      <c r="K3709">
        <v>2.35</v>
      </c>
    </row>
    <row r="3710" spans="1:11" x14ac:dyDescent="0.3">
      <c r="A3710" t="s">
        <v>13792</v>
      </c>
      <c r="B3710">
        <v>108</v>
      </c>
      <c r="C3710">
        <v>180483</v>
      </c>
      <c r="D3710" t="s">
        <v>24055</v>
      </c>
      <c r="E3710" t="s">
        <v>27867</v>
      </c>
      <c r="F3710" t="s">
        <v>37</v>
      </c>
      <c r="G3710" t="s">
        <v>38</v>
      </c>
      <c r="H3710">
        <v>10000</v>
      </c>
      <c r="I3710">
        <v>1972</v>
      </c>
      <c r="J3710">
        <v>6.1</v>
      </c>
      <c r="K3710">
        <v>1.37</v>
      </c>
    </row>
    <row r="3711" spans="1:11" x14ac:dyDescent="0.3">
      <c r="A3711" t="s">
        <v>13826</v>
      </c>
      <c r="B3711">
        <v>110</v>
      </c>
      <c r="C3711">
        <v>136007</v>
      </c>
      <c r="D3711" t="s">
        <v>7837</v>
      </c>
      <c r="E3711" t="s">
        <v>27868</v>
      </c>
      <c r="F3711" t="s">
        <v>1464</v>
      </c>
      <c r="G3711" t="s">
        <v>1465</v>
      </c>
      <c r="H3711">
        <v>4500</v>
      </c>
      <c r="I3711">
        <v>2004</v>
      </c>
      <c r="J3711">
        <v>6.9</v>
      </c>
      <c r="K3711">
        <v>2.35</v>
      </c>
    </row>
    <row r="3712" spans="1:11" x14ac:dyDescent="0.3">
      <c r="A3712" t="s">
        <v>24065</v>
      </c>
      <c r="B3712">
        <v>90</v>
      </c>
      <c r="C3712">
        <v>673780</v>
      </c>
      <c r="D3712" t="s">
        <v>3409</v>
      </c>
      <c r="E3712" t="s">
        <v>27869</v>
      </c>
      <c r="F3712" t="s">
        <v>22077</v>
      </c>
      <c r="G3712" t="s">
        <v>13547</v>
      </c>
      <c r="H3712">
        <v>10000</v>
      </c>
      <c r="I3712">
        <v>2000</v>
      </c>
      <c r="J3712">
        <v>7.5</v>
      </c>
      <c r="K3712">
        <v>1.85</v>
      </c>
    </row>
    <row r="3713" spans="1:11" x14ac:dyDescent="0.3">
      <c r="A3713" t="s">
        <v>24078</v>
      </c>
      <c r="B3713">
        <v>111</v>
      </c>
      <c r="C3713">
        <v>94596</v>
      </c>
      <c r="D3713" t="s">
        <v>4833</v>
      </c>
      <c r="E3713" t="s">
        <v>27870</v>
      </c>
      <c r="F3713" t="s">
        <v>676</v>
      </c>
      <c r="G3713" t="s">
        <v>677</v>
      </c>
      <c r="H3713">
        <v>1000000</v>
      </c>
      <c r="I3713">
        <v>1997</v>
      </c>
      <c r="J3713">
        <v>7.4</v>
      </c>
      <c r="K3713">
        <v>1.85</v>
      </c>
    </row>
    <row r="3714" spans="1:11" x14ac:dyDescent="0.3">
      <c r="A3714" t="s">
        <v>24104</v>
      </c>
      <c r="B3714">
        <v>77</v>
      </c>
      <c r="C3714">
        <v>424760</v>
      </c>
      <c r="D3714" t="s">
        <v>2683</v>
      </c>
      <c r="E3714" t="s">
        <v>27871</v>
      </c>
      <c r="F3714" t="s">
        <v>37</v>
      </c>
      <c r="G3714" t="s">
        <v>38</v>
      </c>
      <c r="H3714">
        <v>7000</v>
      </c>
      <c r="I3714">
        <v>2004</v>
      </c>
      <c r="J3714">
        <v>7</v>
      </c>
      <c r="K3714">
        <v>1.85</v>
      </c>
    </row>
    <row r="3715" spans="1:11" x14ac:dyDescent="0.3">
      <c r="A3715" t="s">
        <v>4903</v>
      </c>
      <c r="B3715">
        <v>81</v>
      </c>
      <c r="C3715">
        <v>2040920</v>
      </c>
      <c r="D3715" t="s">
        <v>5806</v>
      </c>
      <c r="E3715" t="s">
        <v>27872</v>
      </c>
      <c r="F3715" t="s">
        <v>2778</v>
      </c>
      <c r="G3715" t="s">
        <v>38</v>
      </c>
      <c r="H3715">
        <v>7000</v>
      </c>
      <c r="I3715">
        <v>1992</v>
      </c>
      <c r="J3715">
        <v>6.9</v>
      </c>
      <c r="K3715">
        <v>1.37</v>
      </c>
    </row>
    <row r="3716" spans="1:11" x14ac:dyDescent="0.3">
      <c r="A3716" t="s">
        <v>20031</v>
      </c>
      <c r="B3716">
        <v>90</v>
      </c>
      <c r="C3716">
        <v>85222</v>
      </c>
      <c r="D3716" t="s">
        <v>67</v>
      </c>
      <c r="E3716" t="s">
        <v>27873</v>
      </c>
      <c r="F3716" t="s">
        <v>37</v>
      </c>
      <c r="G3716" t="s">
        <v>38</v>
      </c>
      <c r="H3716">
        <v>1100</v>
      </c>
      <c r="I3716">
        <v>2004</v>
      </c>
      <c r="J3716">
        <v>6.6</v>
      </c>
      <c r="K3716">
        <v>1.85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16"/>
  <sheetViews>
    <sheetView tabSelected="1" zoomScale="91" workbookViewId="0">
      <selection activeCell="H25" sqref="H25"/>
    </sheetView>
  </sheetViews>
  <sheetFormatPr defaultRowHeight="14.4" x14ac:dyDescent="0.3"/>
  <cols>
    <col min="1" max="1" width="62.6640625" bestFit="1" customWidth="1"/>
    <col min="2" max="2" width="13.33203125" customWidth="1"/>
    <col min="3" max="3" width="6.44140625" customWidth="1"/>
    <col min="4" max="4" width="15.88671875" bestFit="1" customWidth="1"/>
    <col min="5" max="5" width="18.5546875" customWidth="1"/>
    <col min="6" max="6" width="19.77734375" customWidth="1"/>
  </cols>
  <sheetData>
    <row r="1" spans="1:6" x14ac:dyDescent="0.3">
      <c r="A1" t="s">
        <v>9</v>
      </c>
      <c r="B1" t="s">
        <v>25</v>
      </c>
      <c r="D1" t="s">
        <v>9</v>
      </c>
      <c r="E1" t="s">
        <v>24166</v>
      </c>
      <c r="F1" t="s">
        <v>24169</v>
      </c>
    </row>
    <row r="2" spans="1:6" x14ac:dyDescent="0.3">
      <c r="A2" t="s">
        <v>31</v>
      </c>
      <c r="B2">
        <v>7.9</v>
      </c>
      <c r="D2" t="s">
        <v>1325</v>
      </c>
      <c r="E2">
        <f>COUNTIF($A:$A,"*"&amp;D2&amp;"*")</f>
        <v>929</v>
      </c>
      <c r="F2" s="1">
        <f>AVERAGEIF($A:$A,"*"&amp;D2&amp;"*",$B:$B)</f>
        <v>6.2865446716899971</v>
      </c>
    </row>
    <row r="3" spans="1:6" x14ac:dyDescent="0.3">
      <c r="A3" t="s">
        <v>42</v>
      </c>
      <c r="B3">
        <v>7.1</v>
      </c>
      <c r="D3" t="s">
        <v>953</v>
      </c>
      <c r="E3">
        <f t="shared" ref="E3:E18" si="0">COUNTIF($A:$A,"*"&amp;D3&amp;"*")</f>
        <v>760</v>
      </c>
      <c r="F3" s="1">
        <f t="shared" ref="F3:F18" si="1">AVERAGEIF($A:$A,"*"&amp;D3&amp;"*",$B:$B)</f>
        <v>6.4546052631578981</v>
      </c>
    </row>
    <row r="4" spans="1:6" x14ac:dyDescent="0.3">
      <c r="A4" t="s">
        <v>50</v>
      </c>
      <c r="B4">
        <v>6.8</v>
      </c>
      <c r="D4" t="s">
        <v>3409</v>
      </c>
      <c r="E4">
        <f t="shared" si="0"/>
        <v>1879</v>
      </c>
      <c r="F4" s="1">
        <f t="shared" si="1"/>
        <v>6.794837679616835</v>
      </c>
    </row>
    <row r="5" spans="1:6" x14ac:dyDescent="0.3">
      <c r="A5" t="s">
        <v>59</v>
      </c>
      <c r="B5">
        <v>8.5</v>
      </c>
      <c r="D5" t="s">
        <v>11526</v>
      </c>
      <c r="E5">
        <f t="shared" si="0"/>
        <v>196</v>
      </c>
      <c r="F5" s="1">
        <f t="shared" si="1"/>
        <v>6.7061224489795919</v>
      </c>
    </row>
    <row r="6" spans="1:6" x14ac:dyDescent="0.3">
      <c r="A6" t="s">
        <v>73</v>
      </c>
      <c r="B6">
        <v>6.6</v>
      </c>
      <c r="D6" t="s">
        <v>1671</v>
      </c>
      <c r="E6">
        <f t="shared" si="0"/>
        <v>1457</v>
      </c>
      <c r="F6" s="1">
        <f t="shared" si="1"/>
        <v>6.1857240905971311</v>
      </c>
    </row>
    <row r="7" spans="1:6" x14ac:dyDescent="0.3">
      <c r="A7" t="s">
        <v>81</v>
      </c>
      <c r="B7">
        <v>6.2</v>
      </c>
      <c r="D7" t="s">
        <v>24162</v>
      </c>
      <c r="E7">
        <f t="shared" si="0"/>
        <v>375</v>
      </c>
      <c r="F7" s="1">
        <f t="shared" si="1"/>
        <v>6.4733333333333283</v>
      </c>
    </row>
    <row r="8" spans="1:6" x14ac:dyDescent="0.3">
      <c r="A8" t="s">
        <v>89</v>
      </c>
      <c r="B8">
        <v>7.8</v>
      </c>
      <c r="D8" t="s">
        <v>24163</v>
      </c>
      <c r="E8">
        <f t="shared" si="0"/>
        <v>698</v>
      </c>
      <c r="F8" s="1">
        <f t="shared" si="1"/>
        <v>6.5475644699140396</v>
      </c>
    </row>
    <row r="9" spans="1:6" x14ac:dyDescent="0.3">
      <c r="A9" t="s">
        <v>73</v>
      </c>
      <c r="B9">
        <v>7.5</v>
      </c>
      <c r="D9" t="s">
        <v>13307</v>
      </c>
      <c r="E9">
        <f t="shared" si="0"/>
        <v>241</v>
      </c>
      <c r="F9" s="1">
        <f t="shared" si="1"/>
        <v>7.1414937759336077</v>
      </c>
    </row>
    <row r="10" spans="1:6" x14ac:dyDescent="0.3">
      <c r="A10" t="s">
        <v>105</v>
      </c>
      <c r="B10">
        <v>7.5</v>
      </c>
      <c r="D10" t="s">
        <v>1266</v>
      </c>
      <c r="E10">
        <f t="shared" si="0"/>
        <v>494</v>
      </c>
      <c r="F10" s="1">
        <f t="shared" si="1"/>
        <v>6.2856275303643736</v>
      </c>
    </row>
    <row r="11" spans="1:6" x14ac:dyDescent="0.3">
      <c r="A11" t="s">
        <v>73</v>
      </c>
      <c r="B11">
        <v>6.9</v>
      </c>
      <c r="D11" t="s">
        <v>67</v>
      </c>
      <c r="E11">
        <f t="shared" si="0"/>
        <v>54</v>
      </c>
      <c r="F11" s="1">
        <f t="shared" si="1"/>
        <v>7.007407407407408</v>
      </c>
    </row>
    <row r="12" spans="1:6" x14ac:dyDescent="0.3">
      <c r="A12" t="s">
        <v>73</v>
      </c>
      <c r="B12">
        <v>6.1</v>
      </c>
      <c r="D12" t="s">
        <v>12332</v>
      </c>
      <c r="E12">
        <f t="shared" si="0"/>
        <v>481</v>
      </c>
      <c r="F12" s="1">
        <f t="shared" si="1"/>
        <v>6.3282744282744234</v>
      </c>
    </row>
    <row r="13" spans="1:6" x14ac:dyDescent="0.3">
      <c r="A13" t="s">
        <v>127</v>
      </c>
      <c r="B13">
        <v>6.7</v>
      </c>
      <c r="D13" t="s">
        <v>6403</v>
      </c>
      <c r="E13">
        <f t="shared" si="0"/>
        <v>377</v>
      </c>
      <c r="F13" s="1">
        <f t="shared" si="1"/>
        <v>5.9015915119363358</v>
      </c>
    </row>
    <row r="14" spans="1:6" x14ac:dyDescent="0.3">
      <c r="A14" t="s">
        <v>42</v>
      </c>
      <c r="B14">
        <v>7.3</v>
      </c>
      <c r="D14" t="s">
        <v>19711</v>
      </c>
      <c r="E14">
        <f t="shared" si="0"/>
        <v>848</v>
      </c>
      <c r="F14" s="1">
        <f t="shared" si="1"/>
        <v>6.4320754716981128</v>
      </c>
    </row>
    <row r="15" spans="1:6" x14ac:dyDescent="0.3">
      <c r="A15" t="s">
        <v>136</v>
      </c>
      <c r="B15">
        <v>6.5</v>
      </c>
      <c r="D15" t="s">
        <v>18089</v>
      </c>
      <c r="E15">
        <f t="shared" si="0"/>
        <v>435</v>
      </c>
      <c r="F15" s="1">
        <f t="shared" si="1"/>
        <v>6.2057471264367869</v>
      </c>
    </row>
    <row r="16" spans="1:6" x14ac:dyDescent="0.3">
      <c r="A16" t="s">
        <v>31</v>
      </c>
      <c r="B16">
        <v>7.2</v>
      </c>
      <c r="D16" t="s">
        <v>15011</v>
      </c>
      <c r="E16">
        <f t="shared" si="0"/>
        <v>58</v>
      </c>
      <c r="F16" s="1">
        <f t="shared" si="1"/>
        <v>6.7655172413793121</v>
      </c>
    </row>
    <row r="17" spans="1:6" x14ac:dyDescent="0.3">
      <c r="A17" t="s">
        <v>148</v>
      </c>
      <c r="B17">
        <v>6.6</v>
      </c>
      <c r="D17" t="s">
        <v>17378</v>
      </c>
      <c r="E17">
        <f t="shared" si="0"/>
        <v>99</v>
      </c>
      <c r="F17" s="1">
        <f t="shared" si="1"/>
        <v>6.5535353535353558</v>
      </c>
    </row>
    <row r="18" spans="1:6" x14ac:dyDescent="0.3">
      <c r="A18" t="s">
        <v>73</v>
      </c>
      <c r="B18">
        <v>8.1</v>
      </c>
      <c r="D18" t="s">
        <v>10413</v>
      </c>
      <c r="E18">
        <f t="shared" si="0"/>
        <v>1081</v>
      </c>
      <c r="F18" s="1">
        <f t="shared" si="1"/>
        <v>6.3728029602220291</v>
      </c>
    </row>
    <row r="19" spans="1:6" x14ac:dyDescent="0.3">
      <c r="A19" t="s">
        <v>42</v>
      </c>
      <c r="B19">
        <v>6.7</v>
      </c>
    </row>
    <row r="20" spans="1:6" x14ac:dyDescent="0.3">
      <c r="A20" t="s">
        <v>165</v>
      </c>
      <c r="B20">
        <v>6.8</v>
      </c>
    </row>
    <row r="21" spans="1:6" x14ac:dyDescent="0.3">
      <c r="A21" t="s">
        <v>173</v>
      </c>
      <c r="B21">
        <v>7.5</v>
      </c>
    </row>
    <row r="22" spans="1:6" x14ac:dyDescent="0.3">
      <c r="A22" t="s">
        <v>42</v>
      </c>
      <c r="B22">
        <v>7</v>
      </c>
      <c r="D22" t="s">
        <v>24167</v>
      </c>
      <c r="E22">
        <f>MAX(E2:E18)</f>
        <v>1879</v>
      </c>
    </row>
    <row r="23" spans="1:6" x14ac:dyDescent="0.3">
      <c r="A23" t="s">
        <v>189</v>
      </c>
      <c r="B23">
        <v>6.7</v>
      </c>
      <c r="D23" t="s">
        <v>24168</v>
      </c>
      <c r="E23">
        <f>MIN(E2:E18)</f>
        <v>54</v>
      </c>
    </row>
    <row r="24" spans="1:6" x14ac:dyDescent="0.3">
      <c r="A24" t="s">
        <v>173</v>
      </c>
      <c r="B24">
        <v>7.9</v>
      </c>
    </row>
    <row r="25" spans="1:6" x14ac:dyDescent="0.3">
      <c r="A25" t="s">
        <v>200</v>
      </c>
      <c r="B25">
        <v>6.1</v>
      </c>
    </row>
    <row r="26" spans="1:6" x14ac:dyDescent="0.3">
      <c r="A26" t="s">
        <v>207</v>
      </c>
      <c r="B26">
        <v>7.2</v>
      </c>
    </row>
    <row r="27" spans="1:6" x14ac:dyDescent="0.3">
      <c r="A27" t="s">
        <v>214</v>
      </c>
      <c r="B27">
        <v>7.7</v>
      </c>
    </row>
    <row r="28" spans="1:6" x14ac:dyDescent="0.3">
      <c r="A28" t="s">
        <v>73</v>
      </c>
      <c r="B28">
        <v>8.1999999999999993</v>
      </c>
    </row>
    <row r="29" spans="1:6" x14ac:dyDescent="0.3">
      <c r="A29" t="s">
        <v>227</v>
      </c>
      <c r="B29">
        <v>5.9</v>
      </c>
    </row>
    <row r="30" spans="1:6" x14ac:dyDescent="0.3">
      <c r="A30" t="s">
        <v>227</v>
      </c>
      <c r="B30">
        <v>7</v>
      </c>
    </row>
    <row r="31" spans="1:6" x14ac:dyDescent="0.3">
      <c r="A31" t="s">
        <v>50</v>
      </c>
      <c r="B31">
        <v>7.8</v>
      </c>
    </row>
    <row r="32" spans="1:6" x14ac:dyDescent="0.3">
      <c r="A32" t="s">
        <v>245</v>
      </c>
      <c r="B32">
        <v>7.3</v>
      </c>
    </row>
    <row r="33" spans="1:2" x14ac:dyDescent="0.3">
      <c r="A33" t="s">
        <v>73</v>
      </c>
      <c r="B33">
        <v>7.2</v>
      </c>
    </row>
    <row r="34" spans="1:2" x14ac:dyDescent="0.3">
      <c r="A34" t="s">
        <v>200</v>
      </c>
      <c r="B34">
        <v>6.5</v>
      </c>
    </row>
    <row r="35" spans="1:2" x14ac:dyDescent="0.3">
      <c r="A35" t="s">
        <v>262</v>
      </c>
      <c r="B35">
        <v>6.8</v>
      </c>
    </row>
    <row r="36" spans="1:2" x14ac:dyDescent="0.3">
      <c r="A36" t="s">
        <v>271</v>
      </c>
      <c r="B36">
        <v>7.3</v>
      </c>
    </row>
    <row r="37" spans="1:2" x14ac:dyDescent="0.3">
      <c r="A37" t="s">
        <v>73</v>
      </c>
      <c r="B37">
        <v>6</v>
      </c>
    </row>
    <row r="38" spans="1:2" x14ac:dyDescent="0.3">
      <c r="A38" t="s">
        <v>73</v>
      </c>
      <c r="B38">
        <v>5.7</v>
      </c>
    </row>
    <row r="39" spans="1:2" x14ac:dyDescent="0.3">
      <c r="A39" t="s">
        <v>200</v>
      </c>
      <c r="B39">
        <v>6.4</v>
      </c>
    </row>
    <row r="40" spans="1:2" x14ac:dyDescent="0.3">
      <c r="A40" t="s">
        <v>31</v>
      </c>
      <c r="B40">
        <v>6.7</v>
      </c>
    </row>
    <row r="41" spans="1:2" x14ac:dyDescent="0.3">
      <c r="A41" t="s">
        <v>73</v>
      </c>
      <c r="B41">
        <v>6.8</v>
      </c>
    </row>
    <row r="42" spans="1:2" x14ac:dyDescent="0.3">
      <c r="A42" t="s">
        <v>307</v>
      </c>
      <c r="B42">
        <v>6.3</v>
      </c>
    </row>
    <row r="43" spans="1:2" x14ac:dyDescent="0.3">
      <c r="A43" t="s">
        <v>73</v>
      </c>
      <c r="B43">
        <v>5.6</v>
      </c>
    </row>
    <row r="44" spans="1:2" x14ac:dyDescent="0.3">
      <c r="A44" t="s">
        <v>271</v>
      </c>
      <c r="B44">
        <v>8.3000000000000007</v>
      </c>
    </row>
    <row r="45" spans="1:2" x14ac:dyDescent="0.3">
      <c r="A45" t="s">
        <v>73</v>
      </c>
      <c r="B45">
        <v>6.6</v>
      </c>
    </row>
    <row r="46" spans="1:2" x14ac:dyDescent="0.3">
      <c r="A46" t="s">
        <v>334</v>
      </c>
      <c r="B46">
        <v>7.2</v>
      </c>
    </row>
    <row r="47" spans="1:2" x14ac:dyDescent="0.3">
      <c r="A47" t="s">
        <v>341</v>
      </c>
      <c r="B47">
        <v>7</v>
      </c>
    </row>
    <row r="48" spans="1:2" x14ac:dyDescent="0.3">
      <c r="A48" t="s">
        <v>262</v>
      </c>
      <c r="B48">
        <v>8</v>
      </c>
    </row>
    <row r="49" spans="1:2" x14ac:dyDescent="0.3">
      <c r="A49" t="s">
        <v>73</v>
      </c>
      <c r="B49">
        <v>7.8</v>
      </c>
    </row>
    <row r="50" spans="1:2" x14ac:dyDescent="0.3">
      <c r="A50" t="s">
        <v>173</v>
      </c>
      <c r="B50">
        <v>6.3</v>
      </c>
    </row>
    <row r="51" spans="1:2" x14ac:dyDescent="0.3">
      <c r="A51" t="s">
        <v>214</v>
      </c>
      <c r="B51">
        <v>7.3</v>
      </c>
    </row>
    <row r="52" spans="1:2" x14ac:dyDescent="0.3">
      <c r="A52" t="s">
        <v>245</v>
      </c>
      <c r="B52">
        <v>6.6</v>
      </c>
    </row>
    <row r="53" spans="1:2" x14ac:dyDescent="0.3">
      <c r="A53" t="s">
        <v>73</v>
      </c>
      <c r="B53">
        <v>7</v>
      </c>
    </row>
    <row r="54" spans="1:2" x14ac:dyDescent="0.3">
      <c r="A54" t="s">
        <v>73</v>
      </c>
      <c r="B54">
        <v>6.3</v>
      </c>
    </row>
    <row r="55" spans="1:2" x14ac:dyDescent="0.3">
      <c r="A55" t="s">
        <v>42</v>
      </c>
      <c r="B55">
        <v>6.2</v>
      </c>
    </row>
    <row r="56" spans="1:2" x14ac:dyDescent="0.3">
      <c r="A56" t="s">
        <v>271</v>
      </c>
      <c r="B56">
        <v>7.2</v>
      </c>
    </row>
    <row r="57" spans="1:2" x14ac:dyDescent="0.3">
      <c r="A57" t="s">
        <v>227</v>
      </c>
      <c r="B57">
        <v>7.5</v>
      </c>
    </row>
    <row r="58" spans="1:2" x14ac:dyDescent="0.3">
      <c r="A58" t="s">
        <v>416</v>
      </c>
      <c r="B58">
        <v>8.4</v>
      </c>
    </row>
    <row r="59" spans="1:2" x14ac:dyDescent="0.3">
      <c r="A59" t="s">
        <v>422</v>
      </c>
      <c r="B59">
        <v>6.2</v>
      </c>
    </row>
    <row r="60" spans="1:2" x14ac:dyDescent="0.3">
      <c r="A60" t="s">
        <v>73</v>
      </c>
      <c r="B60">
        <v>5.8</v>
      </c>
    </row>
    <row r="61" spans="1:2" x14ac:dyDescent="0.3">
      <c r="A61" t="s">
        <v>437</v>
      </c>
      <c r="B61">
        <v>6.8</v>
      </c>
    </row>
    <row r="62" spans="1:2" x14ac:dyDescent="0.3">
      <c r="A62" t="s">
        <v>73</v>
      </c>
      <c r="B62">
        <v>5.4</v>
      </c>
    </row>
    <row r="63" spans="1:2" x14ac:dyDescent="0.3">
      <c r="A63" t="s">
        <v>207</v>
      </c>
      <c r="B63">
        <v>6.6</v>
      </c>
    </row>
    <row r="64" spans="1:2" x14ac:dyDescent="0.3">
      <c r="A64" t="s">
        <v>200</v>
      </c>
      <c r="B64">
        <v>6.9</v>
      </c>
    </row>
    <row r="65" spans="1:2" x14ac:dyDescent="0.3">
      <c r="A65" t="s">
        <v>73</v>
      </c>
      <c r="B65">
        <v>7.3</v>
      </c>
    </row>
    <row r="66" spans="1:2" x14ac:dyDescent="0.3">
      <c r="A66" t="s">
        <v>464</v>
      </c>
      <c r="B66">
        <v>9</v>
      </c>
    </row>
    <row r="67" spans="1:2" x14ac:dyDescent="0.3">
      <c r="A67" t="s">
        <v>471</v>
      </c>
      <c r="B67">
        <v>8.3000000000000007</v>
      </c>
    </row>
    <row r="68" spans="1:2" x14ac:dyDescent="0.3">
      <c r="A68" t="s">
        <v>478</v>
      </c>
      <c r="B68">
        <v>6.5</v>
      </c>
    </row>
    <row r="69" spans="1:2" x14ac:dyDescent="0.3">
      <c r="A69" t="s">
        <v>73</v>
      </c>
      <c r="B69">
        <v>7.9</v>
      </c>
    </row>
    <row r="70" spans="1:2" x14ac:dyDescent="0.3">
      <c r="A70" t="s">
        <v>488</v>
      </c>
      <c r="B70">
        <v>7.5</v>
      </c>
    </row>
    <row r="71" spans="1:2" x14ac:dyDescent="0.3">
      <c r="A71" t="s">
        <v>494</v>
      </c>
      <c r="B71">
        <v>4.8</v>
      </c>
    </row>
    <row r="72" spans="1:2" x14ac:dyDescent="0.3">
      <c r="A72" t="s">
        <v>501</v>
      </c>
      <c r="B72">
        <v>5.2</v>
      </c>
    </row>
    <row r="73" spans="1:2" x14ac:dyDescent="0.3">
      <c r="A73" t="s">
        <v>509</v>
      </c>
      <c r="B73">
        <v>6.9</v>
      </c>
    </row>
    <row r="74" spans="1:2" x14ac:dyDescent="0.3">
      <c r="A74" t="s">
        <v>515</v>
      </c>
      <c r="B74">
        <v>5.4</v>
      </c>
    </row>
    <row r="75" spans="1:2" x14ac:dyDescent="0.3">
      <c r="A75" t="s">
        <v>73</v>
      </c>
      <c r="B75">
        <v>7.9</v>
      </c>
    </row>
    <row r="76" spans="1:2" x14ac:dyDescent="0.3">
      <c r="A76" t="s">
        <v>227</v>
      </c>
      <c r="B76">
        <v>6.1</v>
      </c>
    </row>
    <row r="77" spans="1:2" x14ac:dyDescent="0.3">
      <c r="A77" t="s">
        <v>227</v>
      </c>
      <c r="B77">
        <v>5.8</v>
      </c>
    </row>
    <row r="78" spans="1:2" x14ac:dyDescent="0.3">
      <c r="A78" t="s">
        <v>542</v>
      </c>
      <c r="B78">
        <v>8.3000000000000007</v>
      </c>
    </row>
    <row r="79" spans="1:2" x14ac:dyDescent="0.3">
      <c r="A79" t="s">
        <v>548</v>
      </c>
      <c r="B79">
        <v>7.8</v>
      </c>
    </row>
    <row r="80" spans="1:2" x14ac:dyDescent="0.3">
      <c r="A80" t="s">
        <v>73</v>
      </c>
      <c r="B80">
        <v>7</v>
      </c>
    </row>
    <row r="81" spans="1:2" x14ac:dyDescent="0.3">
      <c r="A81" t="s">
        <v>558</v>
      </c>
      <c r="B81">
        <v>6.1</v>
      </c>
    </row>
    <row r="82" spans="1:2" x14ac:dyDescent="0.3">
      <c r="A82" t="s">
        <v>564</v>
      </c>
      <c r="B82">
        <v>7</v>
      </c>
    </row>
    <row r="83" spans="1:2" x14ac:dyDescent="0.3">
      <c r="A83" t="s">
        <v>571</v>
      </c>
      <c r="B83">
        <v>7.6</v>
      </c>
    </row>
    <row r="84" spans="1:2" x14ac:dyDescent="0.3">
      <c r="A84" t="s">
        <v>558</v>
      </c>
      <c r="B84">
        <v>6.3</v>
      </c>
    </row>
    <row r="85" spans="1:2" x14ac:dyDescent="0.3">
      <c r="A85" t="s">
        <v>73</v>
      </c>
      <c r="B85">
        <v>7.8</v>
      </c>
    </row>
    <row r="86" spans="1:2" x14ac:dyDescent="0.3">
      <c r="A86" t="s">
        <v>271</v>
      </c>
      <c r="B86">
        <v>6.4</v>
      </c>
    </row>
    <row r="87" spans="1:2" x14ac:dyDescent="0.3">
      <c r="A87" t="s">
        <v>606</v>
      </c>
      <c r="B87">
        <v>6.5</v>
      </c>
    </row>
    <row r="88" spans="1:2" x14ac:dyDescent="0.3">
      <c r="A88" t="s">
        <v>613</v>
      </c>
      <c r="B88">
        <v>7.9</v>
      </c>
    </row>
    <row r="89" spans="1:2" x14ac:dyDescent="0.3">
      <c r="A89" t="s">
        <v>621</v>
      </c>
      <c r="B89">
        <v>7.8</v>
      </c>
    </row>
    <row r="90" spans="1:2" x14ac:dyDescent="0.3">
      <c r="A90" t="s">
        <v>628</v>
      </c>
      <c r="B90">
        <v>6.6</v>
      </c>
    </row>
    <row r="91" spans="1:2" x14ac:dyDescent="0.3">
      <c r="A91" t="s">
        <v>73</v>
      </c>
      <c r="B91">
        <v>5.5</v>
      </c>
    </row>
    <row r="92" spans="1:2" x14ac:dyDescent="0.3">
      <c r="A92" t="s">
        <v>628</v>
      </c>
      <c r="B92">
        <v>8.1999999999999993</v>
      </c>
    </row>
    <row r="93" spans="1:2" x14ac:dyDescent="0.3">
      <c r="A93" t="s">
        <v>647</v>
      </c>
      <c r="B93">
        <v>6.4</v>
      </c>
    </row>
    <row r="94" spans="1:2" x14ac:dyDescent="0.3">
      <c r="A94" t="s">
        <v>73</v>
      </c>
      <c r="B94">
        <v>8.1</v>
      </c>
    </row>
    <row r="95" spans="1:2" x14ac:dyDescent="0.3">
      <c r="A95" t="s">
        <v>659</v>
      </c>
      <c r="B95">
        <v>8.6</v>
      </c>
    </row>
    <row r="96" spans="1:2" x14ac:dyDescent="0.3">
      <c r="A96" t="s">
        <v>227</v>
      </c>
      <c r="B96">
        <v>8.8000000000000007</v>
      </c>
    </row>
    <row r="97" spans="1:2" x14ac:dyDescent="0.3">
      <c r="A97" t="s">
        <v>173</v>
      </c>
      <c r="B97">
        <v>7.9</v>
      </c>
    </row>
    <row r="98" spans="1:2" x14ac:dyDescent="0.3">
      <c r="A98" t="s">
        <v>334</v>
      </c>
      <c r="B98">
        <v>6.7</v>
      </c>
    </row>
    <row r="99" spans="1:2" x14ac:dyDescent="0.3">
      <c r="A99" t="s">
        <v>687</v>
      </c>
      <c r="B99">
        <v>7.8</v>
      </c>
    </row>
    <row r="100" spans="1:2" x14ac:dyDescent="0.3">
      <c r="A100" t="s">
        <v>73</v>
      </c>
      <c r="B100">
        <v>7.8</v>
      </c>
    </row>
    <row r="101" spans="1:2" x14ac:dyDescent="0.3">
      <c r="A101" t="s">
        <v>698</v>
      </c>
      <c r="B101">
        <v>6.6</v>
      </c>
    </row>
    <row r="102" spans="1:2" x14ac:dyDescent="0.3">
      <c r="A102" t="s">
        <v>148</v>
      </c>
      <c r="B102">
        <v>6.1</v>
      </c>
    </row>
    <row r="103" spans="1:2" x14ac:dyDescent="0.3">
      <c r="A103" t="s">
        <v>712</v>
      </c>
      <c r="B103">
        <v>5.6</v>
      </c>
    </row>
    <row r="104" spans="1:2" x14ac:dyDescent="0.3">
      <c r="A104" t="s">
        <v>200</v>
      </c>
      <c r="B104">
        <v>6.4</v>
      </c>
    </row>
    <row r="105" spans="1:2" x14ac:dyDescent="0.3">
      <c r="A105" t="s">
        <v>271</v>
      </c>
      <c r="B105">
        <v>6.1</v>
      </c>
    </row>
    <row r="106" spans="1:2" x14ac:dyDescent="0.3">
      <c r="A106" t="s">
        <v>42</v>
      </c>
      <c r="B106">
        <v>7.3</v>
      </c>
    </row>
    <row r="107" spans="1:2" x14ac:dyDescent="0.3">
      <c r="A107" t="s">
        <v>73</v>
      </c>
      <c r="B107">
        <v>6.6</v>
      </c>
    </row>
    <row r="108" spans="1:2" x14ac:dyDescent="0.3">
      <c r="A108" t="s">
        <v>200</v>
      </c>
      <c r="B108">
        <v>6.3</v>
      </c>
    </row>
    <row r="109" spans="1:2" x14ac:dyDescent="0.3">
      <c r="A109" t="s">
        <v>749</v>
      </c>
      <c r="B109">
        <v>6.1</v>
      </c>
    </row>
    <row r="110" spans="1:2" x14ac:dyDescent="0.3">
      <c r="A110" t="s">
        <v>73</v>
      </c>
      <c r="B110">
        <v>7.1</v>
      </c>
    </row>
    <row r="111" spans="1:2" x14ac:dyDescent="0.3">
      <c r="A111" t="s">
        <v>761</v>
      </c>
      <c r="B111">
        <v>5.5</v>
      </c>
    </row>
    <row r="112" spans="1:2" x14ac:dyDescent="0.3">
      <c r="A112" t="s">
        <v>105</v>
      </c>
      <c r="B112">
        <v>7.5</v>
      </c>
    </row>
    <row r="113" spans="1:2" x14ac:dyDescent="0.3">
      <c r="A113" t="s">
        <v>105</v>
      </c>
      <c r="B113">
        <v>7.6</v>
      </c>
    </row>
    <row r="114" spans="1:2" x14ac:dyDescent="0.3">
      <c r="A114" t="s">
        <v>777</v>
      </c>
      <c r="B114">
        <v>6.4</v>
      </c>
    </row>
    <row r="115" spans="1:2" x14ac:dyDescent="0.3">
      <c r="A115" t="s">
        <v>782</v>
      </c>
      <c r="B115">
        <v>7.2</v>
      </c>
    </row>
    <row r="116" spans="1:2" x14ac:dyDescent="0.3">
      <c r="A116" t="s">
        <v>787</v>
      </c>
      <c r="B116">
        <v>6.7</v>
      </c>
    </row>
    <row r="117" spans="1:2" x14ac:dyDescent="0.3">
      <c r="A117" t="s">
        <v>792</v>
      </c>
      <c r="B117">
        <v>8</v>
      </c>
    </row>
    <row r="118" spans="1:2" x14ac:dyDescent="0.3">
      <c r="A118" t="s">
        <v>127</v>
      </c>
      <c r="B118">
        <v>8.3000000000000007</v>
      </c>
    </row>
    <row r="119" spans="1:2" x14ac:dyDescent="0.3">
      <c r="A119" t="s">
        <v>803</v>
      </c>
      <c r="B119">
        <v>6.7</v>
      </c>
    </row>
    <row r="120" spans="1:2" x14ac:dyDescent="0.3">
      <c r="A120" t="s">
        <v>787</v>
      </c>
      <c r="B120">
        <v>5.9</v>
      </c>
    </row>
    <row r="121" spans="1:2" x14ac:dyDescent="0.3">
      <c r="A121" t="s">
        <v>262</v>
      </c>
      <c r="B121">
        <v>6.7</v>
      </c>
    </row>
    <row r="122" spans="1:2" x14ac:dyDescent="0.3">
      <c r="A122" t="s">
        <v>647</v>
      </c>
      <c r="B122">
        <v>6.7</v>
      </c>
    </row>
    <row r="123" spans="1:2" x14ac:dyDescent="0.3">
      <c r="A123" t="s">
        <v>829</v>
      </c>
      <c r="B123">
        <v>7.6</v>
      </c>
    </row>
    <row r="124" spans="1:2" x14ac:dyDescent="0.3">
      <c r="A124" t="s">
        <v>647</v>
      </c>
      <c r="B124">
        <v>7.2</v>
      </c>
    </row>
    <row r="125" spans="1:2" x14ac:dyDescent="0.3">
      <c r="A125" t="s">
        <v>42</v>
      </c>
      <c r="B125">
        <v>7.1</v>
      </c>
    </row>
    <row r="126" spans="1:2" x14ac:dyDescent="0.3">
      <c r="A126" t="s">
        <v>227</v>
      </c>
      <c r="B126">
        <v>8.1</v>
      </c>
    </row>
    <row r="127" spans="1:2" x14ac:dyDescent="0.3">
      <c r="A127" t="s">
        <v>852</v>
      </c>
      <c r="B127">
        <v>6.7</v>
      </c>
    </row>
    <row r="128" spans="1:2" x14ac:dyDescent="0.3">
      <c r="A128" t="s">
        <v>42</v>
      </c>
      <c r="B128">
        <v>7</v>
      </c>
    </row>
    <row r="129" spans="1:2" x14ac:dyDescent="0.3">
      <c r="A129" t="s">
        <v>863</v>
      </c>
      <c r="B129">
        <v>6.9</v>
      </c>
    </row>
    <row r="130" spans="1:2" x14ac:dyDescent="0.3">
      <c r="A130" t="s">
        <v>870</v>
      </c>
      <c r="B130">
        <v>5.0999999999999996</v>
      </c>
    </row>
    <row r="131" spans="1:2" x14ac:dyDescent="0.3">
      <c r="A131" t="s">
        <v>42</v>
      </c>
      <c r="B131">
        <v>5.8</v>
      </c>
    </row>
    <row r="132" spans="1:2" x14ac:dyDescent="0.3">
      <c r="A132" t="s">
        <v>882</v>
      </c>
      <c r="B132">
        <v>6.2</v>
      </c>
    </row>
    <row r="133" spans="1:2" x14ac:dyDescent="0.3">
      <c r="A133" t="s">
        <v>50</v>
      </c>
      <c r="B133">
        <v>7.4</v>
      </c>
    </row>
    <row r="134" spans="1:2" x14ac:dyDescent="0.3">
      <c r="A134" t="s">
        <v>895</v>
      </c>
      <c r="B134">
        <v>5.8</v>
      </c>
    </row>
    <row r="135" spans="1:2" x14ac:dyDescent="0.3">
      <c r="A135" t="s">
        <v>471</v>
      </c>
      <c r="B135">
        <v>6.2</v>
      </c>
    </row>
    <row r="136" spans="1:2" x14ac:dyDescent="0.3">
      <c r="A136" t="s">
        <v>803</v>
      </c>
      <c r="B136">
        <v>7.3</v>
      </c>
    </row>
    <row r="137" spans="1:2" x14ac:dyDescent="0.3">
      <c r="A137" t="s">
        <v>148</v>
      </c>
      <c r="B137">
        <v>4.2</v>
      </c>
    </row>
    <row r="138" spans="1:2" x14ac:dyDescent="0.3">
      <c r="A138" t="s">
        <v>50</v>
      </c>
      <c r="B138">
        <v>6.9</v>
      </c>
    </row>
    <row r="139" spans="1:2" x14ac:dyDescent="0.3">
      <c r="A139" t="s">
        <v>923</v>
      </c>
      <c r="B139">
        <v>6.4</v>
      </c>
    </row>
    <row r="140" spans="1:2" x14ac:dyDescent="0.3">
      <c r="A140" t="s">
        <v>478</v>
      </c>
      <c r="B140">
        <v>5.4</v>
      </c>
    </row>
    <row r="141" spans="1:2" x14ac:dyDescent="0.3">
      <c r="A141" t="s">
        <v>471</v>
      </c>
      <c r="B141">
        <v>6.7</v>
      </c>
    </row>
    <row r="142" spans="1:2" x14ac:dyDescent="0.3">
      <c r="A142" t="s">
        <v>200</v>
      </c>
      <c r="B142">
        <v>5.8</v>
      </c>
    </row>
    <row r="143" spans="1:2" x14ac:dyDescent="0.3">
      <c r="A143" t="s">
        <v>621</v>
      </c>
      <c r="B143">
        <v>6.9</v>
      </c>
    </row>
    <row r="144" spans="1:2" x14ac:dyDescent="0.3">
      <c r="A144" t="s">
        <v>953</v>
      </c>
      <c r="B144">
        <v>7.2</v>
      </c>
    </row>
    <row r="145" spans="1:2" x14ac:dyDescent="0.3">
      <c r="A145" t="s">
        <v>471</v>
      </c>
      <c r="B145">
        <v>6.9</v>
      </c>
    </row>
    <row r="146" spans="1:2" x14ac:dyDescent="0.3">
      <c r="A146" t="s">
        <v>50</v>
      </c>
      <c r="B146">
        <v>6.1</v>
      </c>
    </row>
    <row r="147" spans="1:2" x14ac:dyDescent="0.3">
      <c r="A147" t="s">
        <v>971</v>
      </c>
      <c r="B147">
        <v>5.5</v>
      </c>
    </row>
    <row r="148" spans="1:2" x14ac:dyDescent="0.3">
      <c r="A148" t="s">
        <v>227</v>
      </c>
      <c r="B148">
        <v>6.6</v>
      </c>
    </row>
    <row r="149" spans="1:2" x14ac:dyDescent="0.3">
      <c r="A149" t="s">
        <v>983</v>
      </c>
      <c r="B149">
        <v>6.1</v>
      </c>
    </row>
    <row r="150" spans="1:2" x14ac:dyDescent="0.3">
      <c r="A150" t="s">
        <v>987</v>
      </c>
      <c r="B150">
        <v>6.3</v>
      </c>
    </row>
    <row r="151" spans="1:2" x14ac:dyDescent="0.3">
      <c r="A151" t="s">
        <v>803</v>
      </c>
      <c r="B151">
        <v>7.2</v>
      </c>
    </row>
    <row r="152" spans="1:2" x14ac:dyDescent="0.3">
      <c r="A152" t="s">
        <v>50</v>
      </c>
      <c r="B152">
        <v>7.4</v>
      </c>
    </row>
    <row r="153" spans="1:2" x14ac:dyDescent="0.3">
      <c r="A153" t="s">
        <v>628</v>
      </c>
      <c r="B153">
        <v>7.3</v>
      </c>
    </row>
    <row r="154" spans="1:2" x14ac:dyDescent="0.3">
      <c r="A154" t="s">
        <v>1009</v>
      </c>
      <c r="B154">
        <v>6.1</v>
      </c>
    </row>
    <row r="155" spans="1:2" x14ac:dyDescent="0.3">
      <c r="A155" t="s">
        <v>1017</v>
      </c>
      <c r="B155">
        <v>7.7</v>
      </c>
    </row>
    <row r="156" spans="1:2" x14ac:dyDescent="0.3">
      <c r="A156" t="s">
        <v>1023</v>
      </c>
      <c r="B156">
        <v>6.1</v>
      </c>
    </row>
    <row r="157" spans="1:2" x14ac:dyDescent="0.3">
      <c r="A157" t="s">
        <v>73</v>
      </c>
      <c r="B157">
        <v>8</v>
      </c>
    </row>
    <row r="158" spans="1:2" x14ac:dyDescent="0.3">
      <c r="A158" t="s">
        <v>245</v>
      </c>
      <c r="B158">
        <v>7.3</v>
      </c>
    </row>
    <row r="159" spans="1:2" x14ac:dyDescent="0.3">
      <c r="A159" t="s">
        <v>1035</v>
      </c>
      <c r="B159">
        <v>7.9</v>
      </c>
    </row>
    <row r="160" spans="1:2" x14ac:dyDescent="0.3">
      <c r="A160" t="s">
        <v>42</v>
      </c>
      <c r="B160">
        <v>5.5</v>
      </c>
    </row>
    <row r="161" spans="1:2" x14ac:dyDescent="0.3">
      <c r="A161" t="s">
        <v>227</v>
      </c>
      <c r="B161">
        <v>5</v>
      </c>
    </row>
    <row r="162" spans="1:2" x14ac:dyDescent="0.3">
      <c r="A162" t="s">
        <v>1052</v>
      </c>
      <c r="B162">
        <v>7.7</v>
      </c>
    </row>
    <row r="163" spans="1:2" x14ac:dyDescent="0.3">
      <c r="A163" t="s">
        <v>334</v>
      </c>
      <c r="B163">
        <v>6.6</v>
      </c>
    </row>
    <row r="164" spans="1:2" x14ac:dyDescent="0.3">
      <c r="A164" t="s">
        <v>647</v>
      </c>
      <c r="B164">
        <v>5.7</v>
      </c>
    </row>
    <row r="165" spans="1:2" x14ac:dyDescent="0.3">
      <c r="A165" t="s">
        <v>227</v>
      </c>
      <c r="B165">
        <v>5.8</v>
      </c>
    </row>
    <row r="166" spans="1:2" x14ac:dyDescent="0.3">
      <c r="A166" t="s">
        <v>1077</v>
      </c>
      <c r="B166">
        <v>6</v>
      </c>
    </row>
    <row r="167" spans="1:2" x14ac:dyDescent="0.3">
      <c r="A167" t="s">
        <v>1083</v>
      </c>
      <c r="B167">
        <v>6.4</v>
      </c>
    </row>
    <row r="168" spans="1:2" x14ac:dyDescent="0.3">
      <c r="A168" t="s">
        <v>73</v>
      </c>
      <c r="B168">
        <v>6.9</v>
      </c>
    </row>
    <row r="169" spans="1:2" x14ac:dyDescent="0.3">
      <c r="A169" t="s">
        <v>50</v>
      </c>
      <c r="B169">
        <v>6.4</v>
      </c>
    </row>
    <row r="170" spans="1:2" x14ac:dyDescent="0.3">
      <c r="A170" t="s">
        <v>1098</v>
      </c>
      <c r="B170">
        <v>7.4</v>
      </c>
    </row>
    <row r="171" spans="1:2" x14ac:dyDescent="0.3">
      <c r="A171" t="s">
        <v>1105</v>
      </c>
      <c r="B171">
        <v>5.5</v>
      </c>
    </row>
    <row r="172" spans="1:2" x14ac:dyDescent="0.3">
      <c r="A172" t="s">
        <v>1110</v>
      </c>
      <c r="B172">
        <v>5.9</v>
      </c>
    </row>
    <row r="173" spans="1:2" x14ac:dyDescent="0.3">
      <c r="A173" t="s">
        <v>73</v>
      </c>
      <c r="B173">
        <v>6.8</v>
      </c>
    </row>
    <row r="174" spans="1:2" x14ac:dyDescent="0.3">
      <c r="A174" t="s">
        <v>200</v>
      </c>
      <c r="B174">
        <v>6.8</v>
      </c>
    </row>
    <row r="175" spans="1:2" x14ac:dyDescent="0.3">
      <c r="A175" t="s">
        <v>1134</v>
      </c>
      <c r="B175">
        <v>8.1</v>
      </c>
    </row>
    <row r="176" spans="1:2" x14ac:dyDescent="0.3">
      <c r="A176" t="s">
        <v>307</v>
      </c>
      <c r="B176">
        <v>6.5</v>
      </c>
    </row>
    <row r="177" spans="1:2" x14ac:dyDescent="0.3">
      <c r="A177" t="s">
        <v>1145</v>
      </c>
      <c r="B177">
        <v>7.2</v>
      </c>
    </row>
    <row r="178" spans="1:2" x14ac:dyDescent="0.3">
      <c r="A178" t="s">
        <v>471</v>
      </c>
      <c r="B178">
        <v>6.7</v>
      </c>
    </row>
    <row r="179" spans="1:2" x14ac:dyDescent="0.3">
      <c r="A179" t="s">
        <v>1156</v>
      </c>
      <c r="B179">
        <v>8.1</v>
      </c>
    </row>
    <row r="180" spans="1:2" x14ac:dyDescent="0.3">
      <c r="A180" t="s">
        <v>803</v>
      </c>
      <c r="B180">
        <v>7.6</v>
      </c>
    </row>
    <row r="181" spans="1:2" x14ac:dyDescent="0.3">
      <c r="A181" t="s">
        <v>509</v>
      </c>
      <c r="B181">
        <v>7.4</v>
      </c>
    </row>
    <row r="182" spans="1:2" x14ac:dyDescent="0.3">
      <c r="A182" t="s">
        <v>1170</v>
      </c>
      <c r="B182">
        <v>7.6</v>
      </c>
    </row>
    <row r="183" spans="1:2" x14ac:dyDescent="0.3">
      <c r="A183" t="s">
        <v>1177</v>
      </c>
      <c r="B183">
        <v>6.7</v>
      </c>
    </row>
    <row r="184" spans="1:2" x14ac:dyDescent="0.3">
      <c r="A184" t="s">
        <v>1170</v>
      </c>
      <c r="B184">
        <v>6.5</v>
      </c>
    </row>
    <row r="185" spans="1:2" x14ac:dyDescent="0.3">
      <c r="A185" t="s">
        <v>422</v>
      </c>
      <c r="B185">
        <v>6.6</v>
      </c>
    </row>
    <row r="186" spans="1:2" x14ac:dyDescent="0.3">
      <c r="A186" t="s">
        <v>1035</v>
      </c>
      <c r="B186">
        <v>6.7</v>
      </c>
    </row>
    <row r="187" spans="1:2" x14ac:dyDescent="0.3">
      <c r="A187" t="s">
        <v>1199</v>
      </c>
      <c r="B187">
        <v>6.4</v>
      </c>
    </row>
    <row r="188" spans="1:2" x14ac:dyDescent="0.3">
      <c r="A188" t="s">
        <v>1023</v>
      </c>
      <c r="B188">
        <v>5.8</v>
      </c>
    </row>
    <row r="189" spans="1:2" x14ac:dyDescent="0.3">
      <c r="A189" t="s">
        <v>1211</v>
      </c>
      <c r="B189">
        <v>7.4</v>
      </c>
    </row>
    <row r="190" spans="1:2" x14ac:dyDescent="0.3">
      <c r="A190" t="s">
        <v>105</v>
      </c>
      <c r="B190">
        <v>7.8</v>
      </c>
    </row>
    <row r="191" spans="1:2" x14ac:dyDescent="0.3">
      <c r="A191" t="s">
        <v>1221</v>
      </c>
      <c r="B191">
        <v>6.6</v>
      </c>
    </row>
    <row r="192" spans="1:2" x14ac:dyDescent="0.3">
      <c r="A192" t="s">
        <v>73</v>
      </c>
      <c r="B192">
        <v>4.9000000000000004</v>
      </c>
    </row>
    <row r="193" spans="1:2" x14ac:dyDescent="0.3">
      <c r="A193" t="s">
        <v>1231</v>
      </c>
      <c r="B193">
        <v>6.5</v>
      </c>
    </row>
    <row r="194" spans="1:2" x14ac:dyDescent="0.3">
      <c r="A194" t="s">
        <v>787</v>
      </c>
      <c r="B194">
        <v>6.2</v>
      </c>
    </row>
    <row r="195" spans="1:2" x14ac:dyDescent="0.3">
      <c r="A195" t="s">
        <v>1247</v>
      </c>
      <c r="B195">
        <v>7.3</v>
      </c>
    </row>
    <row r="196" spans="1:2" x14ac:dyDescent="0.3">
      <c r="A196" t="s">
        <v>200</v>
      </c>
      <c r="B196">
        <v>7.5</v>
      </c>
    </row>
    <row r="197" spans="1:2" x14ac:dyDescent="0.3">
      <c r="A197" t="s">
        <v>1258</v>
      </c>
      <c r="B197">
        <v>5.6</v>
      </c>
    </row>
    <row r="198" spans="1:2" x14ac:dyDescent="0.3">
      <c r="A198" t="s">
        <v>42</v>
      </c>
      <c r="B198">
        <v>8.1</v>
      </c>
    </row>
    <row r="199" spans="1:2" x14ac:dyDescent="0.3">
      <c r="A199" t="s">
        <v>1170</v>
      </c>
      <c r="B199">
        <v>6.7</v>
      </c>
    </row>
    <row r="200" spans="1:2" x14ac:dyDescent="0.3">
      <c r="A200" t="s">
        <v>852</v>
      </c>
      <c r="B200">
        <v>6.6</v>
      </c>
    </row>
    <row r="201" spans="1:2" x14ac:dyDescent="0.3">
      <c r="A201" t="s">
        <v>1280</v>
      </c>
      <c r="B201">
        <v>6.4</v>
      </c>
    </row>
    <row r="202" spans="1:2" x14ac:dyDescent="0.3">
      <c r="A202" t="s">
        <v>262</v>
      </c>
      <c r="B202">
        <v>7.5</v>
      </c>
    </row>
    <row r="203" spans="1:2" x14ac:dyDescent="0.3">
      <c r="A203" t="s">
        <v>334</v>
      </c>
      <c r="B203">
        <v>7.3</v>
      </c>
    </row>
    <row r="204" spans="1:2" x14ac:dyDescent="0.3">
      <c r="A204" t="s">
        <v>1295</v>
      </c>
      <c r="B204">
        <v>7.5</v>
      </c>
    </row>
    <row r="205" spans="1:2" x14ac:dyDescent="0.3">
      <c r="A205" t="s">
        <v>42</v>
      </c>
      <c r="B205">
        <v>5.8</v>
      </c>
    </row>
    <row r="206" spans="1:2" x14ac:dyDescent="0.3">
      <c r="A206" t="s">
        <v>647</v>
      </c>
      <c r="B206">
        <v>7.5</v>
      </c>
    </row>
    <row r="207" spans="1:2" x14ac:dyDescent="0.3">
      <c r="A207" t="s">
        <v>1313</v>
      </c>
      <c r="B207">
        <v>6.6</v>
      </c>
    </row>
    <row r="208" spans="1:2" x14ac:dyDescent="0.3">
      <c r="A208" t="s">
        <v>50</v>
      </c>
      <c r="B208">
        <v>6.7</v>
      </c>
    </row>
    <row r="209" spans="1:2" x14ac:dyDescent="0.3">
      <c r="A209" t="s">
        <v>1325</v>
      </c>
      <c r="B209">
        <v>3.7</v>
      </c>
    </row>
    <row r="210" spans="1:2" x14ac:dyDescent="0.3">
      <c r="A210" t="s">
        <v>515</v>
      </c>
      <c r="B210">
        <v>6</v>
      </c>
    </row>
    <row r="211" spans="1:2" x14ac:dyDescent="0.3">
      <c r="A211" t="s">
        <v>227</v>
      </c>
      <c r="B211">
        <v>6.4</v>
      </c>
    </row>
    <row r="212" spans="1:2" x14ac:dyDescent="0.3">
      <c r="A212" t="s">
        <v>50</v>
      </c>
      <c r="B212">
        <v>6.1</v>
      </c>
    </row>
    <row r="213" spans="1:2" x14ac:dyDescent="0.3">
      <c r="A213" t="s">
        <v>712</v>
      </c>
      <c r="B213">
        <v>6.4</v>
      </c>
    </row>
    <row r="214" spans="1:2" x14ac:dyDescent="0.3">
      <c r="A214" t="s">
        <v>227</v>
      </c>
      <c r="B214">
        <v>5.6</v>
      </c>
    </row>
    <row r="215" spans="1:2" x14ac:dyDescent="0.3">
      <c r="A215" t="s">
        <v>1356</v>
      </c>
      <c r="B215">
        <v>8</v>
      </c>
    </row>
    <row r="216" spans="1:2" x14ac:dyDescent="0.3">
      <c r="A216" t="s">
        <v>1364</v>
      </c>
      <c r="B216">
        <v>5.2</v>
      </c>
    </row>
    <row r="217" spans="1:2" x14ac:dyDescent="0.3">
      <c r="A217" t="s">
        <v>59</v>
      </c>
      <c r="B217">
        <v>7.1</v>
      </c>
    </row>
    <row r="218" spans="1:2" x14ac:dyDescent="0.3">
      <c r="A218" t="s">
        <v>1374</v>
      </c>
      <c r="B218">
        <v>4.8</v>
      </c>
    </row>
    <row r="219" spans="1:2" x14ac:dyDescent="0.3">
      <c r="A219" t="s">
        <v>1380</v>
      </c>
      <c r="B219">
        <v>7</v>
      </c>
    </row>
    <row r="220" spans="1:2" x14ac:dyDescent="0.3">
      <c r="A220" t="s">
        <v>271</v>
      </c>
      <c r="B220">
        <v>5.4</v>
      </c>
    </row>
    <row r="221" spans="1:2" x14ac:dyDescent="0.3">
      <c r="A221" t="s">
        <v>1390</v>
      </c>
      <c r="B221">
        <v>6.6</v>
      </c>
    </row>
    <row r="222" spans="1:2" x14ac:dyDescent="0.3">
      <c r="A222" t="s">
        <v>227</v>
      </c>
      <c r="B222">
        <v>6.7</v>
      </c>
    </row>
    <row r="223" spans="1:2" x14ac:dyDescent="0.3">
      <c r="A223" t="s">
        <v>1401</v>
      </c>
      <c r="B223">
        <v>6.2</v>
      </c>
    </row>
    <row r="224" spans="1:2" x14ac:dyDescent="0.3">
      <c r="A224" t="s">
        <v>1407</v>
      </c>
      <c r="B224">
        <v>6.1</v>
      </c>
    </row>
    <row r="225" spans="1:2" x14ac:dyDescent="0.3">
      <c r="A225" t="s">
        <v>1415</v>
      </c>
      <c r="B225">
        <v>5.3</v>
      </c>
    </row>
    <row r="226" spans="1:2" x14ac:dyDescent="0.3">
      <c r="A226" t="s">
        <v>1423</v>
      </c>
      <c r="B226">
        <v>6.3</v>
      </c>
    </row>
    <row r="227" spans="1:2" x14ac:dyDescent="0.3">
      <c r="A227" t="s">
        <v>1427</v>
      </c>
      <c r="B227">
        <v>7</v>
      </c>
    </row>
    <row r="228" spans="1:2" x14ac:dyDescent="0.3">
      <c r="A228" t="s">
        <v>31</v>
      </c>
      <c r="B228">
        <v>7.6</v>
      </c>
    </row>
    <row r="229" spans="1:2" x14ac:dyDescent="0.3">
      <c r="A229" t="s">
        <v>31</v>
      </c>
      <c r="B229">
        <v>6.7</v>
      </c>
    </row>
    <row r="230" spans="1:2" x14ac:dyDescent="0.3">
      <c r="A230" t="s">
        <v>271</v>
      </c>
      <c r="B230">
        <v>8.1</v>
      </c>
    </row>
    <row r="231" spans="1:2" x14ac:dyDescent="0.3">
      <c r="A231" t="s">
        <v>227</v>
      </c>
      <c r="B231">
        <v>6.7</v>
      </c>
    </row>
    <row r="232" spans="1:2" x14ac:dyDescent="0.3">
      <c r="A232" t="s">
        <v>31</v>
      </c>
      <c r="B232">
        <v>6.5</v>
      </c>
    </row>
    <row r="233" spans="1:2" x14ac:dyDescent="0.3">
      <c r="A233" t="s">
        <v>271</v>
      </c>
      <c r="B233">
        <v>7.3</v>
      </c>
    </row>
    <row r="234" spans="1:2" x14ac:dyDescent="0.3">
      <c r="A234" t="s">
        <v>1467</v>
      </c>
      <c r="B234">
        <v>6</v>
      </c>
    </row>
    <row r="235" spans="1:2" x14ac:dyDescent="0.3">
      <c r="A235" t="s">
        <v>558</v>
      </c>
      <c r="B235">
        <v>6.1</v>
      </c>
    </row>
    <row r="236" spans="1:2" x14ac:dyDescent="0.3">
      <c r="A236" t="s">
        <v>509</v>
      </c>
      <c r="B236">
        <v>5.9</v>
      </c>
    </row>
    <row r="237" spans="1:2" x14ac:dyDescent="0.3">
      <c r="A237" t="s">
        <v>1483</v>
      </c>
      <c r="B237">
        <v>7.8</v>
      </c>
    </row>
    <row r="238" spans="1:2" x14ac:dyDescent="0.3">
      <c r="A238" t="s">
        <v>50</v>
      </c>
      <c r="B238">
        <v>5.8</v>
      </c>
    </row>
    <row r="239" spans="1:2" x14ac:dyDescent="0.3">
      <c r="A239" t="s">
        <v>509</v>
      </c>
      <c r="B239">
        <v>6.3</v>
      </c>
    </row>
    <row r="240" spans="1:2" x14ac:dyDescent="0.3">
      <c r="A240" t="s">
        <v>73</v>
      </c>
      <c r="B240">
        <v>4.3</v>
      </c>
    </row>
    <row r="241" spans="1:2" x14ac:dyDescent="0.3">
      <c r="A241" t="s">
        <v>1507</v>
      </c>
      <c r="B241">
        <v>6.4</v>
      </c>
    </row>
    <row r="242" spans="1:2" x14ac:dyDescent="0.3">
      <c r="A242" t="s">
        <v>712</v>
      </c>
      <c r="B242">
        <v>6.1</v>
      </c>
    </row>
    <row r="243" spans="1:2" x14ac:dyDescent="0.3">
      <c r="A243" t="s">
        <v>50</v>
      </c>
      <c r="B243">
        <v>6.5</v>
      </c>
    </row>
    <row r="244" spans="1:2" x14ac:dyDescent="0.3">
      <c r="A244" t="s">
        <v>1017</v>
      </c>
      <c r="B244">
        <v>7.1</v>
      </c>
    </row>
    <row r="245" spans="1:2" x14ac:dyDescent="0.3">
      <c r="A245" t="s">
        <v>1528</v>
      </c>
      <c r="B245">
        <v>6.4</v>
      </c>
    </row>
    <row r="246" spans="1:2" x14ac:dyDescent="0.3">
      <c r="A246" t="s">
        <v>1533</v>
      </c>
      <c r="B246">
        <v>6.5</v>
      </c>
    </row>
    <row r="247" spans="1:2" x14ac:dyDescent="0.3">
      <c r="A247" t="s">
        <v>1170</v>
      </c>
      <c r="B247">
        <v>6.3</v>
      </c>
    </row>
    <row r="248" spans="1:2" x14ac:dyDescent="0.3">
      <c r="A248" t="s">
        <v>1544</v>
      </c>
      <c r="B248">
        <v>7.5</v>
      </c>
    </row>
    <row r="249" spans="1:2" x14ac:dyDescent="0.3">
      <c r="A249" t="s">
        <v>787</v>
      </c>
      <c r="B249">
        <v>4.9000000000000004</v>
      </c>
    </row>
    <row r="250" spans="1:2" x14ac:dyDescent="0.3">
      <c r="A250" t="s">
        <v>1556</v>
      </c>
      <c r="B250">
        <v>5.8</v>
      </c>
    </row>
    <row r="251" spans="1:2" x14ac:dyDescent="0.3">
      <c r="A251" t="s">
        <v>1571</v>
      </c>
      <c r="B251">
        <v>6.2</v>
      </c>
    </row>
    <row r="252" spans="1:2" x14ac:dyDescent="0.3">
      <c r="A252" t="s">
        <v>271</v>
      </c>
      <c r="B252">
        <v>5.5</v>
      </c>
    </row>
    <row r="253" spans="1:2" x14ac:dyDescent="0.3">
      <c r="A253" t="s">
        <v>1584</v>
      </c>
      <c r="B253">
        <v>5.4</v>
      </c>
    </row>
    <row r="254" spans="1:2" x14ac:dyDescent="0.3">
      <c r="A254" t="s">
        <v>1589</v>
      </c>
      <c r="B254">
        <v>5.8</v>
      </c>
    </row>
    <row r="255" spans="1:2" x14ac:dyDescent="0.3">
      <c r="A255" t="s">
        <v>1594</v>
      </c>
      <c r="B255">
        <v>7.1</v>
      </c>
    </row>
    <row r="256" spans="1:2" x14ac:dyDescent="0.3">
      <c r="A256" t="s">
        <v>271</v>
      </c>
      <c r="B256">
        <v>5.4</v>
      </c>
    </row>
    <row r="257" spans="1:2" x14ac:dyDescent="0.3">
      <c r="A257" t="s">
        <v>1606</v>
      </c>
      <c r="B257">
        <v>3.7</v>
      </c>
    </row>
    <row r="258" spans="1:2" x14ac:dyDescent="0.3">
      <c r="A258" t="s">
        <v>647</v>
      </c>
      <c r="B258">
        <v>6.7</v>
      </c>
    </row>
    <row r="259" spans="1:2" x14ac:dyDescent="0.3">
      <c r="A259" t="s">
        <v>50</v>
      </c>
      <c r="B259">
        <v>7.2</v>
      </c>
    </row>
    <row r="260" spans="1:2" x14ac:dyDescent="0.3">
      <c r="A260" t="s">
        <v>558</v>
      </c>
      <c r="B260">
        <v>8.8000000000000007</v>
      </c>
    </row>
    <row r="261" spans="1:2" x14ac:dyDescent="0.3">
      <c r="A261" t="s">
        <v>1628</v>
      </c>
      <c r="B261">
        <v>5.8</v>
      </c>
    </row>
    <row r="262" spans="1:2" x14ac:dyDescent="0.3">
      <c r="A262" t="s">
        <v>1634</v>
      </c>
      <c r="B262">
        <v>6.8</v>
      </c>
    </row>
    <row r="263" spans="1:2" x14ac:dyDescent="0.3">
      <c r="A263" t="s">
        <v>787</v>
      </c>
      <c r="B263">
        <v>3.8</v>
      </c>
    </row>
    <row r="264" spans="1:2" x14ac:dyDescent="0.3">
      <c r="A264" t="s">
        <v>1644</v>
      </c>
      <c r="B264">
        <v>7.1</v>
      </c>
    </row>
    <row r="265" spans="1:2" x14ac:dyDescent="0.3">
      <c r="A265" t="s">
        <v>1098</v>
      </c>
      <c r="B265">
        <v>7.2</v>
      </c>
    </row>
    <row r="266" spans="1:2" x14ac:dyDescent="0.3">
      <c r="A266" t="s">
        <v>787</v>
      </c>
      <c r="B266">
        <v>5.9</v>
      </c>
    </row>
    <row r="267" spans="1:2" x14ac:dyDescent="0.3">
      <c r="A267" t="s">
        <v>1660</v>
      </c>
      <c r="B267">
        <v>7.1</v>
      </c>
    </row>
    <row r="268" spans="1:2" x14ac:dyDescent="0.3">
      <c r="A268" t="s">
        <v>659</v>
      </c>
      <c r="B268">
        <v>8.1</v>
      </c>
    </row>
    <row r="269" spans="1:2" x14ac:dyDescent="0.3">
      <c r="A269" t="s">
        <v>1675</v>
      </c>
      <c r="B269">
        <v>6.9</v>
      </c>
    </row>
    <row r="270" spans="1:2" x14ac:dyDescent="0.3">
      <c r="A270" t="s">
        <v>1681</v>
      </c>
      <c r="B270">
        <v>4.4000000000000004</v>
      </c>
    </row>
    <row r="271" spans="1:2" x14ac:dyDescent="0.3">
      <c r="A271" t="s">
        <v>334</v>
      </c>
      <c r="B271">
        <v>6.5</v>
      </c>
    </row>
    <row r="272" spans="1:2" x14ac:dyDescent="0.3">
      <c r="A272" t="s">
        <v>1693</v>
      </c>
      <c r="B272">
        <v>8.5</v>
      </c>
    </row>
    <row r="273" spans="1:2" x14ac:dyDescent="0.3">
      <c r="A273" t="s">
        <v>1644</v>
      </c>
      <c r="B273">
        <v>7.7</v>
      </c>
    </row>
    <row r="274" spans="1:2" x14ac:dyDescent="0.3">
      <c r="A274" t="s">
        <v>105</v>
      </c>
      <c r="B274">
        <v>7.4</v>
      </c>
    </row>
    <row r="275" spans="1:2" x14ac:dyDescent="0.3">
      <c r="A275" t="s">
        <v>50</v>
      </c>
      <c r="B275">
        <v>8</v>
      </c>
    </row>
    <row r="276" spans="1:2" x14ac:dyDescent="0.3">
      <c r="A276" t="s">
        <v>227</v>
      </c>
      <c r="B276">
        <v>5.7</v>
      </c>
    </row>
    <row r="277" spans="1:2" x14ac:dyDescent="0.3">
      <c r="A277" t="s">
        <v>647</v>
      </c>
      <c r="B277">
        <v>8.5</v>
      </c>
    </row>
    <row r="278" spans="1:2" x14ac:dyDescent="0.3">
      <c r="A278" t="s">
        <v>1721</v>
      </c>
      <c r="B278">
        <v>7</v>
      </c>
    </row>
    <row r="279" spans="1:2" x14ac:dyDescent="0.3">
      <c r="A279" t="s">
        <v>1726</v>
      </c>
      <c r="B279">
        <v>7.8</v>
      </c>
    </row>
    <row r="280" spans="1:2" x14ac:dyDescent="0.3">
      <c r="A280" t="s">
        <v>1733</v>
      </c>
      <c r="B280">
        <v>7.2</v>
      </c>
    </row>
    <row r="281" spans="1:2" x14ac:dyDescent="0.3">
      <c r="A281" t="s">
        <v>334</v>
      </c>
      <c r="B281">
        <v>6.4</v>
      </c>
    </row>
    <row r="282" spans="1:2" x14ac:dyDescent="0.3">
      <c r="A282" t="s">
        <v>1681</v>
      </c>
      <c r="B282">
        <v>5.5</v>
      </c>
    </row>
    <row r="283" spans="1:2" x14ac:dyDescent="0.3">
      <c r="A283" t="s">
        <v>1752</v>
      </c>
      <c r="B283">
        <v>6.7</v>
      </c>
    </row>
    <row r="284" spans="1:2" x14ac:dyDescent="0.3">
      <c r="A284" t="s">
        <v>1758</v>
      </c>
      <c r="B284">
        <v>6.1</v>
      </c>
    </row>
    <row r="285" spans="1:2" x14ac:dyDescent="0.3">
      <c r="A285" t="s">
        <v>1765</v>
      </c>
      <c r="B285">
        <v>8.5</v>
      </c>
    </row>
    <row r="286" spans="1:2" x14ac:dyDescent="0.3">
      <c r="A286" t="s">
        <v>1771</v>
      </c>
      <c r="B286">
        <v>6.9</v>
      </c>
    </row>
    <row r="287" spans="1:2" x14ac:dyDescent="0.3">
      <c r="A287" t="s">
        <v>271</v>
      </c>
      <c r="B287">
        <v>7.3</v>
      </c>
    </row>
    <row r="288" spans="1:2" x14ac:dyDescent="0.3">
      <c r="A288" t="s">
        <v>50</v>
      </c>
      <c r="B288">
        <v>6.7</v>
      </c>
    </row>
    <row r="289" spans="1:2" x14ac:dyDescent="0.3">
      <c r="A289" t="s">
        <v>1789</v>
      </c>
      <c r="B289">
        <v>6.9</v>
      </c>
    </row>
    <row r="290" spans="1:2" x14ac:dyDescent="0.3">
      <c r="A290" t="s">
        <v>148</v>
      </c>
      <c r="B290">
        <v>5.0999999999999996</v>
      </c>
    </row>
    <row r="291" spans="1:2" x14ac:dyDescent="0.3">
      <c r="A291" t="s">
        <v>548</v>
      </c>
      <c r="B291">
        <v>6.8</v>
      </c>
    </row>
    <row r="292" spans="1:2" x14ac:dyDescent="0.3">
      <c r="A292" t="s">
        <v>628</v>
      </c>
      <c r="B292">
        <v>6.7</v>
      </c>
    </row>
    <row r="293" spans="1:2" x14ac:dyDescent="0.3">
      <c r="A293" t="s">
        <v>1814</v>
      </c>
      <c r="B293">
        <v>6</v>
      </c>
    </row>
    <row r="294" spans="1:2" x14ac:dyDescent="0.3">
      <c r="A294" t="s">
        <v>1821</v>
      </c>
      <c r="B294">
        <v>5.7</v>
      </c>
    </row>
    <row r="295" spans="1:2" x14ac:dyDescent="0.3">
      <c r="A295" t="s">
        <v>1826</v>
      </c>
      <c r="B295">
        <v>8</v>
      </c>
    </row>
    <row r="296" spans="1:2" x14ac:dyDescent="0.3">
      <c r="A296" t="s">
        <v>1831</v>
      </c>
      <c r="B296">
        <v>8.1999999999999993</v>
      </c>
    </row>
    <row r="297" spans="1:2" x14ac:dyDescent="0.3">
      <c r="A297" t="s">
        <v>42</v>
      </c>
      <c r="B297">
        <v>5.4</v>
      </c>
    </row>
    <row r="298" spans="1:2" x14ac:dyDescent="0.3">
      <c r="A298" t="s">
        <v>1841</v>
      </c>
      <c r="B298">
        <v>7.2</v>
      </c>
    </row>
    <row r="299" spans="1:2" x14ac:dyDescent="0.3">
      <c r="A299" t="s">
        <v>1849</v>
      </c>
      <c r="B299">
        <v>7.5</v>
      </c>
    </row>
    <row r="300" spans="1:2" x14ac:dyDescent="0.3">
      <c r="A300" t="s">
        <v>1853</v>
      </c>
      <c r="B300">
        <v>7</v>
      </c>
    </row>
    <row r="301" spans="1:2" x14ac:dyDescent="0.3">
      <c r="A301" t="s">
        <v>1860</v>
      </c>
      <c r="B301">
        <v>3.3</v>
      </c>
    </row>
    <row r="302" spans="1:2" x14ac:dyDescent="0.3">
      <c r="A302" t="s">
        <v>127</v>
      </c>
      <c r="B302">
        <v>6</v>
      </c>
    </row>
    <row r="303" spans="1:2" x14ac:dyDescent="0.3">
      <c r="A303" t="s">
        <v>416</v>
      </c>
      <c r="B303">
        <v>7.1</v>
      </c>
    </row>
    <row r="304" spans="1:2" x14ac:dyDescent="0.3">
      <c r="A304" t="s">
        <v>1875</v>
      </c>
      <c r="B304">
        <v>5.4</v>
      </c>
    </row>
    <row r="305" spans="1:2" x14ac:dyDescent="0.3">
      <c r="A305" t="s">
        <v>50</v>
      </c>
      <c r="B305">
        <v>6.1</v>
      </c>
    </row>
    <row r="306" spans="1:2" x14ac:dyDescent="0.3">
      <c r="A306" t="s">
        <v>1885</v>
      </c>
      <c r="B306">
        <v>5.3</v>
      </c>
    </row>
    <row r="307" spans="1:2" x14ac:dyDescent="0.3">
      <c r="A307" t="s">
        <v>515</v>
      </c>
      <c r="B307">
        <v>2.2000000000000002</v>
      </c>
    </row>
    <row r="308" spans="1:2" x14ac:dyDescent="0.3">
      <c r="A308" t="s">
        <v>1897</v>
      </c>
      <c r="B308">
        <v>7</v>
      </c>
    </row>
    <row r="309" spans="1:2" x14ac:dyDescent="0.3">
      <c r="A309" t="s">
        <v>1904</v>
      </c>
      <c r="B309">
        <v>3.8</v>
      </c>
    </row>
    <row r="310" spans="1:2" x14ac:dyDescent="0.3">
      <c r="A310" t="s">
        <v>1910</v>
      </c>
      <c r="B310">
        <v>6.9</v>
      </c>
    </row>
    <row r="311" spans="1:2" x14ac:dyDescent="0.3">
      <c r="A311" t="s">
        <v>471</v>
      </c>
      <c r="B311">
        <v>7.2</v>
      </c>
    </row>
    <row r="312" spans="1:2" x14ac:dyDescent="0.3">
      <c r="A312" t="s">
        <v>1924</v>
      </c>
      <c r="B312">
        <v>7.3</v>
      </c>
    </row>
    <row r="313" spans="1:2" x14ac:dyDescent="0.3">
      <c r="A313" t="s">
        <v>1930</v>
      </c>
      <c r="B313">
        <v>6.3</v>
      </c>
    </row>
    <row r="314" spans="1:2" x14ac:dyDescent="0.3">
      <c r="A314" t="s">
        <v>1935</v>
      </c>
      <c r="B314">
        <v>7.5</v>
      </c>
    </row>
    <row r="315" spans="1:2" x14ac:dyDescent="0.3">
      <c r="A315" t="s">
        <v>1941</v>
      </c>
      <c r="B315">
        <v>7.6</v>
      </c>
    </row>
    <row r="316" spans="1:2" x14ac:dyDescent="0.3">
      <c r="A316" t="s">
        <v>1949</v>
      </c>
      <c r="B316">
        <v>6.8</v>
      </c>
    </row>
    <row r="317" spans="1:2" x14ac:dyDescent="0.3">
      <c r="A317" t="s">
        <v>1955</v>
      </c>
      <c r="B317">
        <v>5.2</v>
      </c>
    </row>
    <row r="318" spans="1:2" x14ac:dyDescent="0.3">
      <c r="A318" t="s">
        <v>1961</v>
      </c>
      <c r="B318">
        <v>7.7</v>
      </c>
    </row>
    <row r="319" spans="1:2" x14ac:dyDescent="0.3">
      <c r="A319" t="s">
        <v>1671</v>
      </c>
      <c r="B319">
        <v>6.2</v>
      </c>
    </row>
    <row r="320" spans="1:2" x14ac:dyDescent="0.3">
      <c r="A320" t="s">
        <v>73</v>
      </c>
      <c r="B320">
        <v>7.7</v>
      </c>
    </row>
    <row r="321" spans="1:2" x14ac:dyDescent="0.3">
      <c r="A321" t="s">
        <v>1415</v>
      </c>
      <c r="B321">
        <v>4.3</v>
      </c>
    </row>
    <row r="322" spans="1:2" x14ac:dyDescent="0.3">
      <c r="A322" t="s">
        <v>1985</v>
      </c>
      <c r="B322">
        <v>6.9</v>
      </c>
    </row>
    <row r="323" spans="1:2" x14ac:dyDescent="0.3">
      <c r="A323" t="s">
        <v>471</v>
      </c>
      <c r="B323">
        <v>6.6</v>
      </c>
    </row>
    <row r="324" spans="1:2" x14ac:dyDescent="0.3">
      <c r="A324" t="s">
        <v>1996</v>
      </c>
      <c r="B324">
        <v>7</v>
      </c>
    </row>
    <row r="325" spans="1:2" x14ac:dyDescent="0.3">
      <c r="A325" t="s">
        <v>2001</v>
      </c>
      <c r="B325">
        <v>6.7</v>
      </c>
    </row>
    <row r="326" spans="1:2" x14ac:dyDescent="0.3">
      <c r="A326" t="s">
        <v>471</v>
      </c>
      <c r="B326">
        <v>8.1999999999999993</v>
      </c>
    </row>
    <row r="327" spans="1:2" x14ac:dyDescent="0.3">
      <c r="A327" t="s">
        <v>558</v>
      </c>
      <c r="B327">
        <v>8.9</v>
      </c>
    </row>
    <row r="328" spans="1:2" x14ac:dyDescent="0.3">
      <c r="A328" t="s">
        <v>558</v>
      </c>
      <c r="B328">
        <v>8.6999999999999993</v>
      </c>
    </row>
    <row r="329" spans="1:2" x14ac:dyDescent="0.3">
      <c r="A329" t="s">
        <v>42</v>
      </c>
      <c r="B329">
        <v>5.5</v>
      </c>
    </row>
    <row r="330" spans="1:2" x14ac:dyDescent="0.3">
      <c r="A330" t="s">
        <v>1930</v>
      </c>
      <c r="B330">
        <v>5.7</v>
      </c>
    </row>
    <row r="331" spans="1:2" x14ac:dyDescent="0.3">
      <c r="A331" t="s">
        <v>2027</v>
      </c>
      <c r="B331">
        <v>6.3</v>
      </c>
    </row>
    <row r="332" spans="1:2" x14ac:dyDescent="0.3">
      <c r="A332" t="s">
        <v>227</v>
      </c>
      <c r="B332">
        <v>5.9</v>
      </c>
    </row>
    <row r="333" spans="1:2" x14ac:dyDescent="0.3">
      <c r="A333" t="s">
        <v>1390</v>
      </c>
      <c r="B333">
        <v>7.6</v>
      </c>
    </row>
    <row r="334" spans="1:2" x14ac:dyDescent="0.3">
      <c r="A334" t="s">
        <v>200</v>
      </c>
      <c r="B334">
        <v>6.6</v>
      </c>
    </row>
    <row r="335" spans="1:2" x14ac:dyDescent="0.3">
      <c r="A335" t="s">
        <v>59</v>
      </c>
      <c r="B335">
        <v>5.3</v>
      </c>
    </row>
    <row r="336" spans="1:2" x14ac:dyDescent="0.3">
      <c r="A336" t="s">
        <v>2055</v>
      </c>
      <c r="B336">
        <v>6</v>
      </c>
    </row>
    <row r="337" spans="1:2" x14ac:dyDescent="0.3">
      <c r="A337" t="s">
        <v>2060</v>
      </c>
      <c r="B337">
        <v>8</v>
      </c>
    </row>
    <row r="338" spans="1:2" x14ac:dyDescent="0.3">
      <c r="A338" t="s">
        <v>1628</v>
      </c>
      <c r="B338">
        <v>5.6</v>
      </c>
    </row>
    <row r="339" spans="1:2" x14ac:dyDescent="0.3">
      <c r="A339" t="s">
        <v>200</v>
      </c>
      <c r="B339">
        <v>5.9</v>
      </c>
    </row>
    <row r="340" spans="1:2" x14ac:dyDescent="0.3">
      <c r="A340" t="s">
        <v>2075</v>
      </c>
      <c r="B340">
        <v>7.3</v>
      </c>
    </row>
    <row r="341" spans="1:2" x14ac:dyDescent="0.3">
      <c r="A341" t="s">
        <v>271</v>
      </c>
      <c r="B341">
        <v>7.9</v>
      </c>
    </row>
    <row r="342" spans="1:2" x14ac:dyDescent="0.3">
      <c r="A342" t="s">
        <v>59</v>
      </c>
      <c r="B342">
        <v>6.8</v>
      </c>
    </row>
    <row r="343" spans="1:2" x14ac:dyDescent="0.3">
      <c r="A343" t="s">
        <v>422</v>
      </c>
      <c r="B343">
        <v>6.6</v>
      </c>
    </row>
    <row r="344" spans="1:2" x14ac:dyDescent="0.3">
      <c r="A344" t="s">
        <v>2094</v>
      </c>
      <c r="B344">
        <v>6.6</v>
      </c>
    </row>
    <row r="345" spans="1:2" x14ac:dyDescent="0.3">
      <c r="A345" t="s">
        <v>2100</v>
      </c>
      <c r="B345">
        <v>7</v>
      </c>
    </row>
    <row r="346" spans="1:2" x14ac:dyDescent="0.3">
      <c r="A346" t="s">
        <v>803</v>
      </c>
      <c r="B346">
        <v>7</v>
      </c>
    </row>
    <row r="347" spans="1:2" x14ac:dyDescent="0.3">
      <c r="A347" t="s">
        <v>2114</v>
      </c>
      <c r="B347">
        <v>7.3</v>
      </c>
    </row>
    <row r="348" spans="1:2" x14ac:dyDescent="0.3">
      <c r="A348" t="s">
        <v>2120</v>
      </c>
      <c r="B348">
        <v>5.5</v>
      </c>
    </row>
    <row r="349" spans="1:2" x14ac:dyDescent="0.3">
      <c r="A349" t="s">
        <v>2125</v>
      </c>
      <c r="B349">
        <v>8.5</v>
      </c>
    </row>
    <row r="350" spans="1:2" x14ac:dyDescent="0.3">
      <c r="A350" t="s">
        <v>2131</v>
      </c>
      <c r="B350">
        <v>7.5</v>
      </c>
    </row>
    <row r="351" spans="1:2" x14ac:dyDescent="0.3">
      <c r="A351" t="s">
        <v>2136</v>
      </c>
      <c r="B351">
        <v>7</v>
      </c>
    </row>
    <row r="352" spans="1:2" x14ac:dyDescent="0.3">
      <c r="A352" t="s">
        <v>2142</v>
      </c>
      <c r="B352">
        <v>7.8</v>
      </c>
    </row>
    <row r="353" spans="1:2" x14ac:dyDescent="0.3">
      <c r="A353" t="s">
        <v>50</v>
      </c>
      <c r="B353">
        <v>7.6</v>
      </c>
    </row>
    <row r="354" spans="1:2" x14ac:dyDescent="0.3">
      <c r="A354" t="s">
        <v>1295</v>
      </c>
      <c r="B354">
        <v>7.6</v>
      </c>
    </row>
    <row r="355" spans="1:2" x14ac:dyDescent="0.3">
      <c r="A355" t="s">
        <v>2161</v>
      </c>
      <c r="B355">
        <v>6.8</v>
      </c>
    </row>
    <row r="356" spans="1:2" x14ac:dyDescent="0.3">
      <c r="A356" t="s">
        <v>2168</v>
      </c>
      <c r="B356">
        <v>5</v>
      </c>
    </row>
    <row r="357" spans="1:2" x14ac:dyDescent="0.3">
      <c r="A357" t="s">
        <v>2174</v>
      </c>
      <c r="B357">
        <v>7.1</v>
      </c>
    </row>
    <row r="358" spans="1:2" x14ac:dyDescent="0.3">
      <c r="A358" t="s">
        <v>2136</v>
      </c>
      <c r="B358">
        <v>5.5</v>
      </c>
    </row>
    <row r="359" spans="1:2" x14ac:dyDescent="0.3">
      <c r="A359" t="s">
        <v>2185</v>
      </c>
      <c r="B359">
        <v>5.6</v>
      </c>
    </row>
    <row r="360" spans="1:2" x14ac:dyDescent="0.3">
      <c r="A360" t="s">
        <v>659</v>
      </c>
      <c r="B360">
        <v>7.1</v>
      </c>
    </row>
    <row r="361" spans="1:2" x14ac:dyDescent="0.3">
      <c r="A361" t="s">
        <v>2195</v>
      </c>
      <c r="B361">
        <v>4.9000000000000004</v>
      </c>
    </row>
    <row r="362" spans="1:2" x14ac:dyDescent="0.3">
      <c r="A362" t="s">
        <v>2202</v>
      </c>
      <c r="B362">
        <v>7.4</v>
      </c>
    </row>
    <row r="363" spans="1:2" x14ac:dyDescent="0.3">
      <c r="A363" t="s">
        <v>2208</v>
      </c>
      <c r="B363">
        <v>5.7</v>
      </c>
    </row>
    <row r="364" spans="1:2" x14ac:dyDescent="0.3">
      <c r="A364" t="s">
        <v>2215</v>
      </c>
      <c r="B364">
        <v>6.4</v>
      </c>
    </row>
    <row r="365" spans="1:2" x14ac:dyDescent="0.3">
      <c r="A365" t="s">
        <v>200</v>
      </c>
      <c r="B365">
        <v>5.9</v>
      </c>
    </row>
    <row r="366" spans="1:2" x14ac:dyDescent="0.3">
      <c r="A366" t="s">
        <v>42</v>
      </c>
      <c r="B366">
        <v>5.5</v>
      </c>
    </row>
    <row r="367" spans="1:2" x14ac:dyDescent="0.3">
      <c r="A367" t="s">
        <v>2230</v>
      </c>
      <c r="B367">
        <v>6.9</v>
      </c>
    </row>
    <row r="368" spans="1:2" x14ac:dyDescent="0.3">
      <c r="A368" t="s">
        <v>1675</v>
      </c>
      <c r="B368">
        <v>6.2</v>
      </c>
    </row>
    <row r="369" spans="1:2" x14ac:dyDescent="0.3">
      <c r="A369" t="s">
        <v>334</v>
      </c>
      <c r="B369">
        <v>7</v>
      </c>
    </row>
    <row r="370" spans="1:2" x14ac:dyDescent="0.3">
      <c r="A370" t="s">
        <v>1170</v>
      </c>
      <c r="B370">
        <v>5.6</v>
      </c>
    </row>
    <row r="371" spans="1:2" x14ac:dyDescent="0.3">
      <c r="A371" t="s">
        <v>1280</v>
      </c>
      <c r="B371">
        <v>7</v>
      </c>
    </row>
    <row r="372" spans="1:2" x14ac:dyDescent="0.3">
      <c r="A372" t="s">
        <v>2256</v>
      </c>
      <c r="B372">
        <v>6.8</v>
      </c>
    </row>
    <row r="373" spans="1:2" x14ac:dyDescent="0.3">
      <c r="A373" t="s">
        <v>1390</v>
      </c>
      <c r="B373">
        <v>5.4</v>
      </c>
    </row>
    <row r="374" spans="1:2" x14ac:dyDescent="0.3">
      <c r="A374" t="s">
        <v>464</v>
      </c>
      <c r="B374">
        <v>6.1</v>
      </c>
    </row>
    <row r="375" spans="1:2" x14ac:dyDescent="0.3">
      <c r="A375" t="s">
        <v>2174</v>
      </c>
      <c r="B375">
        <v>6.7</v>
      </c>
    </row>
    <row r="376" spans="1:2" x14ac:dyDescent="0.3">
      <c r="A376" t="s">
        <v>173</v>
      </c>
      <c r="B376">
        <v>6.9</v>
      </c>
    </row>
    <row r="377" spans="1:2" x14ac:dyDescent="0.3">
      <c r="A377" t="s">
        <v>1634</v>
      </c>
      <c r="B377">
        <v>8</v>
      </c>
    </row>
    <row r="378" spans="1:2" x14ac:dyDescent="0.3">
      <c r="A378" t="s">
        <v>2290</v>
      </c>
      <c r="B378">
        <v>4.4000000000000004</v>
      </c>
    </row>
    <row r="379" spans="1:2" x14ac:dyDescent="0.3">
      <c r="A379" t="s">
        <v>2298</v>
      </c>
      <c r="B379">
        <v>7.3</v>
      </c>
    </row>
    <row r="380" spans="1:2" x14ac:dyDescent="0.3">
      <c r="A380" t="s">
        <v>712</v>
      </c>
      <c r="B380">
        <v>6.3</v>
      </c>
    </row>
    <row r="381" spans="1:2" x14ac:dyDescent="0.3">
      <c r="A381" t="s">
        <v>2308</v>
      </c>
      <c r="B381">
        <v>7.7</v>
      </c>
    </row>
    <row r="382" spans="1:2" x14ac:dyDescent="0.3">
      <c r="A382" t="s">
        <v>2313</v>
      </c>
      <c r="B382">
        <v>6.5</v>
      </c>
    </row>
    <row r="383" spans="1:2" x14ac:dyDescent="0.3">
      <c r="A383" t="s">
        <v>1156</v>
      </c>
      <c r="B383">
        <v>7.8</v>
      </c>
    </row>
    <row r="384" spans="1:2" x14ac:dyDescent="0.3">
      <c r="A384" t="s">
        <v>712</v>
      </c>
      <c r="B384">
        <v>6.4</v>
      </c>
    </row>
    <row r="385" spans="1:2" x14ac:dyDescent="0.3">
      <c r="A385" t="s">
        <v>1528</v>
      </c>
      <c r="B385">
        <v>7.8</v>
      </c>
    </row>
    <row r="386" spans="1:2" x14ac:dyDescent="0.3">
      <c r="A386" t="s">
        <v>81</v>
      </c>
      <c r="B386">
        <v>5.8</v>
      </c>
    </row>
    <row r="387" spans="1:2" x14ac:dyDescent="0.3">
      <c r="A387" t="s">
        <v>792</v>
      </c>
      <c r="B387">
        <v>7.1</v>
      </c>
    </row>
    <row r="388" spans="1:2" x14ac:dyDescent="0.3">
      <c r="A388" t="s">
        <v>2341</v>
      </c>
      <c r="B388">
        <v>7.1</v>
      </c>
    </row>
    <row r="389" spans="1:2" x14ac:dyDescent="0.3">
      <c r="A389" t="s">
        <v>1199</v>
      </c>
      <c r="B389">
        <v>6.8</v>
      </c>
    </row>
    <row r="390" spans="1:2" x14ac:dyDescent="0.3">
      <c r="A390" t="s">
        <v>2358</v>
      </c>
      <c r="B390">
        <v>4.8</v>
      </c>
    </row>
    <row r="391" spans="1:2" x14ac:dyDescent="0.3">
      <c r="A391" t="s">
        <v>1752</v>
      </c>
      <c r="B391">
        <v>6.2</v>
      </c>
    </row>
    <row r="392" spans="1:2" x14ac:dyDescent="0.3">
      <c r="A392" t="s">
        <v>1681</v>
      </c>
      <c r="B392">
        <v>6.9</v>
      </c>
    </row>
    <row r="393" spans="1:2" x14ac:dyDescent="0.3">
      <c r="A393" t="s">
        <v>1120</v>
      </c>
      <c r="B393">
        <v>7.3</v>
      </c>
    </row>
    <row r="394" spans="1:2" x14ac:dyDescent="0.3">
      <c r="A394" t="s">
        <v>1415</v>
      </c>
      <c r="B394">
        <v>6.6</v>
      </c>
    </row>
    <row r="395" spans="1:2" x14ac:dyDescent="0.3">
      <c r="A395" t="s">
        <v>1528</v>
      </c>
      <c r="B395">
        <v>6.9</v>
      </c>
    </row>
    <row r="396" spans="1:2" x14ac:dyDescent="0.3">
      <c r="A396" t="s">
        <v>471</v>
      </c>
      <c r="B396">
        <v>6.2</v>
      </c>
    </row>
    <row r="397" spans="1:2" x14ac:dyDescent="0.3">
      <c r="A397" t="s">
        <v>1380</v>
      </c>
      <c r="B397">
        <v>6.7</v>
      </c>
    </row>
    <row r="398" spans="1:2" x14ac:dyDescent="0.3">
      <c r="A398" t="s">
        <v>1961</v>
      </c>
      <c r="B398">
        <v>7.6</v>
      </c>
    </row>
    <row r="399" spans="1:2" x14ac:dyDescent="0.3">
      <c r="A399" t="s">
        <v>1077</v>
      </c>
      <c r="B399">
        <v>6.7</v>
      </c>
    </row>
    <row r="400" spans="1:2" x14ac:dyDescent="0.3">
      <c r="A400" t="s">
        <v>2407</v>
      </c>
      <c r="B400">
        <v>6.2</v>
      </c>
    </row>
    <row r="401" spans="1:2" x14ac:dyDescent="0.3">
      <c r="A401" t="s">
        <v>214</v>
      </c>
      <c r="B401">
        <v>7.3</v>
      </c>
    </row>
    <row r="402" spans="1:2" x14ac:dyDescent="0.3">
      <c r="A402" t="s">
        <v>334</v>
      </c>
      <c r="B402">
        <v>6</v>
      </c>
    </row>
    <row r="403" spans="1:2" x14ac:dyDescent="0.3">
      <c r="A403" t="s">
        <v>271</v>
      </c>
      <c r="B403">
        <v>7.1</v>
      </c>
    </row>
    <row r="404" spans="1:2" x14ac:dyDescent="0.3">
      <c r="A404" t="s">
        <v>687</v>
      </c>
      <c r="B404">
        <v>7.1</v>
      </c>
    </row>
    <row r="405" spans="1:2" x14ac:dyDescent="0.3">
      <c r="A405" t="s">
        <v>923</v>
      </c>
      <c r="B405">
        <v>5.5</v>
      </c>
    </row>
    <row r="406" spans="1:2" x14ac:dyDescent="0.3">
      <c r="A406" t="s">
        <v>2449</v>
      </c>
      <c r="B406">
        <v>5.6</v>
      </c>
    </row>
    <row r="407" spans="1:2" x14ac:dyDescent="0.3">
      <c r="A407" t="s">
        <v>2455</v>
      </c>
      <c r="B407">
        <v>7.5</v>
      </c>
    </row>
    <row r="408" spans="1:2" x14ac:dyDescent="0.3">
      <c r="A408" t="s">
        <v>227</v>
      </c>
      <c r="B408">
        <v>5.4</v>
      </c>
    </row>
    <row r="409" spans="1:2" x14ac:dyDescent="0.3">
      <c r="A409" t="s">
        <v>2469</v>
      </c>
      <c r="B409">
        <v>4.3</v>
      </c>
    </row>
    <row r="410" spans="1:2" x14ac:dyDescent="0.3">
      <c r="A410" t="s">
        <v>2476</v>
      </c>
      <c r="B410">
        <v>4.9000000000000004</v>
      </c>
    </row>
    <row r="411" spans="1:2" x14ac:dyDescent="0.3">
      <c r="A411" t="s">
        <v>647</v>
      </c>
      <c r="B411">
        <v>7.1</v>
      </c>
    </row>
    <row r="412" spans="1:2" x14ac:dyDescent="0.3">
      <c r="A412" t="s">
        <v>2490</v>
      </c>
      <c r="B412">
        <v>6.4</v>
      </c>
    </row>
    <row r="413" spans="1:2" x14ac:dyDescent="0.3">
      <c r="A413" t="s">
        <v>2502</v>
      </c>
      <c r="B413">
        <v>4.3</v>
      </c>
    </row>
    <row r="414" spans="1:2" x14ac:dyDescent="0.3">
      <c r="A414" t="s">
        <v>227</v>
      </c>
      <c r="B414">
        <v>6.1</v>
      </c>
    </row>
    <row r="415" spans="1:2" x14ac:dyDescent="0.3">
      <c r="A415" t="s">
        <v>2512</v>
      </c>
      <c r="B415">
        <v>7</v>
      </c>
    </row>
    <row r="416" spans="1:2" x14ac:dyDescent="0.3">
      <c r="A416" t="s">
        <v>2518</v>
      </c>
      <c r="B416">
        <v>7.7</v>
      </c>
    </row>
    <row r="417" spans="1:2" x14ac:dyDescent="0.3">
      <c r="A417" t="s">
        <v>1644</v>
      </c>
      <c r="B417">
        <v>5.9</v>
      </c>
    </row>
    <row r="418" spans="1:2" x14ac:dyDescent="0.3">
      <c r="A418" t="s">
        <v>2527</v>
      </c>
      <c r="B418">
        <v>6.7</v>
      </c>
    </row>
    <row r="419" spans="1:2" x14ac:dyDescent="0.3">
      <c r="A419" t="s">
        <v>50</v>
      </c>
      <c r="B419">
        <v>6.5</v>
      </c>
    </row>
    <row r="420" spans="1:2" x14ac:dyDescent="0.3">
      <c r="A420" t="s">
        <v>50</v>
      </c>
      <c r="B420">
        <v>7.1</v>
      </c>
    </row>
    <row r="421" spans="1:2" x14ac:dyDescent="0.3">
      <c r="A421" t="s">
        <v>1483</v>
      </c>
      <c r="B421">
        <v>7.3</v>
      </c>
    </row>
    <row r="422" spans="1:2" x14ac:dyDescent="0.3">
      <c r="A422" t="s">
        <v>1671</v>
      </c>
      <c r="B422">
        <v>6.5</v>
      </c>
    </row>
    <row r="423" spans="1:2" x14ac:dyDescent="0.3">
      <c r="A423" t="s">
        <v>1325</v>
      </c>
      <c r="B423">
        <v>7</v>
      </c>
    </row>
    <row r="424" spans="1:2" x14ac:dyDescent="0.3">
      <c r="A424" t="s">
        <v>471</v>
      </c>
      <c r="B424">
        <v>6.8</v>
      </c>
    </row>
    <row r="425" spans="1:2" x14ac:dyDescent="0.3">
      <c r="A425" t="s">
        <v>2556</v>
      </c>
      <c r="B425">
        <v>7.2</v>
      </c>
    </row>
    <row r="426" spans="1:2" x14ac:dyDescent="0.3">
      <c r="A426" t="s">
        <v>2566</v>
      </c>
      <c r="B426">
        <v>6.1</v>
      </c>
    </row>
    <row r="427" spans="1:2" x14ac:dyDescent="0.3">
      <c r="A427" t="s">
        <v>422</v>
      </c>
      <c r="B427">
        <v>6.7</v>
      </c>
    </row>
    <row r="428" spans="1:2" x14ac:dyDescent="0.3">
      <c r="A428" t="s">
        <v>2575</v>
      </c>
      <c r="B428">
        <v>6.4</v>
      </c>
    </row>
    <row r="429" spans="1:2" x14ac:dyDescent="0.3">
      <c r="A429" t="s">
        <v>2168</v>
      </c>
      <c r="B429">
        <v>4.4000000000000004</v>
      </c>
    </row>
    <row r="430" spans="1:2" x14ac:dyDescent="0.3">
      <c r="A430" t="s">
        <v>1671</v>
      </c>
      <c r="B430">
        <v>5.4</v>
      </c>
    </row>
    <row r="431" spans="1:2" x14ac:dyDescent="0.3">
      <c r="A431" t="s">
        <v>1628</v>
      </c>
      <c r="B431">
        <v>6.5</v>
      </c>
    </row>
    <row r="432" spans="1:2" x14ac:dyDescent="0.3">
      <c r="A432" t="s">
        <v>1415</v>
      </c>
      <c r="B432">
        <v>6.7</v>
      </c>
    </row>
    <row r="433" spans="1:2" x14ac:dyDescent="0.3">
      <c r="A433" t="s">
        <v>852</v>
      </c>
      <c r="B433">
        <v>8.1</v>
      </c>
    </row>
    <row r="434" spans="1:2" x14ac:dyDescent="0.3">
      <c r="A434" t="s">
        <v>1415</v>
      </c>
      <c r="B434">
        <v>5.6</v>
      </c>
    </row>
    <row r="435" spans="1:2" x14ac:dyDescent="0.3">
      <c r="A435" t="s">
        <v>621</v>
      </c>
      <c r="B435">
        <v>6.3</v>
      </c>
    </row>
    <row r="436" spans="1:2" x14ac:dyDescent="0.3">
      <c r="A436" t="s">
        <v>1401</v>
      </c>
      <c r="B436">
        <v>7.3</v>
      </c>
    </row>
    <row r="437" spans="1:2" x14ac:dyDescent="0.3">
      <c r="A437" t="s">
        <v>2614</v>
      </c>
      <c r="B437">
        <v>6.1</v>
      </c>
    </row>
    <row r="438" spans="1:2" x14ac:dyDescent="0.3">
      <c r="A438" t="s">
        <v>2125</v>
      </c>
      <c r="B438">
        <v>7.7</v>
      </c>
    </row>
    <row r="439" spans="1:2" x14ac:dyDescent="0.3">
      <c r="A439" t="s">
        <v>1681</v>
      </c>
      <c r="B439">
        <v>6.4</v>
      </c>
    </row>
    <row r="440" spans="1:2" x14ac:dyDescent="0.3">
      <c r="A440" t="s">
        <v>334</v>
      </c>
      <c r="B440">
        <v>6.8</v>
      </c>
    </row>
    <row r="441" spans="1:2" x14ac:dyDescent="0.3">
      <c r="A441" t="s">
        <v>1156</v>
      </c>
      <c r="B441">
        <v>6.6</v>
      </c>
    </row>
    <row r="442" spans="1:2" x14ac:dyDescent="0.3">
      <c r="A442" t="s">
        <v>2648</v>
      </c>
      <c r="B442">
        <v>7.2</v>
      </c>
    </row>
    <row r="443" spans="1:2" x14ac:dyDescent="0.3">
      <c r="A443" t="s">
        <v>712</v>
      </c>
      <c r="B443">
        <v>6.9</v>
      </c>
    </row>
    <row r="444" spans="1:2" x14ac:dyDescent="0.3">
      <c r="A444" t="s">
        <v>2658</v>
      </c>
      <c r="B444">
        <v>5.2</v>
      </c>
    </row>
    <row r="445" spans="1:2" x14ac:dyDescent="0.3">
      <c r="A445" t="s">
        <v>2664</v>
      </c>
      <c r="B445">
        <v>4.9000000000000004</v>
      </c>
    </row>
    <row r="446" spans="1:2" x14ac:dyDescent="0.3">
      <c r="A446" t="s">
        <v>2670</v>
      </c>
      <c r="B446">
        <v>6.3</v>
      </c>
    </row>
    <row r="447" spans="1:2" x14ac:dyDescent="0.3">
      <c r="A447" t="s">
        <v>2676</v>
      </c>
      <c r="B447">
        <v>5.6</v>
      </c>
    </row>
    <row r="448" spans="1:2" x14ac:dyDescent="0.3">
      <c r="A448" t="s">
        <v>2683</v>
      </c>
      <c r="B448">
        <v>5.5</v>
      </c>
    </row>
    <row r="449" spans="1:2" x14ac:dyDescent="0.3">
      <c r="A449" t="s">
        <v>2689</v>
      </c>
      <c r="B449">
        <v>6.7</v>
      </c>
    </row>
    <row r="450" spans="1:2" x14ac:dyDescent="0.3">
      <c r="A450" t="s">
        <v>1467</v>
      </c>
      <c r="B450">
        <v>7.6</v>
      </c>
    </row>
    <row r="451" spans="1:2" x14ac:dyDescent="0.3">
      <c r="A451" t="s">
        <v>2699</v>
      </c>
      <c r="B451">
        <v>5.7</v>
      </c>
    </row>
    <row r="452" spans="1:2" x14ac:dyDescent="0.3">
      <c r="A452" t="s">
        <v>471</v>
      </c>
      <c r="B452">
        <v>4.5999999999999996</v>
      </c>
    </row>
    <row r="453" spans="1:2" x14ac:dyDescent="0.3">
      <c r="A453" t="s">
        <v>2711</v>
      </c>
      <c r="B453">
        <v>7</v>
      </c>
    </row>
    <row r="454" spans="1:2" x14ac:dyDescent="0.3">
      <c r="A454" t="s">
        <v>2717</v>
      </c>
      <c r="B454">
        <v>5.2</v>
      </c>
    </row>
    <row r="455" spans="1:2" x14ac:dyDescent="0.3">
      <c r="A455" t="s">
        <v>2723</v>
      </c>
      <c r="B455">
        <v>5.0999999999999996</v>
      </c>
    </row>
    <row r="456" spans="1:2" x14ac:dyDescent="0.3">
      <c r="A456" t="s">
        <v>2202</v>
      </c>
      <c r="B456">
        <v>6.6</v>
      </c>
    </row>
    <row r="457" spans="1:2" x14ac:dyDescent="0.3">
      <c r="A457" t="s">
        <v>792</v>
      </c>
      <c r="B457">
        <v>6.7</v>
      </c>
    </row>
    <row r="458" spans="1:2" x14ac:dyDescent="0.3">
      <c r="A458" t="s">
        <v>2752</v>
      </c>
      <c r="B458">
        <v>7.3</v>
      </c>
    </row>
    <row r="459" spans="1:2" x14ac:dyDescent="0.3">
      <c r="A459" t="s">
        <v>73</v>
      </c>
      <c r="B459">
        <v>5.9</v>
      </c>
    </row>
    <row r="460" spans="1:2" x14ac:dyDescent="0.3">
      <c r="A460" t="s">
        <v>2764</v>
      </c>
      <c r="B460">
        <v>5.6</v>
      </c>
    </row>
    <row r="461" spans="1:2" x14ac:dyDescent="0.3">
      <c r="A461" t="s">
        <v>334</v>
      </c>
      <c r="B461">
        <v>6.5</v>
      </c>
    </row>
    <row r="462" spans="1:2" x14ac:dyDescent="0.3">
      <c r="A462" t="s">
        <v>136</v>
      </c>
      <c r="B462">
        <v>5.9</v>
      </c>
    </row>
    <row r="463" spans="1:2" x14ac:dyDescent="0.3">
      <c r="A463" t="s">
        <v>687</v>
      </c>
      <c r="B463">
        <v>7</v>
      </c>
    </row>
    <row r="464" spans="1:2" x14ac:dyDescent="0.3">
      <c r="A464" t="s">
        <v>2786</v>
      </c>
      <c r="B464">
        <v>5.3</v>
      </c>
    </row>
    <row r="465" spans="1:2" x14ac:dyDescent="0.3">
      <c r="A465" t="s">
        <v>2792</v>
      </c>
      <c r="B465">
        <v>5.9</v>
      </c>
    </row>
    <row r="466" spans="1:2" x14ac:dyDescent="0.3">
      <c r="A466" t="s">
        <v>1904</v>
      </c>
      <c r="B466">
        <v>6.3</v>
      </c>
    </row>
    <row r="467" spans="1:2" x14ac:dyDescent="0.3">
      <c r="A467" t="s">
        <v>2813</v>
      </c>
      <c r="B467">
        <v>6.3</v>
      </c>
    </row>
    <row r="468" spans="1:2" x14ac:dyDescent="0.3">
      <c r="A468" t="s">
        <v>2819</v>
      </c>
      <c r="B468">
        <v>7.3</v>
      </c>
    </row>
    <row r="469" spans="1:2" x14ac:dyDescent="0.3">
      <c r="A469" t="s">
        <v>712</v>
      </c>
      <c r="B469">
        <v>5.8</v>
      </c>
    </row>
    <row r="470" spans="1:2" x14ac:dyDescent="0.3">
      <c r="A470" t="s">
        <v>2831</v>
      </c>
      <c r="B470">
        <v>5.2</v>
      </c>
    </row>
    <row r="471" spans="1:2" x14ac:dyDescent="0.3">
      <c r="A471" t="s">
        <v>73</v>
      </c>
      <c r="B471">
        <v>2.4</v>
      </c>
    </row>
    <row r="472" spans="1:2" x14ac:dyDescent="0.3">
      <c r="A472" t="s">
        <v>1177</v>
      </c>
      <c r="B472">
        <v>5.7</v>
      </c>
    </row>
    <row r="473" spans="1:2" x14ac:dyDescent="0.3">
      <c r="A473" t="s">
        <v>2850</v>
      </c>
      <c r="B473">
        <v>5.8</v>
      </c>
    </row>
    <row r="474" spans="1:2" x14ac:dyDescent="0.3">
      <c r="A474" t="s">
        <v>73</v>
      </c>
      <c r="B474">
        <v>5.6</v>
      </c>
    </row>
    <row r="475" spans="1:2" x14ac:dyDescent="0.3">
      <c r="A475" t="s">
        <v>571</v>
      </c>
      <c r="B475">
        <v>6</v>
      </c>
    </row>
    <row r="476" spans="1:2" x14ac:dyDescent="0.3">
      <c r="A476" t="s">
        <v>2449</v>
      </c>
      <c r="B476">
        <v>5.8</v>
      </c>
    </row>
    <row r="477" spans="1:2" x14ac:dyDescent="0.3">
      <c r="A477" t="s">
        <v>42</v>
      </c>
      <c r="B477">
        <v>6</v>
      </c>
    </row>
    <row r="478" spans="1:2" x14ac:dyDescent="0.3">
      <c r="A478" t="s">
        <v>2813</v>
      </c>
      <c r="B478">
        <v>5.7</v>
      </c>
    </row>
    <row r="479" spans="1:2" x14ac:dyDescent="0.3">
      <c r="A479" t="s">
        <v>628</v>
      </c>
      <c r="B479">
        <v>6</v>
      </c>
    </row>
    <row r="480" spans="1:2" x14ac:dyDescent="0.3">
      <c r="A480" t="s">
        <v>2889</v>
      </c>
      <c r="B480">
        <v>7.8</v>
      </c>
    </row>
    <row r="481" spans="1:2" x14ac:dyDescent="0.3">
      <c r="A481" t="s">
        <v>341</v>
      </c>
      <c r="B481">
        <v>4.2</v>
      </c>
    </row>
    <row r="482" spans="1:2" x14ac:dyDescent="0.3">
      <c r="A482" t="s">
        <v>2900</v>
      </c>
      <c r="B482">
        <v>5.6</v>
      </c>
    </row>
    <row r="483" spans="1:2" x14ac:dyDescent="0.3">
      <c r="A483" t="s">
        <v>1544</v>
      </c>
      <c r="B483">
        <v>8.1999999999999993</v>
      </c>
    </row>
    <row r="484" spans="1:2" x14ac:dyDescent="0.3">
      <c r="A484" t="s">
        <v>2918</v>
      </c>
      <c r="B484">
        <v>8.5</v>
      </c>
    </row>
    <row r="485" spans="1:2" x14ac:dyDescent="0.3">
      <c r="A485" t="s">
        <v>165</v>
      </c>
      <c r="B485">
        <v>5.8</v>
      </c>
    </row>
    <row r="486" spans="1:2" x14ac:dyDescent="0.3">
      <c r="A486" t="s">
        <v>2927</v>
      </c>
      <c r="B486">
        <v>6.5</v>
      </c>
    </row>
    <row r="487" spans="1:2" x14ac:dyDescent="0.3">
      <c r="A487" t="s">
        <v>2125</v>
      </c>
      <c r="B487">
        <v>7.2</v>
      </c>
    </row>
    <row r="488" spans="1:2" x14ac:dyDescent="0.3">
      <c r="A488" t="s">
        <v>136</v>
      </c>
      <c r="B488">
        <v>6.7</v>
      </c>
    </row>
    <row r="489" spans="1:2" x14ac:dyDescent="0.3">
      <c r="A489" t="s">
        <v>1671</v>
      </c>
      <c r="B489">
        <v>3.4</v>
      </c>
    </row>
    <row r="490" spans="1:2" x14ac:dyDescent="0.3">
      <c r="A490" t="s">
        <v>334</v>
      </c>
      <c r="B490">
        <v>5.9</v>
      </c>
    </row>
    <row r="491" spans="1:2" x14ac:dyDescent="0.3">
      <c r="A491" t="s">
        <v>2948</v>
      </c>
      <c r="B491">
        <v>7.8</v>
      </c>
    </row>
    <row r="492" spans="1:2" x14ac:dyDescent="0.3">
      <c r="A492" t="s">
        <v>2954</v>
      </c>
      <c r="B492">
        <v>5.9</v>
      </c>
    </row>
    <row r="493" spans="1:2" x14ac:dyDescent="0.3">
      <c r="A493" t="s">
        <v>271</v>
      </c>
      <c r="B493">
        <v>4.0999999999999996</v>
      </c>
    </row>
    <row r="494" spans="1:2" x14ac:dyDescent="0.3">
      <c r="A494" t="s">
        <v>2966</v>
      </c>
      <c r="B494">
        <v>6.8</v>
      </c>
    </row>
    <row r="495" spans="1:2" x14ac:dyDescent="0.3">
      <c r="A495" t="s">
        <v>31</v>
      </c>
      <c r="B495">
        <v>5.8</v>
      </c>
    </row>
    <row r="496" spans="1:2" x14ac:dyDescent="0.3">
      <c r="A496" t="s">
        <v>2100</v>
      </c>
      <c r="B496">
        <v>7.5</v>
      </c>
    </row>
    <row r="497" spans="1:2" x14ac:dyDescent="0.3">
      <c r="A497" t="s">
        <v>73</v>
      </c>
      <c r="B497">
        <v>6.9</v>
      </c>
    </row>
    <row r="498" spans="1:2" x14ac:dyDescent="0.3">
      <c r="A498" t="s">
        <v>73</v>
      </c>
      <c r="B498">
        <v>6.5</v>
      </c>
    </row>
    <row r="499" spans="1:2" x14ac:dyDescent="0.3">
      <c r="A499" t="s">
        <v>471</v>
      </c>
      <c r="B499">
        <v>6.9</v>
      </c>
    </row>
    <row r="500" spans="1:2" x14ac:dyDescent="0.3">
      <c r="A500" t="s">
        <v>2683</v>
      </c>
      <c r="B500">
        <v>7.9</v>
      </c>
    </row>
    <row r="501" spans="1:2" x14ac:dyDescent="0.3">
      <c r="A501" t="s">
        <v>73</v>
      </c>
      <c r="B501">
        <v>7.4</v>
      </c>
    </row>
    <row r="502" spans="1:2" x14ac:dyDescent="0.3">
      <c r="A502" t="s">
        <v>3003</v>
      </c>
      <c r="B502">
        <v>6.7</v>
      </c>
    </row>
    <row r="503" spans="1:2" x14ac:dyDescent="0.3">
      <c r="A503" t="s">
        <v>50</v>
      </c>
      <c r="B503">
        <v>7.4</v>
      </c>
    </row>
    <row r="504" spans="1:2" x14ac:dyDescent="0.3">
      <c r="A504" t="s">
        <v>1035</v>
      </c>
      <c r="B504">
        <v>6.9</v>
      </c>
    </row>
    <row r="505" spans="1:2" x14ac:dyDescent="0.3">
      <c r="A505" t="s">
        <v>1681</v>
      </c>
      <c r="B505">
        <v>6.8</v>
      </c>
    </row>
    <row r="506" spans="1:2" x14ac:dyDescent="0.3">
      <c r="A506" t="s">
        <v>3023</v>
      </c>
      <c r="B506">
        <v>6.7</v>
      </c>
    </row>
    <row r="507" spans="1:2" x14ac:dyDescent="0.3">
      <c r="A507" t="s">
        <v>3030</v>
      </c>
      <c r="B507">
        <v>5.0999999999999996</v>
      </c>
    </row>
    <row r="508" spans="1:2" x14ac:dyDescent="0.3">
      <c r="A508" t="s">
        <v>3036</v>
      </c>
      <c r="B508">
        <v>4.0999999999999996</v>
      </c>
    </row>
    <row r="509" spans="1:2" x14ac:dyDescent="0.3">
      <c r="A509" t="s">
        <v>2215</v>
      </c>
      <c r="B509">
        <v>7.3</v>
      </c>
    </row>
    <row r="510" spans="1:2" x14ac:dyDescent="0.3">
      <c r="A510" t="s">
        <v>1671</v>
      </c>
      <c r="B510">
        <v>6</v>
      </c>
    </row>
    <row r="511" spans="1:2" x14ac:dyDescent="0.3">
      <c r="A511" t="s">
        <v>2527</v>
      </c>
      <c r="B511">
        <v>7.3</v>
      </c>
    </row>
    <row r="512" spans="1:2" x14ac:dyDescent="0.3">
      <c r="A512" t="s">
        <v>3057</v>
      </c>
      <c r="B512">
        <v>5.4</v>
      </c>
    </row>
    <row r="513" spans="1:2" x14ac:dyDescent="0.3">
      <c r="A513" t="s">
        <v>712</v>
      </c>
      <c r="B513">
        <v>5.9</v>
      </c>
    </row>
    <row r="514" spans="1:2" x14ac:dyDescent="0.3">
      <c r="A514" t="s">
        <v>3067</v>
      </c>
      <c r="B514">
        <v>7.1</v>
      </c>
    </row>
    <row r="515" spans="1:2" x14ac:dyDescent="0.3">
      <c r="A515" t="s">
        <v>471</v>
      </c>
      <c r="B515">
        <v>6</v>
      </c>
    </row>
    <row r="516" spans="1:2" x14ac:dyDescent="0.3">
      <c r="A516" t="s">
        <v>3076</v>
      </c>
      <c r="B516">
        <v>6.5</v>
      </c>
    </row>
    <row r="517" spans="1:2" x14ac:dyDescent="0.3">
      <c r="A517" t="s">
        <v>3090</v>
      </c>
      <c r="B517">
        <v>5.7</v>
      </c>
    </row>
    <row r="518" spans="1:2" x14ac:dyDescent="0.3">
      <c r="A518" t="s">
        <v>2819</v>
      </c>
      <c r="B518">
        <v>7.6</v>
      </c>
    </row>
    <row r="519" spans="1:2" x14ac:dyDescent="0.3">
      <c r="A519" t="s">
        <v>1910</v>
      </c>
      <c r="B519">
        <v>6.6</v>
      </c>
    </row>
    <row r="520" spans="1:2" x14ac:dyDescent="0.3">
      <c r="A520" t="s">
        <v>3103</v>
      </c>
      <c r="B520">
        <v>5.4</v>
      </c>
    </row>
    <row r="521" spans="1:2" x14ac:dyDescent="0.3">
      <c r="A521" t="s">
        <v>1628</v>
      </c>
      <c r="B521">
        <v>7.3</v>
      </c>
    </row>
    <row r="522" spans="1:2" x14ac:dyDescent="0.3">
      <c r="A522" t="s">
        <v>1415</v>
      </c>
      <c r="B522">
        <v>6.5</v>
      </c>
    </row>
    <row r="523" spans="1:2" x14ac:dyDescent="0.3">
      <c r="A523" t="s">
        <v>3118</v>
      </c>
      <c r="B523">
        <v>6.6</v>
      </c>
    </row>
    <row r="524" spans="1:2" x14ac:dyDescent="0.3">
      <c r="A524" t="s">
        <v>3124</v>
      </c>
      <c r="B524">
        <v>6.6</v>
      </c>
    </row>
    <row r="525" spans="1:2" x14ac:dyDescent="0.3">
      <c r="A525" t="s">
        <v>3131</v>
      </c>
      <c r="B525">
        <v>5.9</v>
      </c>
    </row>
    <row r="526" spans="1:2" x14ac:dyDescent="0.3">
      <c r="A526" t="s">
        <v>3138</v>
      </c>
      <c r="B526">
        <v>6.7</v>
      </c>
    </row>
    <row r="527" spans="1:2" x14ac:dyDescent="0.3">
      <c r="A527" t="s">
        <v>3144</v>
      </c>
      <c r="B527">
        <v>6.1</v>
      </c>
    </row>
    <row r="528" spans="1:2" x14ac:dyDescent="0.3">
      <c r="A528" t="s">
        <v>1120</v>
      </c>
      <c r="B528">
        <v>6.6</v>
      </c>
    </row>
    <row r="529" spans="1:2" x14ac:dyDescent="0.3">
      <c r="A529" t="s">
        <v>3155</v>
      </c>
      <c r="B529">
        <v>6.6</v>
      </c>
    </row>
    <row r="530" spans="1:2" x14ac:dyDescent="0.3">
      <c r="A530" t="s">
        <v>422</v>
      </c>
      <c r="B530">
        <v>5.3</v>
      </c>
    </row>
    <row r="531" spans="1:2" x14ac:dyDescent="0.3">
      <c r="A531" t="s">
        <v>3165</v>
      </c>
      <c r="B531">
        <v>6</v>
      </c>
    </row>
    <row r="532" spans="1:2" x14ac:dyDescent="0.3">
      <c r="A532" t="s">
        <v>3178</v>
      </c>
      <c r="B532">
        <v>4.7</v>
      </c>
    </row>
    <row r="533" spans="1:2" x14ac:dyDescent="0.3">
      <c r="A533" t="s">
        <v>712</v>
      </c>
      <c r="B533">
        <v>6.1</v>
      </c>
    </row>
    <row r="534" spans="1:2" x14ac:dyDescent="0.3">
      <c r="A534" t="s">
        <v>2202</v>
      </c>
      <c r="B534">
        <v>7.2</v>
      </c>
    </row>
    <row r="535" spans="1:2" x14ac:dyDescent="0.3">
      <c r="A535" t="s">
        <v>1247</v>
      </c>
      <c r="B535">
        <v>6.4</v>
      </c>
    </row>
    <row r="536" spans="1:2" x14ac:dyDescent="0.3">
      <c r="A536" t="s">
        <v>1239</v>
      </c>
      <c r="B536">
        <v>6.1</v>
      </c>
    </row>
    <row r="537" spans="1:2" x14ac:dyDescent="0.3">
      <c r="A537" t="s">
        <v>2215</v>
      </c>
      <c r="B537">
        <v>5.9</v>
      </c>
    </row>
    <row r="538" spans="1:2" x14ac:dyDescent="0.3">
      <c r="A538" t="s">
        <v>2202</v>
      </c>
      <c r="B538">
        <v>6</v>
      </c>
    </row>
    <row r="539" spans="1:2" x14ac:dyDescent="0.3">
      <c r="A539" t="s">
        <v>3208</v>
      </c>
      <c r="B539">
        <v>6.3</v>
      </c>
    </row>
    <row r="540" spans="1:2" x14ac:dyDescent="0.3">
      <c r="A540" t="s">
        <v>3213</v>
      </c>
      <c r="B540">
        <v>5.6</v>
      </c>
    </row>
    <row r="541" spans="1:2" x14ac:dyDescent="0.3">
      <c r="A541" t="s">
        <v>2527</v>
      </c>
      <c r="B541">
        <v>6.4</v>
      </c>
    </row>
    <row r="542" spans="1:2" x14ac:dyDescent="0.3">
      <c r="A542" t="s">
        <v>923</v>
      </c>
      <c r="B542">
        <v>7.1</v>
      </c>
    </row>
    <row r="543" spans="1:2" x14ac:dyDescent="0.3">
      <c r="A543" t="s">
        <v>3228</v>
      </c>
      <c r="B543">
        <v>6.6</v>
      </c>
    </row>
    <row r="544" spans="1:2" x14ac:dyDescent="0.3">
      <c r="A544" t="s">
        <v>515</v>
      </c>
      <c r="B544">
        <v>4.5999999999999996</v>
      </c>
    </row>
    <row r="545" spans="1:2" x14ac:dyDescent="0.3">
      <c r="A545" t="s">
        <v>3241</v>
      </c>
      <c r="B545">
        <v>8.4</v>
      </c>
    </row>
    <row r="546" spans="1:2" x14ac:dyDescent="0.3">
      <c r="A546" t="s">
        <v>1467</v>
      </c>
      <c r="B546">
        <v>7.1</v>
      </c>
    </row>
    <row r="547" spans="1:2" x14ac:dyDescent="0.3">
      <c r="A547" t="s">
        <v>3254</v>
      </c>
      <c r="B547">
        <v>7.4</v>
      </c>
    </row>
    <row r="548" spans="1:2" x14ac:dyDescent="0.3">
      <c r="A548" t="s">
        <v>214</v>
      </c>
      <c r="B548">
        <v>6.9</v>
      </c>
    </row>
    <row r="549" spans="1:2" x14ac:dyDescent="0.3">
      <c r="A549" t="s">
        <v>3265</v>
      </c>
      <c r="B549">
        <v>4.5</v>
      </c>
    </row>
    <row r="550" spans="1:2" x14ac:dyDescent="0.3">
      <c r="A550" t="s">
        <v>3271</v>
      </c>
      <c r="B550">
        <v>7.1</v>
      </c>
    </row>
    <row r="551" spans="1:2" x14ac:dyDescent="0.3">
      <c r="A551" t="s">
        <v>3277</v>
      </c>
      <c r="B551">
        <v>6.5</v>
      </c>
    </row>
    <row r="552" spans="1:2" x14ac:dyDescent="0.3">
      <c r="A552" t="s">
        <v>515</v>
      </c>
      <c r="B552">
        <v>5.3</v>
      </c>
    </row>
    <row r="553" spans="1:2" x14ac:dyDescent="0.3">
      <c r="A553" t="s">
        <v>2683</v>
      </c>
      <c r="B553">
        <v>6.7</v>
      </c>
    </row>
    <row r="554" spans="1:2" x14ac:dyDescent="0.3">
      <c r="A554" t="s">
        <v>3293</v>
      </c>
      <c r="B554">
        <v>7.2</v>
      </c>
    </row>
    <row r="555" spans="1:2" x14ac:dyDescent="0.3">
      <c r="A555" t="s">
        <v>307</v>
      </c>
      <c r="B555">
        <v>7.2</v>
      </c>
    </row>
    <row r="556" spans="1:2" x14ac:dyDescent="0.3">
      <c r="A556" t="s">
        <v>1681</v>
      </c>
      <c r="B556">
        <v>5.5</v>
      </c>
    </row>
    <row r="557" spans="1:2" x14ac:dyDescent="0.3">
      <c r="A557" t="s">
        <v>50</v>
      </c>
      <c r="B557">
        <v>5.8</v>
      </c>
    </row>
    <row r="558" spans="1:2" x14ac:dyDescent="0.3">
      <c r="A558" t="s">
        <v>271</v>
      </c>
      <c r="B558">
        <v>6</v>
      </c>
    </row>
    <row r="559" spans="1:2" x14ac:dyDescent="0.3">
      <c r="A559" t="s">
        <v>1528</v>
      </c>
      <c r="B559">
        <v>6.6</v>
      </c>
    </row>
    <row r="560" spans="1:2" x14ac:dyDescent="0.3">
      <c r="A560" t="s">
        <v>3322</v>
      </c>
      <c r="B560">
        <v>8.3000000000000007</v>
      </c>
    </row>
    <row r="561" spans="1:2" x14ac:dyDescent="0.3">
      <c r="A561" t="s">
        <v>787</v>
      </c>
      <c r="B561">
        <v>6.7</v>
      </c>
    </row>
    <row r="562" spans="1:2" x14ac:dyDescent="0.3">
      <c r="A562" t="s">
        <v>59</v>
      </c>
      <c r="B562">
        <v>7.1</v>
      </c>
    </row>
    <row r="563" spans="1:2" x14ac:dyDescent="0.3">
      <c r="A563" t="s">
        <v>3336</v>
      </c>
      <c r="B563">
        <v>6</v>
      </c>
    </row>
    <row r="564" spans="1:2" x14ac:dyDescent="0.3">
      <c r="A564" t="s">
        <v>3348</v>
      </c>
      <c r="B564">
        <v>6.9</v>
      </c>
    </row>
    <row r="565" spans="1:2" x14ac:dyDescent="0.3">
      <c r="A565" t="s">
        <v>3353</v>
      </c>
      <c r="B565">
        <v>5.6</v>
      </c>
    </row>
    <row r="566" spans="1:2" x14ac:dyDescent="0.3">
      <c r="A566" t="s">
        <v>2208</v>
      </c>
      <c r="B566">
        <v>5.6</v>
      </c>
    </row>
    <row r="567" spans="1:2" x14ac:dyDescent="0.3">
      <c r="A567" t="s">
        <v>3363</v>
      </c>
      <c r="B567">
        <v>4.5</v>
      </c>
    </row>
    <row r="568" spans="1:2" x14ac:dyDescent="0.3">
      <c r="A568" t="s">
        <v>1017</v>
      </c>
      <c r="B568">
        <v>7.1</v>
      </c>
    </row>
    <row r="569" spans="1:2" x14ac:dyDescent="0.3">
      <c r="A569" t="s">
        <v>59</v>
      </c>
      <c r="B569">
        <v>6.5</v>
      </c>
    </row>
    <row r="570" spans="1:2" x14ac:dyDescent="0.3">
      <c r="A570" t="s">
        <v>227</v>
      </c>
      <c r="B570">
        <v>6.4</v>
      </c>
    </row>
    <row r="571" spans="1:2" x14ac:dyDescent="0.3">
      <c r="A571" t="s">
        <v>647</v>
      </c>
      <c r="B571">
        <v>5.8</v>
      </c>
    </row>
    <row r="572" spans="1:2" x14ac:dyDescent="0.3">
      <c r="A572" t="s">
        <v>1356</v>
      </c>
      <c r="B572">
        <v>8</v>
      </c>
    </row>
    <row r="573" spans="1:2" x14ac:dyDescent="0.3">
      <c r="A573" t="s">
        <v>3390</v>
      </c>
      <c r="B573">
        <v>6.2</v>
      </c>
    </row>
    <row r="574" spans="1:2" x14ac:dyDescent="0.3">
      <c r="A574" t="s">
        <v>3396</v>
      </c>
      <c r="B574">
        <v>7.2</v>
      </c>
    </row>
    <row r="575" spans="1:2" x14ac:dyDescent="0.3">
      <c r="A575" t="s">
        <v>3396</v>
      </c>
      <c r="B575">
        <v>6.1</v>
      </c>
    </row>
    <row r="576" spans="1:2" x14ac:dyDescent="0.3">
      <c r="A576" t="s">
        <v>1483</v>
      </c>
      <c r="B576">
        <v>7.6</v>
      </c>
    </row>
    <row r="577" spans="1:2" x14ac:dyDescent="0.3">
      <c r="A577" t="s">
        <v>3409</v>
      </c>
      <c r="B577">
        <v>6.3</v>
      </c>
    </row>
    <row r="578" spans="1:2" x14ac:dyDescent="0.3">
      <c r="A578" t="s">
        <v>3416</v>
      </c>
      <c r="B578">
        <v>6.3</v>
      </c>
    </row>
    <row r="579" spans="1:2" x14ac:dyDescent="0.3">
      <c r="A579" t="s">
        <v>59</v>
      </c>
      <c r="B579">
        <v>6.3</v>
      </c>
    </row>
    <row r="580" spans="1:2" x14ac:dyDescent="0.3">
      <c r="A580" t="s">
        <v>3425</v>
      </c>
      <c r="B580">
        <v>7.7</v>
      </c>
    </row>
    <row r="581" spans="1:2" x14ac:dyDescent="0.3">
      <c r="A581" t="s">
        <v>3430</v>
      </c>
      <c r="B581">
        <v>7</v>
      </c>
    </row>
    <row r="582" spans="1:2" x14ac:dyDescent="0.3">
      <c r="A582" t="s">
        <v>2527</v>
      </c>
      <c r="B582">
        <v>5.3</v>
      </c>
    </row>
    <row r="583" spans="1:2" x14ac:dyDescent="0.3">
      <c r="A583" t="s">
        <v>1077</v>
      </c>
      <c r="B583">
        <v>5.6</v>
      </c>
    </row>
    <row r="584" spans="1:2" x14ac:dyDescent="0.3">
      <c r="A584" t="s">
        <v>3446</v>
      </c>
      <c r="B584">
        <v>5.2</v>
      </c>
    </row>
    <row r="585" spans="1:2" x14ac:dyDescent="0.3">
      <c r="A585" t="s">
        <v>1077</v>
      </c>
      <c r="B585">
        <v>5.4</v>
      </c>
    </row>
    <row r="586" spans="1:2" x14ac:dyDescent="0.3">
      <c r="A586" t="s">
        <v>3458</v>
      </c>
      <c r="B586">
        <v>6.4</v>
      </c>
    </row>
    <row r="587" spans="1:2" x14ac:dyDescent="0.3">
      <c r="A587" t="s">
        <v>3464</v>
      </c>
      <c r="B587">
        <v>5.9</v>
      </c>
    </row>
    <row r="588" spans="1:2" x14ac:dyDescent="0.3">
      <c r="A588" t="s">
        <v>3396</v>
      </c>
      <c r="B588">
        <v>6.3</v>
      </c>
    </row>
    <row r="589" spans="1:2" x14ac:dyDescent="0.3">
      <c r="A589" t="s">
        <v>334</v>
      </c>
      <c r="B589">
        <v>6.5</v>
      </c>
    </row>
    <row r="590" spans="1:2" x14ac:dyDescent="0.3">
      <c r="A590" t="s">
        <v>3479</v>
      </c>
      <c r="B590">
        <v>3</v>
      </c>
    </row>
    <row r="591" spans="1:2" x14ac:dyDescent="0.3">
      <c r="A591" t="s">
        <v>1401</v>
      </c>
      <c r="B591">
        <v>3.6</v>
      </c>
    </row>
    <row r="592" spans="1:2" x14ac:dyDescent="0.3">
      <c r="A592" t="s">
        <v>464</v>
      </c>
      <c r="B592">
        <v>5.8</v>
      </c>
    </row>
    <row r="593" spans="1:2" x14ac:dyDescent="0.3">
      <c r="A593" t="s">
        <v>3496</v>
      </c>
      <c r="B593">
        <v>6.2</v>
      </c>
    </row>
    <row r="594" spans="1:2" x14ac:dyDescent="0.3">
      <c r="A594" t="s">
        <v>1120</v>
      </c>
      <c r="B594">
        <v>5.4</v>
      </c>
    </row>
    <row r="595" spans="1:2" x14ac:dyDescent="0.3">
      <c r="A595" t="s">
        <v>1589</v>
      </c>
      <c r="B595">
        <v>6.1</v>
      </c>
    </row>
    <row r="596" spans="1:2" x14ac:dyDescent="0.3">
      <c r="A596" t="s">
        <v>2215</v>
      </c>
      <c r="B596">
        <v>4.2</v>
      </c>
    </row>
    <row r="597" spans="1:2" x14ac:dyDescent="0.3">
      <c r="A597" t="s">
        <v>3525</v>
      </c>
      <c r="B597">
        <v>6.7</v>
      </c>
    </row>
    <row r="598" spans="1:2" x14ac:dyDescent="0.3">
      <c r="A598" t="s">
        <v>42</v>
      </c>
      <c r="B598">
        <v>4.2</v>
      </c>
    </row>
    <row r="599" spans="1:2" x14ac:dyDescent="0.3">
      <c r="A599" t="s">
        <v>923</v>
      </c>
      <c r="B599">
        <v>6.4</v>
      </c>
    </row>
    <row r="600" spans="1:2" x14ac:dyDescent="0.3">
      <c r="A600" t="s">
        <v>1105</v>
      </c>
      <c r="B600">
        <v>4.9000000000000004</v>
      </c>
    </row>
    <row r="601" spans="1:2" x14ac:dyDescent="0.3">
      <c r="A601" t="s">
        <v>2125</v>
      </c>
      <c r="B601">
        <v>6.8</v>
      </c>
    </row>
    <row r="602" spans="1:2" x14ac:dyDescent="0.3">
      <c r="A602" t="s">
        <v>2966</v>
      </c>
      <c r="B602">
        <v>7.7</v>
      </c>
    </row>
    <row r="603" spans="1:2" x14ac:dyDescent="0.3">
      <c r="A603" t="s">
        <v>3554</v>
      </c>
      <c r="B603">
        <v>5.6</v>
      </c>
    </row>
    <row r="604" spans="1:2" x14ac:dyDescent="0.3">
      <c r="A604" t="s">
        <v>1671</v>
      </c>
      <c r="B604">
        <v>6.4</v>
      </c>
    </row>
    <row r="605" spans="1:2" x14ac:dyDescent="0.3">
      <c r="A605" t="s">
        <v>3565</v>
      </c>
      <c r="B605">
        <v>7.2</v>
      </c>
    </row>
    <row r="606" spans="1:2" x14ac:dyDescent="0.3">
      <c r="A606" t="s">
        <v>971</v>
      </c>
      <c r="B606">
        <v>6</v>
      </c>
    </row>
    <row r="607" spans="1:2" x14ac:dyDescent="0.3">
      <c r="A607" t="s">
        <v>1681</v>
      </c>
      <c r="B607">
        <v>5.9</v>
      </c>
    </row>
    <row r="608" spans="1:2" x14ac:dyDescent="0.3">
      <c r="A608" t="s">
        <v>3581</v>
      </c>
      <c r="B608">
        <v>7.9</v>
      </c>
    </row>
    <row r="609" spans="1:2" x14ac:dyDescent="0.3">
      <c r="A609" t="s">
        <v>923</v>
      </c>
      <c r="B609">
        <v>7.1</v>
      </c>
    </row>
    <row r="610" spans="1:2" x14ac:dyDescent="0.3">
      <c r="A610" t="s">
        <v>3458</v>
      </c>
      <c r="B610">
        <v>5.9</v>
      </c>
    </row>
    <row r="611" spans="1:2" x14ac:dyDescent="0.3">
      <c r="A611" t="s">
        <v>1606</v>
      </c>
      <c r="B611">
        <v>6.2</v>
      </c>
    </row>
    <row r="612" spans="1:2" x14ac:dyDescent="0.3">
      <c r="A612" t="s">
        <v>2202</v>
      </c>
      <c r="B612">
        <v>7</v>
      </c>
    </row>
    <row r="613" spans="1:2" x14ac:dyDescent="0.3">
      <c r="A613" t="s">
        <v>3619</v>
      </c>
      <c r="B613">
        <v>5.4</v>
      </c>
    </row>
    <row r="614" spans="1:2" x14ac:dyDescent="0.3">
      <c r="A614" t="s">
        <v>1467</v>
      </c>
      <c r="B614">
        <v>8.6</v>
      </c>
    </row>
    <row r="615" spans="1:2" x14ac:dyDescent="0.3">
      <c r="A615" t="s">
        <v>464</v>
      </c>
      <c r="B615">
        <v>6.5</v>
      </c>
    </row>
    <row r="616" spans="1:2" x14ac:dyDescent="0.3">
      <c r="A616" t="s">
        <v>3632</v>
      </c>
      <c r="B616">
        <v>6.4</v>
      </c>
    </row>
    <row r="617" spans="1:2" x14ac:dyDescent="0.3">
      <c r="A617" t="s">
        <v>471</v>
      </c>
      <c r="B617">
        <v>7.6</v>
      </c>
    </row>
    <row r="618" spans="1:2" x14ac:dyDescent="0.3">
      <c r="A618" t="s">
        <v>3171</v>
      </c>
      <c r="B618">
        <v>5.5</v>
      </c>
    </row>
    <row r="619" spans="1:2" x14ac:dyDescent="0.3">
      <c r="A619" t="s">
        <v>3241</v>
      </c>
      <c r="B619">
        <v>7.4</v>
      </c>
    </row>
    <row r="620" spans="1:2" x14ac:dyDescent="0.3">
      <c r="A620" t="s">
        <v>647</v>
      </c>
      <c r="B620">
        <v>8.6999999999999993</v>
      </c>
    </row>
    <row r="621" spans="1:2" x14ac:dyDescent="0.3">
      <c r="A621" t="s">
        <v>2157</v>
      </c>
      <c r="B621">
        <v>7.6</v>
      </c>
    </row>
    <row r="622" spans="1:2" x14ac:dyDescent="0.3">
      <c r="A622" t="s">
        <v>515</v>
      </c>
      <c r="B622">
        <v>5.5</v>
      </c>
    </row>
    <row r="623" spans="1:2" x14ac:dyDescent="0.3">
      <c r="A623" t="s">
        <v>2850</v>
      </c>
      <c r="B623">
        <v>7.6</v>
      </c>
    </row>
    <row r="624" spans="1:2" x14ac:dyDescent="0.3">
      <c r="A624" t="s">
        <v>1415</v>
      </c>
      <c r="B624">
        <v>6.5</v>
      </c>
    </row>
    <row r="625" spans="1:2" x14ac:dyDescent="0.3">
      <c r="A625" t="s">
        <v>1671</v>
      </c>
      <c r="B625">
        <v>6.9</v>
      </c>
    </row>
    <row r="626" spans="1:2" x14ac:dyDescent="0.3">
      <c r="A626" t="s">
        <v>3678</v>
      </c>
      <c r="B626">
        <v>6.7</v>
      </c>
    </row>
    <row r="627" spans="1:2" x14ac:dyDescent="0.3">
      <c r="A627" t="s">
        <v>2527</v>
      </c>
      <c r="B627">
        <v>6.6</v>
      </c>
    </row>
    <row r="628" spans="1:2" x14ac:dyDescent="0.3">
      <c r="A628" t="s">
        <v>3688</v>
      </c>
      <c r="B628">
        <v>7.2</v>
      </c>
    </row>
    <row r="629" spans="1:2" x14ac:dyDescent="0.3">
      <c r="A629" t="s">
        <v>50</v>
      </c>
      <c r="B629">
        <v>6.4</v>
      </c>
    </row>
    <row r="630" spans="1:2" x14ac:dyDescent="0.3">
      <c r="A630" t="s">
        <v>50</v>
      </c>
      <c r="B630">
        <v>6.4</v>
      </c>
    </row>
    <row r="631" spans="1:2" x14ac:dyDescent="0.3">
      <c r="A631" t="s">
        <v>334</v>
      </c>
      <c r="B631">
        <v>6</v>
      </c>
    </row>
    <row r="632" spans="1:2" x14ac:dyDescent="0.3">
      <c r="A632" t="s">
        <v>515</v>
      </c>
      <c r="B632">
        <v>6.1</v>
      </c>
    </row>
    <row r="633" spans="1:2" x14ac:dyDescent="0.3">
      <c r="A633" t="s">
        <v>2819</v>
      </c>
      <c r="B633">
        <v>6</v>
      </c>
    </row>
    <row r="634" spans="1:2" x14ac:dyDescent="0.3">
      <c r="A634" t="s">
        <v>3409</v>
      </c>
      <c r="B634">
        <v>6.4</v>
      </c>
    </row>
    <row r="635" spans="1:2" x14ac:dyDescent="0.3">
      <c r="A635" t="s">
        <v>1681</v>
      </c>
      <c r="B635">
        <v>6.4</v>
      </c>
    </row>
    <row r="636" spans="1:2" x14ac:dyDescent="0.3">
      <c r="A636" t="s">
        <v>1924</v>
      </c>
      <c r="B636">
        <v>7.3</v>
      </c>
    </row>
    <row r="637" spans="1:2" x14ac:dyDescent="0.3">
      <c r="A637" t="s">
        <v>3733</v>
      </c>
      <c r="B637">
        <v>5.2</v>
      </c>
    </row>
    <row r="638" spans="1:2" x14ac:dyDescent="0.3">
      <c r="A638" t="s">
        <v>3124</v>
      </c>
      <c r="B638">
        <v>6.6</v>
      </c>
    </row>
    <row r="639" spans="1:2" x14ac:dyDescent="0.3">
      <c r="A639" t="s">
        <v>1423</v>
      </c>
      <c r="B639">
        <v>6.3</v>
      </c>
    </row>
    <row r="640" spans="1:2" x14ac:dyDescent="0.3">
      <c r="A640" t="s">
        <v>3751</v>
      </c>
      <c r="B640">
        <v>5.9</v>
      </c>
    </row>
    <row r="641" spans="1:2" x14ac:dyDescent="0.3">
      <c r="A641" t="s">
        <v>2527</v>
      </c>
      <c r="B641">
        <v>6.7</v>
      </c>
    </row>
    <row r="642" spans="1:2" x14ac:dyDescent="0.3">
      <c r="A642" t="s">
        <v>2208</v>
      </c>
      <c r="B642">
        <v>5.4</v>
      </c>
    </row>
    <row r="643" spans="1:2" x14ac:dyDescent="0.3">
      <c r="A643" t="s">
        <v>2813</v>
      </c>
      <c r="B643">
        <v>6.4</v>
      </c>
    </row>
    <row r="644" spans="1:2" x14ac:dyDescent="0.3">
      <c r="A644" t="s">
        <v>1120</v>
      </c>
      <c r="B644">
        <v>6.7</v>
      </c>
    </row>
    <row r="645" spans="1:2" x14ac:dyDescent="0.3">
      <c r="A645" t="s">
        <v>923</v>
      </c>
      <c r="B645">
        <v>6.2</v>
      </c>
    </row>
    <row r="646" spans="1:2" x14ac:dyDescent="0.3">
      <c r="A646" t="s">
        <v>165</v>
      </c>
      <c r="B646">
        <v>6.1</v>
      </c>
    </row>
    <row r="647" spans="1:2" x14ac:dyDescent="0.3">
      <c r="A647" t="s">
        <v>3409</v>
      </c>
      <c r="B647">
        <v>8.8000000000000007</v>
      </c>
    </row>
    <row r="648" spans="1:2" x14ac:dyDescent="0.3">
      <c r="A648" t="s">
        <v>3794</v>
      </c>
      <c r="B648">
        <v>7.1</v>
      </c>
    </row>
    <row r="649" spans="1:2" x14ac:dyDescent="0.3">
      <c r="A649" t="s">
        <v>1628</v>
      </c>
      <c r="B649">
        <v>5.7</v>
      </c>
    </row>
    <row r="650" spans="1:2" x14ac:dyDescent="0.3">
      <c r="A650" t="s">
        <v>1009</v>
      </c>
      <c r="B650">
        <v>5</v>
      </c>
    </row>
    <row r="651" spans="1:2" x14ac:dyDescent="0.3">
      <c r="A651" t="s">
        <v>3812</v>
      </c>
      <c r="B651">
        <v>5.0999999999999996</v>
      </c>
    </row>
    <row r="652" spans="1:2" x14ac:dyDescent="0.3">
      <c r="A652" t="s">
        <v>1935</v>
      </c>
      <c r="B652">
        <v>6.9</v>
      </c>
    </row>
    <row r="653" spans="1:2" x14ac:dyDescent="0.3">
      <c r="A653" t="s">
        <v>3003</v>
      </c>
      <c r="B653">
        <v>4.8</v>
      </c>
    </row>
    <row r="654" spans="1:2" x14ac:dyDescent="0.3">
      <c r="A654" t="s">
        <v>334</v>
      </c>
      <c r="B654">
        <v>6.5</v>
      </c>
    </row>
    <row r="655" spans="1:2" x14ac:dyDescent="0.3">
      <c r="A655" t="s">
        <v>3831</v>
      </c>
      <c r="B655">
        <v>5.0999999999999996</v>
      </c>
    </row>
    <row r="656" spans="1:2" x14ac:dyDescent="0.3">
      <c r="A656" t="s">
        <v>3838</v>
      </c>
      <c r="B656">
        <v>7.1</v>
      </c>
    </row>
    <row r="657" spans="1:2" x14ac:dyDescent="0.3">
      <c r="A657" t="s">
        <v>3844</v>
      </c>
      <c r="B657">
        <v>7.5</v>
      </c>
    </row>
    <row r="658" spans="1:2" x14ac:dyDescent="0.3">
      <c r="A658" t="s">
        <v>1752</v>
      </c>
      <c r="B658">
        <v>6.2</v>
      </c>
    </row>
    <row r="659" spans="1:2" x14ac:dyDescent="0.3">
      <c r="A659" t="s">
        <v>1247</v>
      </c>
      <c r="B659">
        <v>6.3</v>
      </c>
    </row>
    <row r="660" spans="1:2" x14ac:dyDescent="0.3">
      <c r="A660" t="s">
        <v>1170</v>
      </c>
      <c r="B660">
        <v>8.1</v>
      </c>
    </row>
    <row r="661" spans="1:2" x14ac:dyDescent="0.3">
      <c r="A661" t="s">
        <v>3864</v>
      </c>
      <c r="B661">
        <v>6.6</v>
      </c>
    </row>
    <row r="662" spans="1:2" x14ac:dyDescent="0.3">
      <c r="A662" t="s">
        <v>464</v>
      </c>
      <c r="B662">
        <v>6.9</v>
      </c>
    </row>
    <row r="663" spans="1:2" x14ac:dyDescent="0.3">
      <c r="A663" t="s">
        <v>189</v>
      </c>
      <c r="B663">
        <v>6.1</v>
      </c>
    </row>
    <row r="664" spans="1:2" x14ac:dyDescent="0.3">
      <c r="A664" t="s">
        <v>1009</v>
      </c>
      <c r="B664">
        <v>4.3</v>
      </c>
    </row>
    <row r="665" spans="1:2" x14ac:dyDescent="0.3">
      <c r="A665" t="s">
        <v>3886</v>
      </c>
      <c r="B665">
        <v>6.6</v>
      </c>
    </row>
    <row r="666" spans="1:2" x14ac:dyDescent="0.3">
      <c r="A666" t="s">
        <v>1415</v>
      </c>
      <c r="B666">
        <v>6.8</v>
      </c>
    </row>
    <row r="667" spans="1:2" x14ac:dyDescent="0.3">
      <c r="A667" t="s">
        <v>3898</v>
      </c>
      <c r="B667">
        <v>3.8</v>
      </c>
    </row>
    <row r="668" spans="1:2" x14ac:dyDescent="0.3">
      <c r="A668" t="s">
        <v>422</v>
      </c>
      <c r="B668">
        <v>5.9</v>
      </c>
    </row>
    <row r="669" spans="1:2" x14ac:dyDescent="0.3">
      <c r="A669" t="s">
        <v>3907</v>
      </c>
      <c r="B669">
        <v>7.9</v>
      </c>
    </row>
    <row r="670" spans="1:2" x14ac:dyDescent="0.3">
      <c r="A670" t="s">
        <v>3913</v>
      </c>
      <c r="B670">
        <v>6.3</v>
      </c>
    </row>
    <row r="671" spans="1:2" x14ac:dyDescent="0.3">
      <c r="A671" t="s">
        <v>271</v>
      </c>
      <c r="B671">
        <v>5.5</v>
      </c>
    </row>
    <row r="672" spans="1:2" x14ac:dyDescent="0.3">
      <c r="A672" t="s">
        <v>1571</v>
      </c>
      <c r="B672">
        <v>7.7</v>
      </c>
    </row>
    <row r="673" spans="1:2" x14ac:dyDescent="0.3">
      <c r="A673" t="s">
        <v>1681</v>
      </c>
      <c r="B673">
        <v>6.3</v>
      </c>
    </row>
    <row r="674" spans="1:2" x14ac:dyDescent="0.3">
      <c r="A674" t="s">
        <v>3932</v>
      </c>
      <c r="B674">
        <v>7.1</v>
      </c>
    </row>
    <row r="675" spans="1:2" x14ac:dyDescent="0.3">
      <c r="A675" t="s">
        <v>3938</v>
      </c>
      <c r="B675">
        <v>8.5</v>
      </c>
    </row>
    <row r="676" spans="1:2" x14ac:dyDescent="0.3">
      <c r="A676" t="s">
        <v>621</v>
      </c>
      <c r="B676">
        <v>5.8</v>
      </c>
    </row>
    <row r="677" spans="1:2" x14ac:dyDescent="0.3">
      <c r="A677" t="s">
        <v>2142</v>
      </c>
      <c r="B677">
        <v>8.1</v>
      </c>
    </row>
    <row r="678" spans="1:2" x14ac:dyDescent="0.3">
      <c r="A678" t="s">
        <v>1156</v>
      </c>
      <c r="B678">
        <v>7.9</v>
      </c>
    </row>
    <row r="679" spans="1:2" x14ac:dyDescent="0.3">
      <c r="A679" t="s">
        <v>50</v>
      </c>
      <c r="B679">
        <v>7.2</v>
      </c>
    </row>
    <row r="680" spans="1:2" x14ac:dyDescent="0.3">
      <c r="A680" t="s">
        <v>1924</v>
      </c>
      <c r="B680">
        <v>6.3</v>
      </c>
    </row>
    <row r="681" spans="1:2" x14ac:dyDescent="0.3">
      <c r="A681" t="s">
        <v>2256</v>
      </c>
      <c r="B681">
        <v>8.1</v>
      </c>
    </row>
    <row r="682" spans="1:2" x14ac:dyDescent="0.3">
      <c r="A682" t="s">
        <v>3975</v>
      </c>
      <c r="B682">
        <v>7</v>
      </c>
    </row>
    <row r="683" spans="1:2" x14ac:dyDescent="0.3">
      <c r="A683" t="s">
        <v>3057</v>
      </c>
      <c r="B683">
        <v>5.5</v>
      </c>
    </row>
    <row r="684" spans="1:2" x14ac:dyDescent="0.3">
      <c r="A684" t="s">
        <v>3554</v>
      </c>
      <c r="B684">
        <v>6.7</v>
      </c>
    </row>
    <row r="685" spans="1:2" x14ac:dyDescent="0.3">
      <c r="A685" t="s">
        <v>2502</v>
      </c>
      <c r="B685">
        <v>5.2</v>
      </c>
    </row>
    <row r="686" spans="1:2" x14ac:dyDescent="0.3">
      <c r="A686" t="s">
        <v>334</v>
      </c>
      <c r="B686">
        <v>7</v>
      </c>
    </row>
    <row r="687" spans="1:2" x14ac:dyDescent="0.3">
      <c r="A687" t="s">
        <v>1681</v>
      </c>
      <c r="B687">
        <v>6.1</v>
      </c>
    </row>
    <row r="688" spans="1:2" x14ac:dyDescent="0.3">
      <c r="A688" t="s">
        <v>471</v>
      </c>
      <c r="B688">
        <v>6.6</v>
      </c>
    </row>
    <row r="689" spans="1:2" x14ac:dyDescent="0.3">
      <c r="A689" t="s">
        <v>1671</v>
      </c>
      <c r="B689">
        <v>5.5</v>
      </c>
    </row>
    <row r="690" spans="1:2" x14ac:dyDescent="0.3">
      <c r="A690" t="s">
        <v>3265</v>
      </c>
      <c r="B690">
        <v>5.9</v>
      </c>
    </row>
    <row r="691" spans="1:2" x14ac:dyDescent="0.3">
      <c r="A691" t="s">
        <v>2358</v>
      </c>
      <c r="B691">
        <v>5.4</v>
      </c>
    </row>
    <row r="692" spans="1:2" x14ac:dyDescent="0.3">
      <c r="A692" t="s">
        <v>2813</v>
      </c>
      <c r="B692">
        <v>6.4</v>
      </c>
    </row>
    <row r="693" spans="1:2" x14ac:dyDescent="0.3">
      <c r="A693" t="s">
        <v>214</v>
      </c>
      <c r="B693">
        <v>5.7</v>
      </c>
    </row>
    <row r="694" spans="1:2" x14ac:dyDescent="0.3">
      <c r="A694" t="s">
        <v>2490</v>
      </c>
      <c r="B694">
        <v>6.7</v>
      </c>
    </row>
    <row r="695" spans="1:2" x14ac:dyDescent="0.3">
      <c r="A695" t="s">
        <v>422</v>
      </c>
      <c r="B695">
        <v>7.1</v>
      </c>
    </row>
    <row r="696" spans="1:2" x14ac:dyDescent="0.3">
      <c r="A696" t="s">
        <v>3794</v>
      </c>
      <c r="B696">
        <v>6.8</v>
      </c>
    </row>
    <row r="697" spans="1:2" x14ac:dyDescent="0.3">
      <c r="A697" t="s">
        <v>4042</v>
      </c>
      <c r="B697">
        <v>6.5</v>
      </c>
    </row>
    <row r="698" spans="1:2" x14ac:dyDescent="0.3">
      <c r="A698" t="s">
        <v>2125</v>
      </c>
      <c r="B698">
        <v>7.6</v>
      </c>
    </row>
    <row r="699" spans="1:2" x14ac:dyDescent="0.3">
      <c r="A699" t="s">
        <v>1930</v>
      </c>
      <c r="B699">
        <v>5.5</v>
      </c>
    </row>
    <row r="700" spans="1:2" x14ac:dyDescent="0.3">
      <c r="A700" t="s">
        <v>923</v>
      </c>
      <c r="B700">
        <v>6.5</v>
      </c>
    </row>
    <row r="701" spans="1:2" x14ac:dyDescent="0.3">
      <c r="A701" t="s">
        <v>1199</v>
      </c>
      <c r="B701">
        <v>7</v>
      </c>
    </row>
    <row r="702" spans="1:2" x14ac:dyDescent="0.3">
      <c r="A702" t="s">
        <v>2813</v>
      </c>
      <c r="B702">
        <v>5.8</v>
      </c>
    </row>
    <row r="703" spans="1:2" x14ac:dyDescent="0.3">
      <c r="A703" t="s">
        <v>4068</v>
      </c>
      <c r="B703">
        <v>7.3</v>
      </c>
    </row>
    <row r="704" spans="1:2" x14ac:dyDescent="0.3">
      <c r="A704" t="s">
        <v>4075</v>
      </c>
      <c r="B704">
        <v>6.6</v>
      </c>
    </row>
    <row r="705" spans="1:2" x14ac:dyDescent="0.3">
      <c r="A705" t="s">
        <v>1374</v>
      </c>
      <c r="B705">
        <v>4.4000000000000004</v>
      </c>
    </row>
    <row r="706" spans="1:2" x14ac:dyDescent="0.3">
      <c r="A706" t="s">
        <v>4087</v>
      </c>
      <c r="B706">
        <v>7.7</v>
      </c>
    </row>
    <row r="707" spans="1:2" x14ac:dyDescent="0.3">
      <c r="A707" t="s">
        <v>2954</v>
      </c>
      <c r="B707">
        <v>5</v>
      </c>
    </row>
    <row r="708" spans="1:2" x14ac:dyDescent="0.3">
      <c r="A708" t="s">
        <v>464</v>
      </c>
      <c r="B708">
        <v>7.7</v>
      </c>
    </row>
    <row r="709" spans="1:2" x14ac:dyDescent="0.3">
      <c r="A709" t="s">
        <v>515</v>
      </c>
      <c r="B709">
        <v>4.4000000000000004</v>
      </c>
    </row>
    <row r="710" spans="1:2" x14ac:dyDescent="0.3">
      <c r="A710" t="s">
        <v>1009</v>
      </c>
      <c r="B710">
        <v>6.1</v>
      </c>
    </row>
    <row r="711" spans="1:2" x14ac:dyDescent="0.3">
      <c r="A711" t="s">
        <v>3057</v>
      </c>
      <c r="B711">
        <v>5.4</v>
      </c>
    </row>
    <row r="712" spans="1:2" x14ac:dyDescent="0.3">
      <c r="A712" t="s">
        <v>4113</v>
      </c>
      <c r="B712">
        <v>6.8</v>
      </c>
    </row>
    <row r="713" spans="1:2" x14ac:dyDescent="0.3">
      <c r="A713" t="s">
        <v>3409</v>
      </c>
      <c r="B713">
        <v>6.5</v>
      </c>
    </row>
    <row r="714" spans="1:2" x14ac:dyDescent="0.3">
      <c r="A714" t="s">
        <v>271</v>
      </c>
      <c r="B714">
        <v>7</v>
      </c>
    </row>
    <row r="715" spans="1:2" x14ac:dyDescent="0.3">
      <c r="A715" t="s">
        <v>3336</v>
      </c>
      <c r="B715">
        <v>6.3</v>
      </c>
    </row>
    <row r="716" spans="1:2" x14ac:dyDescent="0.3">
      <c r="A716" t="s">
        <v>1644</v>
      </c>
      <c r="B716">
        <v>6.3</v>
      </c>
    </row>
    <row r="717" spans="1:2" x14ac:dyDescent="0.3">
      <c r="A717" t="s">
        <v>214</v>
      </c>
      <c r="B717">
        <v>6.1</v>
      </c>
    </row>
    <row r="718" spans="1:2" x14ac:dyDescent="0.3">
      <c r="A718" t="s">
        <v>271</v>
      </c>
      <c r="B718">
        <v>6.1</v>
      </c>
    </row>
    <row r="719" spans="1:2" x14ac:dyDescent="0.3">
      <c r="A719" t="s">
        <v>1904</v>
      </c>
      <c r="B719">
        <v>5.3</v>
      </c>
    </row>
    <row r="720" spans="1:2" x14ac:dyDescent="0.3">
      <c r="A720" t="s">
        <v>59</v>
      </c>
      <c r="B720">
        <v>5.4</v>
      </c>
    </row>
    <row r="721" spans="1:2" x14ac:dyDescent="0.3">
      <c r="A721" t="s">
        <v>923</v>
      </c>
      <c r="B721">
        <v>6.2</v>
      </c>
    </row>
    <row r="722" spans="1:2" x14ac:dyDescent="0.3">
      <c r="A722" t="s">
        <v>4167</v>
      </c>
      <c r="B722">
        <v>6.6</v>
      </c>
    </row>
    <row r="723" spans="1:2" x14ac:dyDescent="0.3">
      <c r="A723" t="s">
        <v>464</v>
      </c>
      <c r="B723">
        <v>5.9</v>
      </c>
    </row>
    <row r="724" spans="1:2" x14ac:dyDescent="0.3">
      <c r="A724" t="s">
        <v>4177</v>
      </c>
      <c r="B724">
        <v>6.3</v>
      </c>
    </row>
    <row r="725" spans="1:2" x14ac:dyDescent="0.3">
      <c r="A725" t="s">
        <v>1120</v>
      </c>
      <c r="B725">
        <v>7.2</v>
      </c>
    </row>
    <row r="726" spans="1:2" x14ac:dyDescent="0.3">
      <c r="A726" t="s">
        <v>271</v>
      </c>
      <c r="B726">
        <v>6.8</v>
      </c>
    </row>
    <row r="727" spans="1:2" x14ac:dyDescent="0.3">
      <c r="A727" t="s">
        <v>2490</v>
      </c>
      <c r="B727">
        <v>6.1</v>
      </c>
    </row>
    <row r="728" spans="1:2" x14ac:dyDescent="0.3">
      <c r="A728" t="s">
        <v>1035</v>
      </c>
      <c r="B728">
        <v>7.8</v>
      </c>
    </row>
    <row r="729" spans="1:2" x14ac:dyDescent="0.3">
      <c r="A729" t="s">
        <v>1752</v>
      </c>
      <c r="B729">
        <v>5</v>
      </c>
    </row>
    <row r="730" spans="1:2" x14ac:dyDescent="0.3">
      <c r="A730" t="s">
        <v>262</v>
      </c>
      <c r="B730">
        <v>6.2</v>
      </c>
    </row>
    <row r="731" spans="1:2" x14ac:dyDescent="0.3">
      <c r="A731" t="s">
        <v>464</v>
      </c>
      <c r="B731">
        <v>6.7</v>
      </c>
    </row>
    <row r="732" spans="1:2" x14ac:dyDescent="0.3">
      <c r="A732" t="s">
        <v>4219</v>
      </c>
      <c r="B732">
        <v>4.9000000000000004</v>
      </c>
    </row>
    <row r="733" spans="1:2" x14ac:dyDescent="0.3">
      <c r="A733" t="s">
        <v>4224</v>
      </c>
      <c r="B733">
        <v>7.4</v>
      </c>
    </row>
    <row r="734" spans="1:2" x14ac:dyDescent="0.3">
      <c r="A734" t="s">
        <v>4234</v>
      </c>
      <c r="B734">
        <v>6.2</v>
      </c>
    </row>
    <row r="735" spans="1:2" x14ac:dyDescent="0.3">
      <c r="A735" t="s">
        <v>2658</v>
      </c>
      <c r="B735">
        <v>4.9000000000000004</v>
      </c>
    </row>
    <row r="736" spans="1:2" x14ac:dyDescent="0.3">
      <c r="A736" t="s">
        <v>334</v>
      </c>
      <c r="B736">
        <v>6.1</v>
      </c>
    </row>
    <row r="737" spans="1:2" x14ac:dyDescent="0.3">
      <c r="A737" t="s">
        <v>621</v>
      </c>
      <c r="B737">
        <v>6.1</v>
      </c>
    </row>
    <row r="738" spans="1:2" x14ac:dyDescent="0.3">
      <c r="A738" t="s">
        <v>227</v>
      </c>
      <c r="B738">
        <v>6.4</v>
      </c>
    </row>
    <row r="739" spans="1:2" x14ac:dyDescent="0.3">
      <c r="A739" t="s">
        <v>4262</v>
      </c>
      <c r="B739">
        <v>6.3</v>
      </c>
    </row>
    <row r="740" spans="1:2" x14ac:dyDescent="0.3">
      <c r="A740" t="s">
        <v>2142</v>
      </c>
      <c r="B740">
        <v>6.6</v>
      </c>
    </row>
    <row r="741" spans="1:2" x14ac:dyDescent="0.3">
      <c r="A741" t="s">
        <v>4277</v>
      </c>
      <c r="B741">
        <v>5.7</v>
      </c>
    </row>
    <row r="742" spans="1:2" x14ac:dyDescent="0.3">
      <c r="A742" t="s">
        <v>1009</v>
      </c>
      <c r="B742">
        <v>5.9</v>
      </c>
    </row>
    <row r="743" spans="1:2" x14ac:dyDescent="0.3">
      <c r="A743" t="s">
        <v>1120</v>
      </c>
      <c r="B743">
        <v>6</v>
      </c>
    </row>
    <row r="744" spans="1:2" x14ac:dyDescent="0.3">
      <c r="A744" t="s">
        <v>464</v>
      </c>
      <c r="B744">
        <v>6.1</v>
      </c>
    </row>
    <row r="745" spans="1:2" x14ac:dyDescent="0.3">
      <c r="A745" t="s">
        <v>4296</v>
      </c>
      <c r="B745">
        <v>6.7</v>
      </c>
    </row>
    <row r="746" spans="1:2" x14ac:dyDescent="0.3">
      <c r="A746" t="s">
        <v>4300</v>
      </c>
      <c r="B746">
        <v>6.7</v>
      </c>
    </row>
    <row r="747" spans="1:2" x14ac:dyDescent="0.3">
      <c r="A747" t="s">
        <v>4304</v>
      </c>
      <c r="B747">
        <v>7.9</v>
      </c>
    </row>
    <row r="748" spans="1:2" x14ac:dyDescent="0.3">
      <c r="A748" t="s">
        <v>3336</v>
      </c>
      <c r="B748">
        <v>4.3</v>
      </c>
    </row>
    <row r="749" spans="1:2" x14ac:dyDescent="0.3">
      <c r="A749" t="s">
        <v>4319</v>
      </c>
      <c r="B749">
        <v>5.7</v>
      </c>
    </row>
    <row r="750" spans="1:2" x14ac:dyDescent="0.3">
      <c r="A750" t="s">
        <v>4327</v>
      </c>
      <c r="B750">
        <v>6.7</v>
      </c>
    </row>
    <row r="751" spans="1:2" x14ac:dyDescent="0.3">
      <c r="A751" t="s">
        <v>4332</v>
      </c>
      <c r="B751">
        <v>6.7</v>
      </c>
    </row>
    <row r="752" spans="1:2" x14ac:dyDescent="0.3">
      <c r="A752" t="s">
        <v>4337</v>
      </c>
      <c r="B752">
        <v>6.1</v>
      </c>
    </row>
    <row r="753" spans="1:2" x14ac:dyDescent="0.3">
      <c r="A753" t="s">
        <v>2142</v>
      </c>
      <c r="B753">
        <v>5.6</v>
      </c>
    </row>
    <row r="754" spans="1:2" x14ac:dyDescent="0.3">
      <c r="A754" t="s">
        <v>4346</v>
      </c>
      <c r="B754">
        <v>6.6</v>
      </c>
    </row>
    <row r="755" spans="1:2" x14ac:dyDescent="0.3">
      <c r="A755" t="s">
        <v>923</v>
      </c>
      <c r="B755">
        <v>6.9</v>
      </c>
    </row>
    <row r="756" spans="1:2" x14ac:dyDescent="0.3">
      <c r="A756" t="s">
        <v>4332</v>
      </c>
      <c r="B756">
        <v>4.8</v>
      </c>
    </row>
    <row r="757" spans="1:2" x14ac:dyDescent="0.3">
      <c r="A757" t="s">
        <v>4364</v>
      </c>
      <c r="B757">
        <v>6.2</v>
      </c>
    </row>
    <row r="758" spans="1:2" x14ac:dyDescent="0.3">
      <c r="A758" t="s">
        <v>4372</v>
      </c>
      <c r="B758">
        <v>6</v>
      </c>
    </row>
    <row r="759" spans="1:2" x14ac:dyDescent="0.3">
      <c r="A759" t="s">
        <v>4377</v>
      </c>
      <c r="B759">
        <v>4.9000000000000004</v>
      </c>
    </row>
    <row r="760" spans="1:2" x14ac:dyDescent="0.3">
      <c r="A760" t="s">
        <v>4384</v>
      </c>
      <c r="B760">
        <v>5.6</v>
      </c>
    </row>
    <row r="761" spans="1:2" x14ac:dyDescent="0.3">
      <c r="A761" t="s">
        <v>2527</v>
      </c>
      <c r="B761">
        <v>6.1</v>
      </c>
    </row>
    <row r="762" spans="1:2" x14ac:dyDescent="0.3">
      <c r="A762" t="s">
        <v>200</v>
      </c>
      <c r="B762">
        <v>6.1</v>
      </c>
    </row>
    <row r="763" spans="1:2" x14ac:dyDescent="0.3">
      <c r="A763" t="s">
        <v>3003</v>
      </c>
      <c r="B763">
        <v>4.8</v>
      </c>
    </row>
    <row r="764" spans="1:2" x14ac:dyDescent="0.3">
      <c r="A764" t="s">
        <v>4403</v>
      </c>
      <c r="B764">
        <v>5.5</v>
      </c>
    </row>
    <row r="765" spans="1:2" x14ac:dyDescent="0.3">
      <c r="A765" t="s">
        <v>1930</v>
      </c>
      <c r="B765">
        <v>3.8</v>
      </c>
    </row>
    <row r="766" spans="1:2" x14ac:dyDescent="0.3">
      <c r="A766" t="s">
        <v>1221</v>
      </c>
      <c r="B766">
        <v>6.5</v>
      </c>
    </row>
    <row r="767" spans="1:2" x14ac:dyDescent="0.3">
      <c r="A767" t="s">
        <v>1467</v>
      </c>
      <c r="B767">
        <v>6.7</v>
      </c>
    </row>
    <row r="768" spans="1:2" x14ac:dyDescent="0.3">
      <c r="A768" t="s">
        <v>4432</v>
      </c>
      <c r="B768">
        <v>8.1</v>
      </c>
    </row>
    <row r="769" spans="1:2" x14ac:dyDescent="0.3">
      <c r="A769" t="s">
        <v>2527</v>
      </c>
      <c r="B769">
        <v>4.9000000000000004</v>
      </c>
    </row>
    <row r="770" spans="1:2" x14ac:dyDescent="0.3">
      <c r="A770" t="s">
        <v>4444</v>
      </c>
      <c r="B770">
        <v>7.3</v>
      </c>
    </row>
    <row r="771" spans="1:2" x14ac:dyDescent="0.3">
      <c r="A771" t="s">
        <v>4450</v>
      </c>
      <c r="B771">
        <v>6.4</v>
      </c>
    </row>
    <row r="772" spans="1:2" x14ac:dyDescent="0.3">
      <c r="A772" t="s">
        <v>3632</v>
      </c>
      <c r="B772">
        <v>6.7</v>
      </c>
    </row>
    <row r="773" spans="1:2" x14ac:dyDescent="0.3">
      <c r="A773" t="s">
        <v>4466</v>
      </c>
      <c r="B773">
        <v>3.6</v>
      </c>
    </row>
    <row r="774" spans="1:2" x14ac:dyDescent="0.3">
      <c r="A774" t="s">
        <v>4473</v>
      </c>
      <c r="B774">
        <v>5.7</v>
      </c>
    </row>
    <row r="775" spans="1:2" x14ac:dyDescent="0.3">
      <c r="A775" t="s">
        <v>4479</v>
      </c>
      <c r="B775">
        <v>6</v>
      </c>
    </row>
    <row r="776" spans="1:2" x14ac:dyDescent="0.3">
      <c r="A776" t="s">
        <v>1415</v>
      </c>
      <c r="B776">
        <v>4.7</v>
      </c>
    </row>
    <row r="777" spans="1:2" x14ac:dyDescent="0.3">
      <c r="A777" t="s">
        <v>1671</v>
      </c>
      <c r="B777">
        <v>6.3</v>
      </c>
    </row>
    <row r="778" spans="1:2" x14ac:dyDescent="0.3">
      <c r="A778" t="s">
        <v>3446</v>
      </c>
      <c r="B778">
        <v>5.9</v>
      </c>
    </row>
    <row r="779" spans="1:2" x14ac:dyDescent="0.3">
      <c r="A779" t="s">
        <v>1098</v>
      </c>
      <c r="B779">
        <v>5.9</v>
      </c>
    </row>
    <row r="780" spans="1:2" x14ac:dyDescent="0.3">
      <c r="A780" t="s">
        <v>1924</v>
      </c>
      <c r="B780">
        <v>7.5</v>
      </c>
    </row>
    <row r="781" spans="1:2" x14ac:dyDescent="0.3">
      <c r="A781" t="s">
        <v>1671</v>
      </c>
      <c r="B781">
        <v>5.6</v>
      </c>
    </row>
    <row r="782" spans="1:2" x14ac:dyDescent="0.3">
      <c r="A782" t="s">
        <v>42</v>
      </c>
      <c r="B782">
        <v>6.4</v>
      </c>
    </row>
    <row r="783" spans="1:2" x14ac:dyDescent="0.3">
      <c r="A783" t="s">
        <v>4526</v>
      </c>
      <c r="B783">
        <v>6.3</v>
      </c>
    </row>
    <row r="784" spans="1:2" x14ac:dyDescent="0.3">
      <c r="A784" t="s">
        <v>1364</v>
      </c>
      <c r="B784">
        <v>4.3</v>
      </c>
    </row>
    <row r="785" spans="1:2" x14ac:dyDescent="0.3">
      <c r="A785" t="s">
        <v>4539</v>
      </c>
      <c r="B785">
        <v>5.9</v>
      </c>
    </row>
    <row r="786" spans="1:2" x14ac:dyDescent="0.3">
      <c r="A786" t="s">
        <v>4550</v>
      </c>
      <c r="B786">
        <v>5.5</v>
      </c>
    </row>
    <row r="787" spans="1:2" x14ac:dyDescent="0.3">
      <c r="A787" t="s">
        <v>4556</v>
      </c>
      <c r="B787">
        <v>6.2</v>
      </c>
    </row>
    <row r="788" spans="1:2" x14ac:dyDescent="0.3">
      <c r="A788" t="s">
        <v>2527</v>
      </c>
      <c r="B788">
        <v>8.8000000000000007</v>
      </c>
    </row>
    <row r="789" spans="1:2" x14ac:dyDescent="0.3">
      <c r="A789" t="s">
        <v>3363</v>
      </c>
      <c r="B789">
        <v>5.2</v>
      </c>
    </row>
    <row r="790" spans="1:2" x14ac:dyDescent="0.3">
      <c r="A790" t="s">
        <v>1671</v>
      </c>
      <c r="B790">
        <v>7</v>
      </c>
    </row>
    <row r="791" spans="1:2" x14ac:dyDescent="0.3">
      <c r="A791" t="s">
        <v>4575</v>
      </c>
      <c r="B791">
        <v>6.6</v>
      </c>
    </row>
    <row r="792" spans="1:2" x14ac:dyDescent="0.3">
      <c r="A792" t="s">
        <v>4581</v>
      </c>
      <c r="B792">
        <v>7.3</v>
      </c>
    </row>
    <row r="793" spans="1:2" x14ac:dyDescent="0.3">
      <c r="A793" t="s">
        <v>2469</v>
      </c>
      <c r="B793">
        <v>5.6</v>
      </c>
    </row>
    <row r="794" spans="1:2" x14ac:dyDescent="0.3">
      <c r="A794" t="s">
        <v>1681</v>
      </c>
      <c r="B794">
        <v>6.6</v>
      </c>
    </row>
    <row r="795" spans="1:2" x14ac:dyDescent="0.3">
      <c r="A795" t="s">
        <v>4592</v>
      </c>
      <c r="B795">
        <v>5.4</v>
      </c>
    </row>
    <row r="796" spans="1:2" x14ac:dyDescent="0.3">
      <c r="A796" t="s">
        <v>1681</v>
      </c>
      <c r="B796">
        <v>6.3</v>
      </c>
    </row>
    <row r="797" spans="1:2" x14ac:dyDescent="0.3">
      <c r="A797" t="s">
        <v>3581</v>
      </c>
      <c r="B797">
        <v>7.9</v>
      </c>
    </row>
    <row r="798" spans="1:2" x14ac:dyDescent="0.3">
      <c r="A798" t="s">
        <v>4234</v>
      </c>
      <c r="B798">
        <v>6.3</v>
      </c>
    </row>
    <row r="799" spans="1:2" x14ac:dyDescent="0.3">
      <c r="A799" t="s">
        <v>515</v>
      </c>
      <c r="B799">
        <v>6</v>
      </c>
    </row>
    <row r="800" spans="1:2" x14ac:dyDescent="0.3">
      <c r="A800" t="s">
        <v>334</v>
      </c>
      <c r="B800">
        <v>7.2</v>
      </c>
    </row>
    <row r="801" spans="1:2" x14ac:dyDescent="0.3">
      <c r="A801" t="s">
        <v>1415</v>
      </c>
      <c r="B801">
        <v>5.0999999999999996</v>
      </c>
    </row>
    <row r="802" spans="1:2" x14ac:dyDescent="0.3">
      <c r="A802" t="s">
        <v>1910</v>
      </c>
      <c r="B802">
        <v>7.3</v>
      </c>
    </row>
    <row r="803" spans="1:2" x14ac:dyDescent="0.3">
      <c r="A803" t="s">
        <v>1544</v>
      </c>
      <c r="B803">
        <v>8</v>
      </c>
    </row>
    <row r="804" spans="1:2" x14ac:dyDescent="0.3">
      <c r="A804" t="s">
        <v>1924</v>
      </c>
      <c r="B804">
        <v>6.2</v>
      </c>
    </row>
    <row r="805" spans="1:2" x14ac:dyDescent="0.3">
      <c r="A805" t="s">
        <v>4075</v>
      </c>
      <c r="B805">
        <v>6</v>
      </c>
    </row>
    <row r="806" spans="1:2" x14ac:dyDescent="0.3">
      <c r="A806" t="s">
        <v>687</v>
      </c>
      <c r="B806">
        <v>6.7</v>
      </c>
    </row>
    <row r="807" spans="1:2" x14ac:dyDescent="0.3">
      <c r="A807" t="s">
        <v>1325</v>
      </c>
      <c r="B807">
        <v>8.1</v>
      </c>
    </row>
    <row r="808" spans="1:2" x14ac:dyDescent="0.3">
      <c r="A808" t="s">
        <v>1671</v>
      </c>
      <c r="B808">
        <v>6.4</v>
      </c>
    </row>
    <row r="809" spans="1:2" x14ac:dyDescent="0.3">
      <c r="A809" t="s">
        <v>464</v>
      </c>
      <c r="B809">
        <v>8</v>
      </c>
    </row>
    <row r="810" spans="1:2" x14ac:dyDescent="0.3">
      <c r="A810" t="s">
        <v>422</v>
      </c>
      <c r="B810">
        <v>6.3</v>
      </c>
    </row>
    <row r="811" spans="1:2" x14ac:dyDescent="0.3">
      <c r="A811" t="s">
        <v>882</v>
      </c>
      <c r="B811">
        <v>6.4</v>
      </c>
    </row>
    <row r="812" spans="1:2" x14ac:dyDescent="0.3">
      <c r="A812" t="s">
        <v>4675</v>
      </c>
      <c r="B812">
        <v>6.6</v>
      </c>
    </row>
    <row r="813" spans="1:2" x14ac:dyDescent="0.3">
      <c r="A813" t="s">
        <v>50</v>
      </c>
      <c r="B813">
        <v>6.4</v>
      </c>
    </row>
    <row r="814" spans="1:2" x14ac:dyDescent="0.3">
      <c r="A814" t="s">
        <v>515</v>
      </c>
      <c r="B814">
        <v>6</v>
      </c>
    </row>
    <row r="815" spans="1:2" x14ac:dyDescent="0.3">
      <c r="A815" t="s">
        <v>42</v>
      </c>
      <c r="B815">
        <v>6.6</v>
      </c>
    </row>
    <row r="816" spans="1:2" x14ac:dyDescent="0.3">
      <c r="A816" t="s">
        <v>471</v>
      </c>
      <c r="B816">
        <v>5.9</v>
      </c>
    </row>
    <row r="817" spans="1:2" x14ac:dyDescent="0.3">
      <c r="A817" t="s">
        <v>4177</v>
      </c>
      <c r="B817">
        <v>6.4</v>
      </c>
    </row>
    <row r="818" spans="1:2" x14ac:dyDescent="0.3">
      <c r="A818" t="s">
        <v>4706</v>
      </c>
      <c r="B818">
        <v>6.3</v>
      </c>
    </row>
    <row r="819" spans="1:2" x14ac:dyDescent="0.3">
      <c r="A819" t="s">
        <v>3336</v>
      </c>
      <c r="B819">
        <v>7.3</v>
      </c>
    </row>
    <row r="820" spans="1:2" x14ac:dyDescent="0.3">
      <c r="A820" t="s">
        <v>4717</v>
      </c>
      <c r="B820">
        <v>6.8</v>
      </c>
    </row>
    <row r="821" spans="1:2" x14ac:dyDescent="0.3">
      <c r="A821" t="s">
        <v>792</v>
      </c>
      <c r="B821">
        <v>7.2</v>
      </c>
    </row>
    <row r="822" spans="1:2" x14ac:dyDescent="0.3">
      <c r="A822" t="s">
        <v>1904</v>
      </c>
      <c r="B822">
        <v>5.7</v>
      </c>
    </row>
    <row r="823" spans="1:2" x14ac:dyDescent="0.3">
      <c r="A823" t="s">
        <v>464</v>
      </c>
      <c r="B823">
        <v>6</v>
      </c>
    </row>
    <row r="824" spans="1:2" x14ac:dyDescent="0.3">
      <c r="A824" t="s">
        <v>4075</v>
      </c>
      <c r="B824">
        <v>6.5</v>
      </c>
    </row>
    <row r="825" spans="1:2" x14ac:dyDescent="0.3">
      <c r="A825" t="s">
        <v>1671</v>
      </c>
      <c r="B825">
        <v>5.8</v>
      </c>
    </row>
    <row r="826" spans="1:2" x14ac:dyDescent="0.3">
      <c r="A826" t="s">
        <v>3913</v>
      </c>
      <c r="B826">
        <v>5.8</v>
      </c>
    </row>
    <row r="827" spans="1:2" x14ac:dyDescent="0.3">
      <c r="A827" t="s">
        <v>471</v>
      </c>
      <c r="B827">
        <v>6.7</v>
      </c>
    </row>
    <row r="828" spans="1:2" x14ac:dyDescent="0.3">
      <c r="A828" t="s">
        <v>2142</v>
      </c>
      <c r="B828">
        <v>7.8</v>
      </c>
    </row>
    <row r="829" spans="1:2" x14ac:dyDescent="0.3">
      <c r="A829" t="s">
        <v>1390</v>
      </c>
      <c r="B829">
        <v>5.6</v>
      </c>
    </row>
    <row r="830" spans="1:2" x14ac:dyDescent="0.3">
      <c r="A830" t="s">
        <v>4763</v>
      </c>
      <c r="B830">
        <v>5.8</v>
      </c>
    </row>
    <row r="831" spans="1:2" x14ac:dyDescent="0.3">
      <c r="A831" t="s">
        <v>4768</v>
      </c>
      <c r="B831">
        <v>7.4</v>
      </c>
    </row>
    <row r="832" spans="1:2" x14ac:dyDescent="0.3">
      <c r="A832" t="s">
        <v>3241</v>
      </c>
      <c r="B832">
        <v>6.9</v>
      </c>
    </row>
    <row r="833" spans="1:2" x14ac:dyDescent="0.3">
      <c r="A833" t="s">
        <v>647</v>
      </c>
      <c r="B833">
        <v>5.5</v>
      </c>
    </row>
    <row r="834" spans="1:2" x14ac:dyDescent="0.3">
      <c r="A834" t="s">
        <v>1961</v>
      </c>
      <c r="B834">
        <v>6.3</v>
      </c>
    </row>
    <row r="835" spans="1:2" x14ac:dyDescent="0.3">
      <c r="A835" t="s">
        <v>59</v>
      </c>
      <c r="B835">
        <v>4.7</v>
      </c>
    </row>
    <row r="836" spans="1:2" x14ac:dyDescent="0.3">
      <c r="A836" t="s">
        <v>4795</v>
      </c>
      <c r="B836">
        <v>5.6</v>
      </c>
    </row>
    <row r="837" spans="1:2" x14ac:dyDescent="0.3">
      <c r="A837" t="s">
        <v>4800</v>
      </c>
      <c r="B837">
        <v>6.4</v>
      </c>
    </row>
    <row r="838" spans="1:2" x14ac:dyDescent="0.3">
      <c r="A838" t="s">
        <v>3036</v>
      </c>
      <c r="B838">
        <v>4.2</v>
      </c>
    </row>
    <row r="839" spans="1:2" x14ac:dyDescent="0.3">
      <c r="A839" t="s">
        <v>4811</v>
      </c>
      <c r="B839">
        <v>6.4</v>
      </c>
    </row>
    <row r="840" spans="1:2" x14ac:dyDescent="0.3">
      <c r="A840" t="s">
        <v>4817</v>
      </c>
      <c r="B840">
        <v>7.7</v>
      </c>
    </row>
    <row r="841" spans="1:2" x14ac:dyDescent="0.3">
      <c r="A841" t="s">
        <v>2208</v>
      </c>
      <c r="B841">
        <v>6.7</v>
      </c>
    </row>
    <row r="842" spans="1:2" x14ac:dyDescent="0.3">
      <c r="A842" t="s">
        <v>214</v>
      </c>
      <c r="B842">
        <v>7.7</v>
      </c>
    </row>
    <row r="843" spans="1:2" x14ac:dyDescent="0.3">
      <c r="A843" t="s">
        <v>59</v>
      </c>
      <c r="B843">
        <v>5.7</v>
      </c>
    </row>
    <row r="844" spans="1:2" x14ac:dyDescent="0.3">
      <c r="A844" t="s">
        <v>1935</v>
      </c>
      <c r="B844">
        <v>7.6</v>
      </c>
    </row>
    <row r="845" spans="1:2" x14ac:dyDescent="0.3">
      <c r="A845" t="s">
        <v>1415</v>
      </c>
      <c r="B845">
        <v>6.4</v>
      </c>
    </row>
    <row r="846" spans="1:2" x14ac:dyDescent="0.3">
      <c r="A846" t="s">
        <v>1681</v>
      </c>
      <c r="B846">
        <v>5.6</v>
      </c>
    </row>
    <row r="847" spans="1:2" x14ac:dyDescent="0.3">
      <c r="A847" t="s">
        <v>578</v>
      </c>
      <c r="B847">
        <v>6.8</v>
      </c>
    </row>
    <row r="848" spans="1:2" x14ac:dyDescent="0.3">
      <c r="A848" t="s">
        <v>4262</v>
      </c>
      <c r="B848">
        <v>2.4</v>
      </c>
    </row>
    <row r="849" spans="1:10" x14ac:dyDescent="0.3">
      <c r="A849" t="s">
        <v>4075</v>
      </c>
      <c r="B849">
        <v>6.2</v>
      </c>
    </row>
    <row r="850" spans="1:10" x14ac:dyDescent="0.3">
      <c r="A850" t="s">
        <v>334</v>
      </c>
      <c r="B850">
        <v>5.9</v>
      </c>
    </row>
    <row r="851" spans="1:10" x14ac:dyDescent="0.3">
      <c r="A851" t="s">
        <v>4880</v>
      </c>
      <c r="B851">
        <v>7.1</v>
      </c>
      <c r="J851" t="s">
        <v>19711</v>
      </c>
    </row>
    <row r="852" spans="1:10" x14ac:dyDescent="0.3">
      <c r="A852" t="s">
        <v>2850</v>
      </c>
      <c r="B852">
        <v>7.6</v>
      </c>
    </row>
    <row r="853" spans="1:10" x14ac:dyDescent="0.3">
      <c r="A853" t="s">
        <v>2215</v>
      </c>
      <c r="B853">
        <v>5.5</v>
      </c>
    </row>
    <row r="854" spans="1:10" x14ac:dyDescent="0.3">
      <c r="A854" t="s">
        <v>1726</v>
      </c>
      <c r="B854">
        <v>7</v>
      </c>
    </row>
    <row r="855" spans="1:10" x14ac:dyDescent="0.3">
      <c r="A855" t="s">
        <v>1961</v>
      </c>
      <c r="B855">
        <v>7.1</v>
      </c>
    </row>
    <row r="856" spans="1:10" x14ac:dyDescent="0.3">
      <c r="A856" t="s">
        <v>2125</v>
      </c>
      <c r="B856">
        <v>7.4</v>
      </c>
    </row>
    <row r="857" spans="1:10" x14ac:dyDescent="0.3">
      <c r="A857" t="s">
        <v>4904</v>
      </c>
      <c r="B857">
        <v>7.6</v>
      </c>
    </row>
    <row r="858" spans="1:10" x14ac:dyDescent="0.3">
      <c r="A858" t="s">
        <v>4909</v>
      </c>
      <c r="B858">
        <v>5.9</v>
      </c>
    </row>
    <row r="859" spans="1:10" x14ac:dyDescent="0.3">
      <c r="A859" t="s">
        <v>4915</v>
      </c>
      <c r="B859">
        <v>5.9</v>
      </c>
    </row>
    <row r="860" spans="1:10" x14ac:dyDescent="0.3">
      <c r="A860" t="s">
        <v>1726</v>
      </c>
      <c r="B860">
        <v>8</v>
      </c>
    </row>
    <row r="861" spans="1:10" x14ac:dyDescent="0.3">
      <c r="A861" t="s">
        <v>2819</v>
      </c>
      <c r="B861">
        <v>7.4</v>
      </c>
    </row>
    <row r="862" spans="1:10" x14ac:dyDescent="0.3">
      <c r="A862" t="s">
        <v>1415</v>
      </c>
      <c r="B862">
        <v>5.8</v>
      </c>
    </row>
    <row r="863" spans="1:10" x14ac:dyDescent="0.3">
      <c r="A863" t="s">
        <v>4932</v>
      </c>
      <c r="B863">
        <v>6.3</v>
      </c>
    </row>
    <row r="864" spans="1:10" x14ac:dyDescent="0.3">
      <c r="A864" t="s">
        <v>1681</v>
      </c>
      <c r="B864">
        <v>5.7</v>
      </c>
    </row>
    <row r="865" spans="1:2" x14ac:dyDescent="0.3">
      <c r="A865" t="s">
        <v>1628</v>
      </c>
      <c r="B865">
        <v>5.0999999999999996</v>
      </c>
    </row>
    <row r="866" spans="1:2" x14ac:dyDescent="0.3">
      <c r="A866" t="s">
        <v>3396</v>
      </c>
      <c r="B866">
        <v>7.6</v>
      </c>
    </row>
    <row r="867" spans="1:2" x14ac:dyDescent="0.3">
      <c r="A867" t="s">
        <v>2786</v>
      </c>
      <c r="B867">
        <v>6.4</v>
      </c>
    </row>
    <row r="868" spans="1:2" x14ac:dyDescent="0.3">
      <c r="A868" t="s">
        <v>4167</v>
      </c>
      <c r="B868">
        <v>7.4</v>
      </c>
    </row>
    <row r="869" spans="1:2" x14ac:dyDescent="0.3">
      <c r="A869" t="s">
        <v>1726</v>
      </c>
      <c r="B869">
        <v>8.1999999999999993</v>
      </c>
    </row>
    <row r="870" spans="1:2" x14ac:dyDescent="0.3">
      <c r="A870" t="s">
        <v>59</v>
      </c>
      <c r="B870">
        <v>6.5</v>
      </c>
    </row>
    <row r="871" spans="1:2" x14ac:dyDescent="0.3">
      <c r="A871" t="s">
        <v>1258</v>
      </c>
      <c r="B871">
        <v>5.5</v>
      </c>
    </row>
    <row r="872" spans="1:2" x14ac:dyDescent="0.3">
      <c r="A872" t="s">
        <v>1671</v>
      </c>
      <c r="B872">
        <v>6.5</v>
      </c>
    </row>
    <row r="873" spans="1:2" x14ac:dyDescent="0.3">
      <c r="A873" t="s">
        <v>2966</v>
      </c>
      <c r="B873">
        <v>5.6</v>
      </c>
    </row>
    <row r="874" spans="1:2" x14ac:dyDescent="0.3">
      <c r="A874" t="s">
        <v>1105</v>
      </c>
      <c r="B874">
        <v>4.5999999999999996</v>
      </c>
    </row>
    <row r="875" spans="1:2" x14ac:dyDescent="0.3">
      <c r="A875" t="s">
        <v>271</v>
      </c>
      <c r="B875">
        <v>7.9</v>
      </c>
    </row>
    <row r="876" spans="1:2" x14ac:dyDescent="0.3">
      <c r="A876" t="s">
        <v>5002</v>
      </c>
      <c r="B876">
        <v>7.1</v>
      </c>
    </row>
    <row r="877" spans="1:2" x14ac:dyDescent="0.3">
      <c r="A877" t="s">
        <v>207</v>
      </c>
      <c r="B877">
        <v>6.9</v>
      </c>
    </row>
    <row r="878" spans="1:2" x14ac:dyDescent="0.3">
      <c r="A878" t="s">
        <v>4479</v>
      </c>
      <c r="B878">
        <v>7.3</v>
      </c>
    </row>
    <row r="879" spans="1:2" x14ac:dyDescent="0.3">
      <c r="A879" t="s">
        <v>2786</v>
      </c>
      <c r="B879">
        <v>7</v>
      </c>
    </row>
    <row r="880" spans="1:2" x14ac:dyDescent="0.3">
      <c r="A880" t="s">
        <v>1415</v>
      </c>
      <c r="B880">
        <v>7.7</v>
      </c>
    </row>
    <row r="881" spans="1:2" x14ac:dyDescent="0.3">
      <c r="A881" t="s">
        <v>5022</v>
      </c>
      <c r="B881">
        <v>6.7</v>
      </c>
    </row>
    <row r="882" spans="1:2" x14ac:dyDescent="0.3">
      <c r="A882" t="s">
        <v>1671</v>
      </c>
      <c r="B882">
        <v>6.3</v>
      </c>
    </row>
    <row r="883" spans="1:2" x14ac:dyDescent="0.3">
      <c r="A883" t="s">
        <v>1681</v>
      </c>
      <c r="B883">
        <v>5.8</v>
      </c>
    </row>
    <row r="884" spans="1:2" x14ac:dyDescent="0.3">
      <c r="A884" t="s">
        <v>5032</v>
      </c>
      <c r="B884">
        <v>7.1</v>
      </c>
    </row>
    <row r="885" spans="1:2" x14ac:dyDescent="0.3">
      <c r="A885" t="s">
        <v>1544</v>
      </c>
      <c r="B885">
        <v>7.3</v>
      </c>
    </row>
    <row r="886" spans="1:2" x14ac:dyDescent="0.3">
      <c r="A886" t="s">
        <v>1681</v>
      </c>
      <c r="B886">
        <v>6.4</v>
      </c>
    </row>
    <row r="887" spans="1:2" x14ac:dyDescent="0.3">
      <c r="A887" t="s">
        <v>1752</v>
      </c>
      <c r="B887">
        <v>7.1</v>
      </c>
    </row>
    <row r="888" spans="1:2" x14ac:dyDescent="0.3">
      <c r="A888" t="s">
        <v>5051</v>
      </c>
      <c r="B888">
        <v>7.6</v>
      </c>
    </row>
    <row r="889" spans="1:2" x14ac:dyDescent="0.3">
      <c r="A889" t="s">
        <v>1681</v>
      </c>
      <c r="B889">
        <v>6.8</v>
      </c>
    </row>
    <row r="890" spans="1:2" x14ac:dyDescent="0.3">
      <c r="A890" t="s">
        <v>1752</v>
      </c>
      <c r="B890">
        <v>6.6</v>
      </c>
    </row>
    <row r="891" spans="1:2" x14ac:dyDescent="0.3">
      <c r="A891" t="s">
        <v>2527</v>
      </c>
      <c r="B891">
        <v>6.7</v>
      </c>
    </row>
    <row r="892" spans="1:2" x14ac:dyDescent="0.3">
      <c r="A892" t="s">
        <v>3057</v>
      </c>
      <c r="B892">
        <v>6.1</v>
      </c>
    </row>
    <row r="893" spans="1:2" x14ac:dyDescent="0.3">
      <c r="A893" t="s">
        <v>5072</v>
      </c>
      <c r="B893">
        <v>6</v>
      </c>
    </row>
    <row r="894" spans="1:2" x14ac:dyDescent="0.3">
      <c r="A894" t="s">
        <v>2142</v>
      </c>
      <c r="B894">
        <v>7.6</v>
      </c>
    </row>
    <row r="895" spans="1:2" x14ac:dyDescent="0.3">
      <c r="A895" t="s">
        <v>464</v>
      </c>
      <c r="B895">
        <v>7.1</v>
      </c>
    </row>
    <row r="896" spans="1:2" x14ac:dyDescent="0.3">
      <c r="A896" t="s">
        <v>1427</v>
      </c>
      <c r="B896">
        <v>5</v>
      </c>
    </row>
    <row r="897" spans="1:2" x14ac:dyDescent="0.3">
      <c r="A897" t="s">
        <v>2202</v>
      </c>
      <c r="B897">
        <v>6.2</v>
      </c>
    </row>
    <row r="898" spans="1:2" x14ac:dyDescent="0.3">
      <c r="A898" t="s">
        <v>1681</v>
      </c>
      <c r="B898">
        <v>5.6</v>
      </c>
    </row>
    <row r="899" spans="1:2" x14ac:dyDescent="0.3">
      <c r="A899" t="s">
        <v>1415</v>
      </c>
      <c r="B899">
        <v>7.4</v>
      </c>
    </row>
    <row r="900" spans="1:2" x14ac:dyDescent="0.3">
      <c r="A900" t="s">
        <v>792</v>
      </c>
      <c r="B900">
        <v>5</v>
      </c>
    </row>
    <row r="901" spans="1:2" x14ac:dyDescent="0.3">
      <c r="A901" t="s">
        <v>3057</v>
      </c>
      <c r="B901">
        <v>5.2</v>
      </c>
    </row>
    <row r="902" spans="1:2" x14ac:dyDescent="0.3">
      <c r="A902" t="s">
        <v>1634</v>
      </c>
      <c r="B902">
        <v>7.6</v>
      </c>
    </row>
    <row r="903" spans="1:2" x14ac:dyDescent="0.3">
      <c r="A903" t="s">
        <v>923</v>
      </c>
      <c r="B903">
        <v>6.6</v>
      </c>
    </row>
    <row r="904" spans="1:2" x14ac:dyDescent="0.3">
      <c r="A904" t="s">
        <v>1156</v>
      </c>
      <c r="B904">
        <v>7</v>
      </c>
    </row>
    <row r="905" spans="1:2" x14ac:dyDescent="0.3">
      <c r="A905" t="s">
        <v>5135</v>
      </c>
      <c r="B905">
        <v>5.7</v>
      </c>
    </row>
    <row r="906" spans="1:2" x14ac:dyDescent="0.3">
      <c r="A906" t="s">
        <v>923</v>
      </c>
      <c r="B906">
        <v>8.1999999999999993</v>
      </c>
    </row>
    <row r="907" spans="1:2" x14ac:dyDescent="0.3">
      <c r="A907" t="s">
        <v>1628</v>
      </c>
      <c r="B907">
        <v>6.2</v>
      </c>
    </row>
    <row r="908" spans="1:2" x14ac:dyDescent="0.3">
      <c r="A908" t="s">
        <v>471</v>
      </c>
      <c r="B908">
        <v>6.6</v>
      </c>
    </row>
    <row r="909" spans="1:2" x14ac:dyDescent="0.3">
      <c r="A909" t="s">
        <v>5159</v>
      </c>
      <c r="B909">
        <v>4.7</v>
      </c>
    </row>
    <row r="910" spans="1:2" x14ac:dyDescent="0.3">
      <c r="A910" t="s">
        <v>2142</v>
      </c>
      <c r="B910">
        <v>6.3</v>
      </c>
    </row>
    <row r="911" spans="1:2" x14ac:dyDescent="0.3">
      <c r="A911" t="s">
        <v>3458</v>
      </c>
      <c r="B911">
        <v>6.1</v>
      </c>
    </row>
    <row r="912" spans="1:2" x14ac:dyDescent="0.3">
      <c r="A912" t="s">
        <v>4075</v>
      </c>
      <c r="B912">
        <v>6.7</v>
      </c>
    </row>
    <row r="913" spans="1:2" x14ac:dyDescent="0.3">
      <c r="A913" t="s">
        <v>227</v>
      </c>
      <c r="B913">
        <v>6.1</v>
      </c>
    </row>
    <row r="914" spans="1:2" x14ac:dyDescent="0.3">
      <c r="A914" t="s">
        <v>4075</v>
      </c>
      <c r="B914">
        <v>7</v>
      </c>
    </row>
    <row r="915" spans="1:2" x14ac:dyDescent="0.3">
      <c r="A915" t="s">
        <v>1910</v>
      </c>
      <c r="B915">
        <v>7.4</v>
      </c>
    </row>
    <row r="916" spans="1:2" x14ac:dyDescent="0.3">
      <c r="A916" t="s">
        <v>3293</v>
      </c>
      <c r="B916">
        <v>7.3</v>
      </c>
    </row>
    <row r="917" spans="1:2" x14ac:dyDescent="0.3">
      <c r="A917" t="s">
        <v>1528</v>
      </c>
      <c r="B917">
        <v>5.8</v>
      </c>
    </row>
    <row r="918" spans="1:2" x14ac:dyDescent="0.3">
      <c r="A918" t="s">
        <v>464</v>
      </c>
      <c r="B918">
        <v>6.7</v>
      </c>
    </row>
    <row r="919" spans="1:2" x14ac:dyDescent="0.3">
      <c r="A919" t="s">
        <v>1467</v>
      </c>
      <c r="B919">
        <v>5.8</v>
      </c>
    </row>
    <row r="920" spans="1:2" x14ac:dyDescent="0.3">
      <c r="A920" t="s">
        <v>1924</v>
      </c>
      <c r="B920">
        <v>7.8</v>
      </c>
    </row>
    <row r="921" spans="1:2" x14ac:dyDescent="0.3">
      <c r="A921" t="s">
        <v>5220</v>
      </c>
      <c r="B921">
        <v>6.6</v>
      </c>
    </row>
    <row r="922" spans="1:2" x14ac:dyDescent="0.3">
      <c r="A922" t="s">
        <v>3913</v>
      </c>
      <c r="B922">
        <v>6.5</v>
      </c>
    </row>
    <row r="923" spans="1:2" x14ac:dyDescent="0.3">
      <c r="A923" t="s">
        <v>1671</v>
      </c>
      <c r="B923">
        <v>6.7</v>
      </c>
    </row>
    <row r="924" spans="1:2" x14ac:dyDescent="0.3">
      <c r="A924" t="s">
        <v>1120</v>
      </c>
      <c r="B924">
        <v>7.3</v>
      </c>
    </row>
    <row r="925" spans="1:2" x14ac:dyDescent="0.3">
      <c r="A925" t="s">
        <v>59</v>
      </c>
      <c r="B925">
        <v>5.8</v>
      </c>
    </row>
    <row r="926" spans="1:2" x14ac:dyDescent="0.3">
      <c r="A926" t="s">
        <v>422</v>
      </c>
      <c r="B926">
        <v>5.5</v>
      </c>
    </row>
    <row r="927" spans="1:2" x14ac:dyDescent="0.3">
      <c r="A927" t="s">
        <v>882</v>
      </c>
      <c r="B927">
        <v>6.3</v>
      </c>
    </row>
    <row r="928" spans="1:2" x14ac:dyDescent="0.3">
      <c r="A928" t="s">
        <v>1935</v>
      </c>
      <c r="B928">
        <v>7.4</v>
      </c>
    </row>
    <row r="929" spans="1:2" x14ac:dyDescent="0.3">
      <c r="A929" t="s">
        <v>59</v>
      </c>
      <c r="B929">
        <v>5.9</v>
      </c>
    </row>
    <row r="930" spans="1:2" x14ac:dyDescent="0.3">
      <c r="A930" t="s">
        <v>2208</v>
      </c>
      <c r="B930">
        <v>6.2</v>
      </c>
    </row>
    <row r="931" spans="1:2" x14ac:dyDescent="0.3">
      <c r="A931" t="s">
        <v>1415</v>
      </c>
      <c r="B931">
        <v>5.9</v>
      </c>
    </row>
    <row r="932" spans="1:2" x14ac:dyDescent="0.3">
      <c r="A932" t="s">
        <v>5274</v>
      </c>
      <c r="B932">
        <v>6.5</v>
      </c>
    </row>
    <row r="933" spans="1:2" x14ac:dyDescent="0.3">
      <c r="A933" t="s">
        <v>50</v>
      </c>
      <c r="B933">
        <v>4.4000000000000004</v>
      </c>
    </row>
    <row r="934" spans="1:2" x14ac:dyDescent="0.3">
      <c r="A934" t="s">
        <v>148</v>
      </c>
      <c r="B934">
        <v>3.5</v>
      </c>
    </row>
    <row r="935" spans="1:2" x14ac:dyDescent="0.3">
      <c r="A935" t="s">
        <v>1826</v>
      </c>
      <c r="B935">
        <v>6.6</v>
      </c>
    </row>
    <row r="936" spans="1:2" x14ac:dyDescent="0.3">
      <c r="A936" t="s">
        <v>1415</v>
      </c>
      <c r="B936">
        <v>6</v>
      </c>
    </row>
    <row r="937" spans="1:2" x14ac:dyDescent="0.3">
      <c r="A937" t="s">
        <v>334</v>
      </c>
      <c r="B937">
        <v>6.4</v>
      </c>
    </row>
    <row r="938" spans="1:2" x14ac:dyDescent="0.3">
      <c r="A938" t="s">
        <v>4915</v>
      </c>
      <c r="B938">
        <v>6.5</v>
      </c>
    </row>
    <row r="939" spans="1:2" x14ac:dyDescent="0.3">
      <c r="A939" t="s">
        <v>5316</v>
      </c>
      <c r="B939">
        <v>4.3</v>
      </c>
    </row>
    <row r="940" spans="1:2" x14ac:dyDescent="0.3">
      <c r="A940" t="s">
        <v>3057</v>
      </c>
      <c r="B940">
        <v>4.2</v>
      </c>
    </row>
    <row r="941" spans="1:2" x14ac:dyDescent="0.3">
      <c r="A941" t="s">
        <v>5324</v>
      </c>
      <c r="B941">
        <v>6.5</v>
      </c>
    </row>
    <row r="942" spans="1:2" x14ac:dyDescent="0.3">
      <c r="A942" t="s">
        <v>2215</v>
      </c>
      <c r="B942">
        <v>6.1</v>
      </c>
    </row>
    <row r="943" spans="1:2" x14ac:dyDescent="0.3">
      <c r="A943" t="s">
        <v>334</v>
      </c>
      <c r="B943">
        <v>6.3</v>
      </c>
    </row>
    <row r="944" spans="1:2" x14ac:dyDescent="0.3">
      <c r="A944" t="s">
        <v>2125</v>
      </c>
      <c r="B944">
        <v>6.2</v>
      </c>
    </row>
    <row r="945" spans="1:2" x14ac:dyDescent="0.3">
      <c r="A945" t="s">
        <v>1415</v>
      </c>
      <c r="B945">
        <v>5.9</v>
      </c>
    </row>
    <row r="946" spans="1:2" x14ac:dyDescent="0.3">
      <c r="A946" t="s">
        <v>1675</v>
      </c>
      <c r="B946">
        <v>5.9</v>
      </c>
    </row>
    <row r="947" spans="1:2" x14ac:dyDescent="0.3">
      <c r="A947" t="s">
        <v>1120</v>
      </c>
      <c r="B947">
        <v>6.5</v>
      </c>
    </row>
    <row r="948" spans="1:2" x14ac:dyDescent="0.3">
      <c r="A948" t="s">
        <v>1120</v>
      </c>
      <c r="B948">
        <v>6.4</v>
      </c>
    </row>
    <row r="949" spans="1:2" x14ac:dyDescent="0.3">
      <c r="A949" t="s">
        <v>1120</v>
      </c>
      <c r="B949">
        <v>6.5</v>
      </c>
    </row>
    <row r="950" spans="1:2" x14ac:dyDescent="0.3">
      <c r="A950" t="s">
        <v>227</v>
      </c>
      <c r="B950">
        <v>5.7</v>
      </c>
    </row>
    <row r="951" spans="1:2" x14ac:dyDescent="0.3">
      <c r="A951" t="s">
        <v>613</v>
      </c>
      <c r="B951">
        <v>8</v>
      </c>
    </row>
    <row r="952" spans="1:2" x14ac:dyDescent="0.3">
      <c r="A952" t="s">
        <v>5383</v>
      </c>
      <c r="B952">
        <v>7.3</v>
      </c>
    </row>
    <row r="953" spans="1:2" x14ac:dyDescent="0.3">
      <c r="A953" t="s">
        <v>5388</v>
      </c>
      <c r="B953">
        <v>6.7</v>
      </c>
    </row>
    <row r="954" spans="1:2" x14ac:dyDescent="0.3">
      <c r="A954" t="s">
        <v>2125</v>
      </c>
      <c r="B954">
        <v>7.5</v>
      </c>
    </row>
    <row r="955" spans="1:2" x14ac:dyDescent="0.3">
      <c r="A955" t="s">
        <v>2136</v>
      </c>
      <c r="B955">
        <v>5.4</v>
      </c>
    </row>
    <row r="956" spans="1:2" x14ac:dyDescent="0.3">
      <c r="A956" t="s">
        <v>464</v>
      </c>
      <c r="B956">
        <v>6.6</v>
      </c>
    </row>
    <row r="957" spans="1:2" x14ac:dyDescent="0.3">
      <c r="A957" t="s">
        <v>2215</v>
      </c>
      <c r="B957">
        <v>7.7</v>
      </c>
    </row>
    <row r="958" spans="1:2" x14ac:dyDescent="0.3">
      <c r="A958" t="s">
        <v>3336</v>
      </c>
      <c r="B958">
        <v>5.8</v>
      </c>
    </row>
    <row r="959" spans="1:2" x14ac:dyDescent="0.3">
      <c r="A959" t="s">
        <v>3430</v>
      </c>
      <c r="B959">
        <v>6.4</v>
      </c>
    </row>
    <row r="960" spans="1:2" x14ac:dyDescent="0.3">
      <c r="A960" t="s">
        <v>5419</v>
      </c>
      <c r="B960">
        <v>5.6</v>
      </c>
    </row>
    <row r="961" spans="1:2" x14ac:dyDescent="0.3">
      <c r="A961" t="s">
        <v>1924</v>
      </c>
      <c r="B961">
        <v>6</v>
      </c>
    </row>
    <row r="962" spans="1:2" x14ac:dyDescent="0.3">
      <c r="A962" t="s">
        <v>2125</v>
      </c>
      <c r="B962">
        <v>6.2</v>
      </c>
    </row>
    <row r="963" spans="1:2" x14ac:dyDescent="0.3">
      <c r="A963" t="s">
        <v>5435</v>
      </c>
      <c r="B963">
        <v>5.9</v>
      </c>
    </row>
    <row r="964" spans="1:2" x14ac:dyDescent="0.3">
      <c r="A964" t="s">
        <v>214</v>
      </c>
      <c r="B964">
        <v>5.0999999999999996</v>
      </c>
    </row>
    <row r="965" spans="1:2" x14ac:dyDescent="0.3">
      <c r="A965" t="s">
        <v>3581</v>
      </c>
      <c r="B965">
        <v>6.8</v>
      </c>
    </row>
    <row r="966" spans="1:2" x14ac:dyDescent="0.3">
      <c r="A966" t="s">
        <v>5451</v>
      </c>
      <c r="B966">
        <v>6</v>
      </c>
    </row>
    <row r="967" spans="1:2" x14ac:dyDescent="0.3">
      <c r="A967" t="s">
        <v>2125</v>
      </c>
      <c r="B967">
        <v>5.0999999999999996</v>
      </c>
    </row>
    <row r="968" spans="1:2" x14ac:dyDescent="0.3">
      <c r="A968" t="s">
        <v>2813</v>
      </c>
      <c r="B968">
        <v>5.8</v>
      </c>
    </row>
    <row r="969" spans="1:2" x14ac:dyDescent="0.3">
      <c r="A969" t="s">
        <v>687</v>
      </c>
      <c r="B969">
        <v>6.2</v>
      </c>
    </row>
    <row r="970" spans="1:2" x14ac:dyDescent="0.3">
      <c r="A970" t="s">
        <v>5316</v>
      </c>
      <c r="B970">
        <v>6.4</v>
      </c>
    </row>
    <row r="971" spans="1:2" x14ac:dyDescent="0.3">
      <c r="A971" t="s">
        <v>1671</v>
      </c>
      <c r="B971">
        <v>4.8</v>
      </c>
    </row>
    <row r="972" spans="1:2" x14ac:dyDescent="0.3">
      <c r="A972" t="s">
        <v>1009</v>
      </c>
      <c r="B972">
        <v>4.9000000000000004</v>
      </c>
    </row>
    <row r="973" spans="1:2" x14ac:dyDescent="0.3">
      <c r="A973" t="s">
        <v>5482</v>
      </c>
      <c r="B973">
        <v>5.6</v>
      </c>
    </row>
    <row r="974" spans="1:2" x14ac:dyDescent="0.3">
      <c r="A974" t="s">
        <v>1364</v>
      </c>
      <c r="B974">
        <v>5.5</v>
      </c>
    </row>
    <row r="975" spans="1:2" x14ac:dyDescent="0.3">
      <c r="A975" t="s">
        <v>1120</v>
      </c>
      <c r="B975">
        <v>3.7</v>
      </c>
    </row>
    <row r="976" spans="1:2" x14ac:dyDescent="0.3">
      <c r="A976" t="s">
        <v>2813</v>
      </c>
      <c r="B976">
        <v>5.9</v>
      </c>
    </row>
    <row r="977" spans="1:2" x14ac:dyDescent="0.3">
      <c r="A977" t="s">
        <v>5504</v>
      </c>
      <c r="B977">
        <v>6.3</v>
      </c>
    </row>
    <row r="978" spans="1:2" x14ac:dyDescent="0.3">
      <c r="A978" t="s">
        <v>2125</v>
      </c>
      <c r="B978">
        <v>7.6</v>
      </c>
    </row>
    <row r="979" spans="1:2" x14ac:dyDescent="0.3">
      <c r="A979" t="s">
        <v>42</v>
      </c>
      <c r="B979">
        <v>8.3000000000000007</v>
      </c>
    </row>
    <row r="980" spans="1:2" x14ac:dyDescent="0.3">
      <c r="A980" t="s">
        <v>5529</v>
      </c>
      <c r="B980">
        <v>6.9</v>
      </c>
    </row>
    <row r="981" spans="1:2" x14ac:dyDescent="0.3">
      <c r="A981" t="s">
        <v>2142</v>
      </c>
      <c r="B981">
        <v>6.7</v>
      </c>
    </row>
    <row r="982" spans="1:2" x14ac:dyDescent="0.3">
      <c r="A982" t="s">
        <v>2125</v>
      </c>
      <c r="B982">
        <v>6.8</v>
      </c>
    </row>
    <row r="983" spans="1:2" x14ac:dyDescent="0.3">
      <c r="A983" t="s">
        <v>5550</v>
      </c>
      <c r="B983">
        <v>7.1</v>
      </c>
    </row>
    <row r="984" spans="1:2" x14ac:dyDescent="0.3">
      <c r="A984" t="s">
        <v>2125</v>
      </c>
      <c r="B984">
        <v>6.4</v>
      </c>
    </row>
    <row r="985" spans="1:2" x14ac:dyDescent="0.3">
      <c r="A985" t="s">
        <v>4219</v>
      </c>
      <c r="B985">
        <v>6.4</v>
      </c>
    </row>
    <row r="986" spans="1:2" x14ac:dyDescent="0.3">
      <c r="A986" t="s">
        <v>5567</v>
      </c>
      <c r="B986">
        <v>7.4</v>
      </c>
    </row>
    <row r="987" spans="1:2" x14ac:dyDescent="0.3">
      <c r="A987" t="s">
        <v>3632</v>
      </c>
      <c r="B987">
        <v>6.4</v>
      </c>
    </row>
    <row r="988" spans="1:2" x14ac:dyDescent="0.3">
      <c r="A988" t="s">
        <v>3632</v>
      </c>
      <c r="B988">
        <v>6</v>
      </c>
    </row>
    <row r="989" spans="1:2" x14ac:dyDescent="0.3">
      <c r="A989" t="s">
        <v>5579</v>
      </c>
      <c r="B989">
        <v>6.5</v>
      </c>
    </row>
    <row r="990" spans="1:2" x14ac:dyDescent="0.3">
      <c r="A990" t="s">
        <v>5584</v>
      </c>
      <c r="B990">
        <v>7.8</v>
      </c>
    </row>
    <row r="991" spans="1:2" x14ac:dyDescent="0.3">
      <c r="A991" t="s">
        <v>59</v>
      </c>
      <c r="B991">
        <v>6</v>
      </c>
    </row>
    <row r="992" spans="1:2" x14ac:dyDescent="0.3">
      <c r="A992" t="s">
        <v>5274</v>
      </c>
      <c r="B992">
        <v>7</v>
      </c>
    </row>
    <row r="993" spans="1:2" x14ac:dyDescent="0.3">
      <c r="A993" t="s">
        <v>5598</v>
      </c>
      <c r="B993">
        <v>6</v>
      </c>
    </row>
    <row r="994" spans="1:2" x14ac:dyDescent="0.3">
      <c r="A994" t="s">
        <v>5614</v>
      </c>
      <c r="B994">
        <v>6.1</v>
      </c>
    </row>
    <row r="995" spans="1:2" x14ac:dyDescent="0.3">
      <c r="A995" t="s">
        <v>5620</v>
      </c>
      <c r="B995">
        <v>6.8</v>
      </c>
    </row>
    <row r="996" spans="1:2" x14ac:dyDescent="0.3">
      <c r="A996" t="s">
        <v>4167</v>
      </c>
      <c r="B996">
        <v>6.4</v>
      </c>
    </row>
    <row r="997" spans="1:2" x14ac:dyDescent="0.3">
      <c r="A997" t="s">
        <v>271</v>
      </c>
      <c r="B997">
        <v>4.5</v>
      </c>
    </row>
    <row r="998" spans="1:2" x14ac:dyDescent="0.3">
      <c r="A998" t="s">
        <v>3390</v>
      </c>
      <c r="B998">
        <v>5.8</v>
      </c>
    </row>
    <row r="999" spans="1:2" x14ac:dyDescent="0.3">
      <c r="A999" t="s">
        <v>1681</v>
      </c>
      <c r="B999">
        <v>6.3</v>
      </c>
    </row>
    <row r="1000" spans="1:2" x14ac:dyDescent="0.3">
      <c r="A1000" t="s">
        <v>1681</v>
      </c>
      <c r="B1000">
        <v>5.7</v>
      </c>
    </row>
    <row r="1001" spans="1:2" x14ac:dyDescent="0.3">
      <c r="A1001" t="s">
        <v>1924</v>
      </c>
      <c r="B1001">
        <v>7.2</v>
      </c>
    </row>
    <row r="1002" spans="1:2" x14ac:dyDescent="0.3">
      <c r="A1002" t="s">
        <v>5664</v>
      </c>
      <c r="B1002">
        <v>7.6</v>
      </c>
    </row>
    <row r="1003" spans="1:2" x14ac:dyDescent="0.3">
      <c r="A1003" t="s">
        <v>5669</v>
      </c>
      <c r="B1003">
        <v>4.7</v>
      </c>
    </row>
    <row r="1004" spans="1:2" x14ac:dyDescent="0.3">
      <c r="A1004" t="s">
        <v>5674</v>
      </c>
      <c r="B1004">
        <v>6.6</v>
      </c>
    </row>
    <row r="1005" spans="1:2" x14ac:dyDescent="0.3">
      <c r="A1005" t="s">
        <v>3632</v>
      </c>
      <c r="B1005">
        <v>6.8</v>
      </c>
    </row>
    <row r="1006" spans="1:2" x14ac:dyDescent="0.3">
      <c r="A1006" t="s">
        <v>5685</v>
      </c>
      <c r="B1006">
        <v>7.3</v>
      </c>
    </row>
    <row r="1007" spans="1:2" x14ac:dyDescent="0.3">
      <c r="A1007" t="s">
        <v>515</v>
      </c>
      <c r="B1007">
        <v>4.8</v>
      </c>
    </row>
    <row r="1008" spans="1:2" x14ac:dyDescent="0.3">
      <c r="A1008" t="s">
        <v>334</v>
      </c>
      <c r="B1008">
        <v>6.3</v>
      </c>
    </row>
    <row r="1009" spans="1:2" x14ac:dyDescent="0.3">
      <c r="A1009" t="s">
        <v>1671</v>
      </c>
      <c r="B1009">
        <v>5.5</v>
      </c>
    </row>
    <row r="1010" spans="1:2" x14ac:dyDescent="0.3">
      <c r="A1010" t="s">
        <v>5710</v>
      </c>
      <c r="B1010">
        <v>6.2</v>
      </c>
    </row>
    <row r="1011" spans="1:2" x14ac:dyDescent="0.3">
      <c r="A1011" t="s">
        <v>5716</v>
      </c>
      <c r="B1011">
        <v>5.8</v>
      </c>
    </row>
    <row r="1012" spans="1:2" x14ac:dyDescent="0.3">
      <c r="A1012" t="s">
        <v>2717</v>
      </c>
      <c r="B1012">
        <v>5.7</v>
      </c>
    </row>
    <row r="1013" spans="1:2" x14ac:dyDescent="0.3">
      <c r="A1013" t="s">
        <v>2142</v>
      </c>
      <c r="B1013">
        <v>6.5</v>
      </c>
    </row>
    <row r="1014" spans="1:2" x14ac:dyDescent="0.3">
      <c r="A1014" t="s">
        <v>2142</v>
      </c>
      <c r="B1014">
        <v>6.7</v>
      </c>
    </row>
    <row r="1015" spans="1:2" x14ac:dyDescent="0.3">
      <c r="A1015" t="s">
        <v>5383</v>
      </c>
      <c r="B1015">
        <v>7.4</v>
      </c>
    </row>
    <row r="1016" spans="1:2" x14ac:dyDescent="0.3">
      <c r="A1016" t="s">
        <v>59</v>
      </c>
      <c r="B1016">
        <v>6.9</v>
      </c>
    </row>
    <row r="1017" spans="1:2" x14ac:dyDescent="0.3">
      <c r="A1017" t="s">
        <v>1681</v>
      </c>
      <c r="B1017">
        <v>5.5</v>
      </c>
    </row>
    <row r="1018" spans="1:2" x14ac:dyDescent="0.3">
      <c r="A1018" t="s">
        <v>2142</v>
      </c>
      <c r="B1018">
        <v>8.1</v>
      </c>
    </row>
    <row r="1019" spans="1:2" x14ac:dyDescent="0.3">
      <c r="A1019" t="s">
        <v>2125</v>
      </c>
      <c r="B1019">
        <v>7.7</v>
      </c>
    </row>
    <row r="1020" spans="1:2" x14ac:dyDescent="0.3">
      <c r="A1020" t="s">
        <v>1875</v>
      </c>
      <c r="B1020">
        <v>7.3</v>
      </c>
    </row>
    <row r="1021" spans="1:2" x14ac:dyDescent="0.3">
      <c r="A1021" t="s">
        <v>1671</v>
      </c>
      <c r="B1021">
        <v>5.2</v>
      </c>
    </row>
    <row r="1022" spans="1:2" x14ac:dyDescent="0.3">
      <c r="A1022" t="s">
        <v>5759</v>
      </c>
      <c r="B1022">
        <v>7.1</v>
      </c>
    </row>
    <row r="1023" spans="1:2" x14ac:dyDescent="0.3">
      <c r="A1023" t="s">
        <v>5765</v>
      </c>
      <c r="B1023">
        <v>7.1</v>
      </c>
    </row>
    <row r="1024" spans="1:2" x14ac:dyDescent="0.3">
      <c r="A1024" t="s">
        <v>3794</v>
      </c>
      <c r="B1024">
        <v>7.2</v>
      </c>
    </row>
    <row r="1025" spans="1:2" x14ac:dyDescent="0.3">
      <c r="A1025" t="s">
        <v>4075</v>
      </c>
      <c r="B1025">
        <v>6.5</v>
      </c>
    </row>
    <row r="1026" spans="1:2" x14ac:dyDescent="0.3">
      <c r="A1026" t="s">
        <v>5782</v>
      </c>
      <c r="B1026">
        <v>4.5999999999999996</v>
      </c>
    </row>
    <row r="1027" spans="1:2" x14ac:dyDescent="0.3">
      <c r="A1027" t="s">
        <v>5788</v>
      </c>
      <c r="B1027">
        <v>5.6</v>
      </c>
    </row>
    <row r="1028" spans="1:2" x14ac:dyDescent="0.3">
      <c r="A1028" t="s">
        <v>1415</v>
      </c>
      <c r="B1028">
        <v>7.7</v>
      </c>
    </row>
    <row r="1029" spans="1:2" x14ac:dyDescent="0.3">
      <c r="A1029" t="s">
        <v>271</v>
      </c>
      <c r="B1029">
        <v>7.2</v>
      </c>
    </row>
    <row r="1030" spans="1:2" x14ac:dyDescent="0.3">
      <c r="A1030" t="s">
        <v>3030</v>
      </c>
      <c r="B1030">
        <v>6.8</v>
      </c>
    </row>
    <row r="1031" spans="1:2" x14ac:dyDescent="0.3">
      <c r="A1031" t="s">
        <v>5806</v>
      </c>
      <c r="B1031">
        <v>5.4</v>
      </c>
    </row>
    <row r="1032" spans="1:2" x14ac:dyDescent="0.3">
      <c r="A1032" t="s">
        <v>4479</v>
      </c>
      <c r="B1032">
        <v>6.3</v>
      </c>
    </row>
    <row r="1033" spans="1:2" x14ac:dyDescent="0.3">
      <c r="A1033" t="s">
        <v>5821</v>
      </c>
      <c r="B1033">
        <v>5.6</v>
      </c>
    </row>
    <row r="1034" spans="1:2" x14ac:dyDescent="0.3">
      <c r="A1034" t="s">
        <v>1875</v>
      </c>
      <c r="B1034">
        <v>6.8</v>
      </c>
    </row>
    <row r="1035" spans="1:2" x14ac:dyDescent="0.3">
      <c r="A1035" t="s">
        <v>2614</v>
      </c>
      <c r="B1035">
        <v>4.3</v>
      </c>
    </row>
    <row r="1036" spans="1:2" x14ac:dyDescent="0.3">
      <c r="A1036" t="s">
        <v>2208</v>
      </c>
      <c r="B1036">
        <v>6.3</v>
      </c>
    </row>
    <row r="1037" spans="1:2" x14ac:dyDescent="0.3">
      <c r="A1037" t="s">
        <v>1681</v>
      </c>
      <c r="B1037">
        <v>6.5</v>
      </c>
    </row>
    <row r="1038" spans="1:2" x14ac:dyDescent="0.3">
      <c r="A1038" t="s">
        <v>5383</v>
      </c>
      <c r="B1038">
        <v>6.4</v>
      </c>
    </row>
    <row r="1039" spans="1:2" x14ac:dyDescent="0.3">
      <c r="A1039" t="s">
        <v>3336</v>
      </c>
      <c r="B1039">
        <v>6.3</v>
      </c>
    </row>
    <row r="1040" spans="1:2" x14ac:dyDescent="0.3">
      <c r="A1040" t="s">
        <v>5851</v>
      </c>
      <c r="B1040">
        <v>5.9</v>
      </c>
    </row>
    <row r="1041" spans="1:2" x14ac:dyDescent="0.3">
      <c r="A1041" t="s">
        <v>2125</v>
      </c>
      <c r="B1041">
        <v>6.5</v>
      </c>
    </row>
    <row r="1042" spans="1:2" x14ac:dyDescent="0.3">
      <c r="A1042" t="s">
        <v>334</v>
      </c>
      <c r="B1042">
        <v>6.5</v>
      </c>
    </row>
    <row r="1043" spans="1:2" x14ac:dyDescent="0.3">
      <c r="A1043" t="s">
        <v>1628</v>
      </c>
      <c r="B1043">
        <v>6.1</v>
      </c>
    </row>
    <row r="1044" spans="1:2" x14ac:dyDescent="0.3">
      <c r="A1044" t="s">
        <v>271</v>
      </c>
      <c r="B1044">
        <v>5.9</v>
      </c>
    </row>
    <row r="1045" spans="1:2" x14ac:dyDescent="0.3">
      <c r="A1045" t="s">
        <v>73</v>
      </c>
      <c r="B1045">
        <v>6.6</v>
      </c>
    </row>
    <row r="1046" spans="1:2" x14ac:dyDescent="0.3">
      <c r="A1046" t="s">
        <v>5884</v>
      </c>
      <c r="B1046">
        <v>7.4</v>
      </c>
    </row>
    <row r="1047" spans="1:2" x14ac:dyDescent="0.3">
      <c r="A1047" t="s">
        <v>214</v>
      </c>
      <c r="B1047">
        <v>7.3</v>
      </c>
    </row>
    <row r="1048" spans="1:2" x14ac:dyDescent="0.3">
      <c r="A1048" t="s">
        <v>464</v>
      </c>
      <c r="B1048">
        <v>6.6</v>
      </c>
    </row>
    <row r="1049" spans="1:2" x14ac:dyDescent="0.3">
      <c r="A1049" t="s">
        <v>227</v>
      </c>
      <c r="B1049">
        <v>5.6</v>
      </c>
    </row>
    <row r="1050" spans="1:2" x14ac:dyDescent="0.3">
      <c r="A1050" t="s">
        <v>3554</v>
      </c>
      <c r="B1050">
        <v>5.3</v>
      </c>
    </row>
    <row r="1051" spans="1:2" x14ac:dyDescent="0.3">
      <c r="A1051" t="s">
        <v>2469</v>
      </c>
      <c r="B1051">
        <v>6</v>
      </c>
    </row>
    <row r="1052" spans="1:2" x14ac:dyDescent="0.3">
      <c r="A1052" t="s">
        <v>5913</v>
      </c>
      <c r="B1052">
        <v>5.4</v>
      </c>
    </row>
    <row r="1053" spans="1:2" x14ac:dyDescent="0.3">
      <c r="A1053" t="s">
        <v>2142</v>
      </c>
      <c r="B1053">
        <v>6.8</v>
      </c>
    </row>
    <row r="1054" spans="1:2" x14ac:dyDescent="0.3">
      <c r="A1054" t="s">
        <v>5926</v>
      </c>
      <c r="B1054">
        <v>6.4</v>
      </c>
    </row>
    <row r="1055" spans="1:2" x14ac:dyDescent="0.3">
      <c r="A1055" t="s">
        <v>2407</v>
      </c>
      <c r="B1055">
        <v>4.9000000000000004</v>
      </c>
    </row>
    <row r="1056" spans="1:2" x14ac:dyDescent="0.3">
      <c r="A1056" t="s">
        <v>4042</v>
      </c>
      <c r="B1056">
        <v>5.8</v>
      </c>
    </row>
    <row r="1057" spans="1:2" x14ac:dyDescent="0.3">
      <c r="A1057" t="s">
        <v>5940</v>
      </c>
      <c r="B1057">
        <v>7.1</v>
      </c>
    </row>
    <row r="1058" spans="1:2" x14ac:dyDescent="0.3">
      <c r="A1058" t="s">
        <v>852</v>
      </c>
      <c r="B1058">
        <v>7.2</v>
      </c>
    </row>
    <row r="1059" spans="1:2" x14ac:dyDescent="0.3">
      <c r="A1059" t="s">
        <v>3446</v>
      </c>
      <c r="B1059">
        <v>6</v>
      </c>
    </row>
    <row r="1060" spans="1:2" x14ac:dyDescent="0.3">
      <c r="A1060" t="s">
        <v>5951</v>
      </c>
      <c r="B1060">
        <v>6</v>
      </c>
    </row>
    <row r="1061" spans="1:2" x14ac:dyDescent="0.3">
      <c r="A1061" t="s">
        <v>214</v>
      </c>
      <c r="B1061">
        <v>7</v>
      </c>
    </row>
    <row r="1062" spans="1:2" x14ac:dyDescent="0.3">
      <c r="A1062" t="s">
        <v>334</v>
      </c>
      <c r="B1062">
        <v>5.4</v>
      </c>
    </row>
    <row r="1063" spans="1:2" x14ac:dyDescent="0.3">
      <c r="A1063" t="s">
        <v>5967</v>
      </c>
      <c r="B1063">
        <v>6.5</v>
      </c>
    </row>
    <row r="1064" spans="1:2" x14ac:dyDescent="0.3">
      <c r="A1064" t="s">
        <v>214</v>
      </c>
      <c r="B1064">
        <v>6.4</v>
      </c>
    </row>
    <row r="1065" spans="1:2" x14ac:dyDescent="0.3">
      <c r="A1065" t="s">
        <v>59</v>
      </c>
      <c r="B1065">
        <v>4.9000000000000004</v>
      </c>
    </row>
    <row r="1066" spans="1:2" x14ac:dyDescent="0.3">
      <c r="A1066" t="s">
        <v>1374</v>
      </c>
      <c r="B1066">
        <v>6.3</v>
      </c>
    </row>
    <row r="1067" spans="1:2" x14ac:dyDescent="0.3">
      <c r="A1067" t="s">
        <v>6003</v>
      </c>
      <c r="B1067">
        <v>7.7</v>
      </c>
    </row>
    <row r="1068" spans="1:2" x14ac:dyDescent="0.3">
      <c r="A1068" t="s">
        <v>6009</v>
      </c>
      <c r="B1068">
        <v>7.8</v>
      </c>
    </row>
    <row r="1069" spans="1:2" x14ac:dyDescent="0.3">
      <c r="A1069" t="s">
        <v>1423</v>
      </c>
      <c r="B1069">
        <v>5.5</v>
      </c>
    </row>
    <row r="1070" spans="1:2" x14ac:dyDescent="0.3">
      <c r="A1070" t="s">
        <v>2125</v>
      </c>
      <c r="B1070">
        <v>7.5</v>
      </c>
    </row>
    <row r="1071" spans="1:2" x14ac:dyDescent="0.3">
      <c r="A1071" t="s">
        <v>4473</v>
      </c>
      <c r="B1071">
        <v>6.4</v>
      </c>
    </row>
    <row r="1072" spans="1:2" x14ac:dyDescent="0.3">
      <c r="A1072" t="s">
        <v>4075</v>
      </c>
      <c r="B1072">
        <v>5.6</v>
      </c>
    </row>
    <row r="1073" spans="1:2" x14ac:dyDescent="0.3">
      <c r="A1073" t="s">
        <v>6030</v>
      </c>
      <c r="B1073">
        <v>7.5</v>
      </c>
    </row>
    <row r="1074" spans="1:2" x14ac:dyDescent="0.3">
      <c r="A1074" t="s">
        <v>6038</v>
      </c>
      <c r="B1074">
        <v>6.8</v>
      </c>
    </row>
    <row r="1075" spans="1:2" x14ac:dyDescent="0.3">
      <c r="A1075" t="s">
        <v>262</v>
      </c>
      <c r="B1075">
        <v>6.8</v>
      </c>
    </row>
    <row r="1076" spans="1:2" x14ac:dyDescent="0.3">
      <c r="A1076" t="s">
        <v>3171</v>
      </c>
      <c r="B1076">
        <v>6</v>
      </c>
    </row>
    <row r="1077" spans="1:2" x14ac:dyDescent="0.3">
      <c r="A1077" t="s">
        <v>3409</v>
      </c>
      <c r="B1077">
        <v>7.3</v>
      </c>
    </row>
    <row r="1078" spans="1:2" x14ac:dyDescent="0.3">
      <c r="A1078" t="s">
        <v>2527</v>
      </c>
      <c r="B1078">
        <v>6</v>
      </c>
    </row>
    <row r="1079" spans="1:2" x14ac:dyDescent="0.3">
      <c r="A1079" t="s">
        <v>464</v>
      </c>
      <c r="B1079">
        <v>7</v>
      </c>
    </row>
    <row r="1080" spans="1:2" x14ac:dyDescent="0.3">
      <c r="A1080" t="s">
        <v>1681</v>
      </c>
      <c r="B1080">
        <v>5.0999999999999996</v>
      </c>
    </row>
    <row r="1081" spans="1:2" x14ac:dyDescent="0.3">
      <c r="A1081" t="s">
        <v>1924</v>
      </c>
      <c r="B1081">
        <v>6.8</v>
      </c>
    </row>
    <row r="1082" spans="1:2" x14ac:dyDescent="0.3">
      <c r="A1082" t="s">
        <v>687</v>
      </c>
      <c r="B1082">
        <v>6.5</v>
      </c>
    </row>
    <row r="1083" spans="1:2" x14ac:dyDescent="0.3">
      <c r="A1083" t="s">
        <v>334</v>
      </c>
      <c r="B1083">
        <v>6.6</v>
      </c>
    </row>
    <row r="1084" spans="1:2" x14ac:dyDescent="0.3">
      <c r="A1084" t="s">
        <v>1752</v>
      </c>
      <c r="B1084">
        <v>7.2</v>
      </c>
    </row>
    <row r="1085" spans="1:2" x14ac:dyDescent="0.3">
      <c r="A1085" t="s">
        <v>1415</v>
      </c>
      <c r="B1085">
        <v>7</v>
      </c>
    </row>
    <row r="1086" spans="1:2" x14ac:dyDescent="0.3">
      <c r="A1086" t="s">
        <v>863</v>
      </c>
      <c r="B1086">
        <v>7</v>
      </c>
    </row>
    <row r="1087" spans="1:2" x14ac:dyDescent="0.3">
      <c r="A1087" t="s">
        <v>1681</v>
      </c>
      <c r="B1087">
        <v>5.9</v>
      </c>
    </row>
    <row r="1088" spans="1:2" x14ac:dyDescent="0.3">
      <c r="A1088" t="s">
        <v>1415</v>
      </c>
      <c r="B1088">
        <v>5.4</v>
      </c>
    </row>
    <row r="1089" spans="1:2" x14ac:dyDescent="0.3">
      <c r="A1089" t="s">
        <v>1752</v>
      </c>
      <c r="B1089">
        <v>6.6</v>
      </c>
    </row>
    <row r="1090" spans="1:2" x14ac:dyDescent="0.3">
      <c r="A1090" t="s">
        <v>6113</v>
      </c>
      <c r="B1090">
        <v>7</v>
      </c>
    </row>
    <row r="1091" spans="1:2" x14ac:dyDescent="0.3">
      <c r="A1091" t="s">
        <v>3228</v>
      </c>
      <c r="B1091">
        <v>6.5</v>
      </c>
    </row>
    <row r="1092" spans="1:2" x14ac:dyDescent="0.3">
      <c r="A1092" t="s">
        <v>2142</v>
      </c>
      <c r="B1092">
        <v>6.3</v>
      </c>
    </row>
    <row r="1093" spans="1:2" x14ac:dyDescent="0.3">
      <c r="A1093" t="s">
        <v>1415</v>
      </c>
      <c r="B1093">
        <v>6.5</v>
      </c>
    </row>
    <row r="1094" spans="1:2" x14ac:dyDescent="0.3">
      <c r="A1094" t="s">
        <v>6132</v>
      </c>
      <c r="B1094">
        <v>6.5</v>
      </c>
    </row>
    <row r="1095" spans="1:2" x14ac:dyDescent="0.3">
      <c r="A1095" t="s">
        <v>1671</v>
      </c>
      <c r="B1095">
        <v>5.8</v>
      </c>
    </row>
    <row r="1096" spans="1:2" x14ac:dyDescent="0.3">
      <c r="A1096" t="s">
        <v>50</v>
      </c>
      <c r="B1096">
        <v>6.6</v>
      </c>
    </row>
    <row r="1097" spans="1:2" x14ac:dyDescent="0.3">
      <c r="A1097" t="s">
        <v>2664</v>
      </c>
      <c r="B1097">
        <v>5.4</v>
      </c>
    </row>
    <row r="1098" spans="1:2" x14ac:dyDescent="0.3">
      <c r="A1098" t="s">
        <v>464</v>
      </c>
      <c r="B1098">
        <v>6.1</v>
      </c>
    </row>
    <row r="1099" spans="1:2" x14ac:dyDescent="0.3">
      <c r="A1099" t="s">
        <v>5913</v>
      </c>
      <c r="B1099">
        <v>4</v>
      </c>
    </row>
    <row r="1100" spans="1:2" x14ac:dyDescent="0.3">
      <c r="A1100" t="s">
        <v>2125</v>
      </c>
      <c r="B1100">
        <v>7.6</v>
      </c>
    </row>
    <row r="1101" spans="1:2" x14ac:dyDescent="0.3">
      <c r="A1101" t="s">
        <v>1313</v>
      </c>
      <c r="B1101">
        <v>7.9</v>
      </c>
    </row>
    <row r="1102" spans="1:2" x14ac:dyDescent="0.3">
      <c r="A1102" t="s">
        <v>1533</v>
      </c>
      <c r="B1102">
        <v>5.3</v>
      </c>
    </row>
    <row r="1103" spans="1:2" x14ac:dyDescent="0.3">
      <c r="A1103" t="s">
        <v>1671</v>
      </c>
      <c r="B1103">
        <v>6.6</v>
      </c>
    </row>
    <row r="1104" spans="1:2" x14ac:dyDescent="0.3">
      <c r="A1104" t="s">
        <v>6184</v>
      </c>
      <c r="B1104">
        <v>6.3</v>
      </c>
    </row>
    <row r="1105" spans="1:2" x14ac:dyDescent="0.3">
      <c r="A1105" t="s">
        <v>1752</v>
      </c>
      <c r="B1105">
        <v>7.2</v>
      </c>
    </row>
    <row r="1106" spans="1:2" x14ac:dyDescent="0.3">
      <c r="A1106" t="s">
        <v>6199</v>
      </c>
      <c r="B1106">
        <v>7</v>
      </c>
    </row>
    <row r="1107" spans="1:2" x14ac:dyDescent="0.3">
      <c r="A1107" t="s">
        <v>81</v>
      </c>
      <c r="B1107">
        <v>6.9</v>
      </c>
    </row>
    <row r="1108" spans="1:2" x14ac:dyDescent="0.3">
      <c r="A1108" t="s">
        <v>1258</v>
      </c>
      <c r="B1108">
        <v>5.2</v>
      </c>
    </row>
    <row r="1109" spans="1:2" x14ac:dyDescent="0.3">
      <c r="A1109" t="s">
        <v>1924</v>
      </c>
      <c r="B1109">
        <v>8.1</v>
      </c>
    </row>
    <row r="1110" spans="1:2" x14ac:dyDescent="0.3">
      <c r="A1110" t="s">
        <v>334</v>
      </c>
      <c r="B1110">
        <v>6.6</v>
      </c>
    </row>
    <row r="1111" spans="1:2" x14ac:dyDescent="0.3">
      <c r="A1111" t="s">
        <v>1671</v>
      </c>
      <c r="B1111">
        <v>6.2</v>
      </c>
    </row>
    <row r="1112" spans="1:2" x14ac:dyDescent="0.3">
      <c r="A1112" t="s">
        <v>6236</v>
      </c>
      <c r="B1112">
        <v>7.2</v>
      </c>
    </row>
    <row r="1113" spans="1:2" x14ac:dyDescent="0.3">
      <c r="A1113" t="s">
        <v>1935</v>
      </c>
      <c r="B1113">
        <v>7.3</v>
      </c>
    </row>
    <row r="1114" spans="1:2" x14ac:dyDescent="0.3">
      <c r="A1114" t="s">
        <v>1415</v>
      </c>
      <c r="B1114">
        <v>6.7</v>
      </c>
    </row>
    <row r="1115" spans="1:2" x14ac:dyDescent="0.3">
      <c r="A1115" t="s">
        <v>2215</v>
      </c>
      <c r="B1115">
        <v>6.4</v>
      </c>
    </row>
    <row r="1116" spans="1:2" x14ac:dyDescent="0.3">
      <c r="A1116" t="s">
        <v>1875</v>
      </c>
      <c r="B1116">
        <v>7.8</v>
      </c>
    </row>
    <row r="1117" spans="1:2" x14ac:dyDescent="0.3">
      <c r="A1117" t="s">
        <v>2813</v>
      </c>
      <c r="B1117">
        <v>6.4</v>
      </c>
    </row>
    <row r="1118" spans="1:2" x14ac:dyDescent="0.3">
      <c r="A1118" t="s">
        <v>214</v>
      </c>
      <c r="B1118">
        <v>4.0999999999999996</v>
      </c>
    </row>
    <row r="1119" spans="1:2" x14ac:dyDescent="0.3">
      <c r="A1119" t="s">
        <v>3036</v>
      </c>
      <c r="B1119">
        <v>4.0999999999999996</v>
      </c>
    </row>
    <row r="1120" spans="1:2" x14ac:dyDescent="0.3">
      <c r="A1120" t="s">
        <v>2125</v>
      </c>
      <c r="B1120">
        <v>7.4</v>
      </c>
    </row>
    <row r="1121" spans="1:2" x14ac:dyDescent="0.3">
      <c r="A1121" t="s">
        <v>3057</v>
      </c>
      <c r="B1121">
        <v>5.8</v>
      </c>
    </row>
    <row r="1122" spans="1:2" x14ac:dyDescent="0.3">
      <c r="A1122" t="s">
        <v>6276</v>
      </c>
      <c r="B1122">
        <v>7.6</v>
      </c>
    </row>
    <row r="1123" spans="1:2" x14ac:dyDescent="0.3">
      <c r="A1123" t="s">
        <v>6283</v>
      </c>
      <c r="B1123">
        <v>7.2</v>
      </c>
    </row>
    <row r="1124" spans="1:2" x14ac:dyDescent="0.3">
      <c r="A1124" t="s">
        <v>3030</v>
      </c>
      <c r="B1124">
        <v>7.8</v>
      </c>
    </row>
    <row r="1125" spans="1:2" x14ac:dyDescent="0.3">
      <c r="A1125" t="s">
        <v>1544</v>
      </c>
      <c r="B1125">
        <v>7.7</v>
      </c>
    </row>
    <row r="1126" spans="1:2" x14ac:dyDescent="0.3">
      <c r="A1126" t="s">
        <v>1415</v>
      </c>
      <c r="B1126">
        <v>6.4</v>
      </c>
    </row>
    <row r="1127" spans="1:2" x14ac:dyDescent="0.3">
      <c r="A1127" t="s">
        <v>1671</v>
      </c>
      <c r="B1127">
        <v>5.0999999999999996</v>
      </c>
    </row>
    <row r="1128" spans="1:2" x14ac:dyDescent="0.3">
      <c r="A1128" t="s">
        <v>5103</v>
      </c>
      <c r="B1128">
        <v>5.5</v>
      </c>
    </row>
    <row r="1129" spans="1:2" x14ac:dyDescent="0.3">
      <c r="A1129" t="s">
        <v>6314</v>
      </c>
      <c r="B1129">
        <v>7.4</v>
      </c>
    </row>
    <row r="1130" spans="1:2" x14ac:dyDescent="0.3">
      <c r="A1130" t="s">
        <v>1009</v>
      </c>
      <c r="B1130">
        <v>6</v>
      </c>
    </row>
    <row r="1131" spans="1:2" x14ac:dyDescent="0.3">
      <c r="A1131" t="s">
        <v>6322</v>
      </c>
      <c r="B1131">
        <v>7.5</v>
      </c>
    </row>
    <row r="1132" spans="1:2" x14ac:dyDescent="0.3">
      <c r="A1132" t="s">
        <v>6326</v>
      </c>
      <c r="B1132">
        <v>7</v>
      </c>
    </row>
    <row r="1133" spans="1:2" x14ac:dyDescent="0.3">
      <c r="A1133" t="s">
        <v>1634</v>
      </c>
      <c r="B1133">
        <v>7.5</v>
      </c>
    </row>
    <row r="1134" spans="1:2" x14ac:dyDescent="0.3">
      <c r="A1134" t="s">
        <v>2125</v>
      </c>
      <c r="B1134">
        <v>7.3</v>
      </c>
    </row>
    <row r="1135" spans="1:2" x14ac:dyDescent="0.3">
      <c r="A1135" t="s">
        <v>1671</v>
      </c>
      <c r="B1135">
        <v>5.7</v>
      </c>
    </row>
    <row r="1136" spans="1:2" x14ac:dyDescent="0.3">
      <c r="A1136" t="s">
        <v>3271</v>
      </c>
      <c r="B1136">
        <v>7.3</v>
      </c>
    </row>
    <row r="1137" spans="1:2" x14ac:dyDescent="0.3">
      <c r="A1137" t="s">
        <v>2527</v>
      </c>
      <c r="B1137">
        <v>7.2</v>
      </c>
    </row>
    <row r="1138" spans="1:2" x14ac:dyDescent="0.3">
      <c r="A1138" t="s">
        <v>2136</v>
      </c>
      <c r="B1138">
        <v>5.9</v>
      </c>
    </row>
    <row r="1139" spans="1:2" x14ac:dyDescent="0.3">
      <c r="A1139" t="s">
        <v>6351</v>
      </c>
      <c r="B1139">
        <v>7.8</v>
      </c>
    </row>
    <row r="1140" spans="1:2" x14ac:dyDescent="0.3">
      <c r="A1140" t="s">
        <v>4296</v>
      </c>
      <c r="B1140">
        <v>7.7</v>
      </c>
    </row>
    <row r="1141" spans="1:2" x14ac:dyDescent="0.3">
      <c r="A1141" t="s">
        <v>1528</v>
      </c>
      <c r="B1141">
        <v>8.1</v>
      </c>
    </row>
    <row r="1142" spans="1:2" x14ac:dyDescent="0.3">
      <c r="A1142" t="s">
        <v>2142</v>
      </c>
      <c r="B1142">
        <v>6.6</v>
      </c>
    </row>
    <row r="1143" spans="1:2" x14ac:dyDescent="0.3">
      <c r="A1143" t="s">
        <v>1681</v>
      </c>
      <c r="B1143">
        <v>7.1</v>
      </c>
    </row>
    <row r="1144" spans="1:2" x14ac:dyDescent="0.3">
      <c r="A1144" t="s">
        <v>2490</v>
      </c>
      <c r="B1144">
        <v>5.9</v>
      </c>
    </row>
    <row r="1145" spans="1:2" x14ac:dyDescent="0.3">
      <c r="A1145" t="s">
        <v>2819</v>
      </c>
      <c r="B1145">
        <v>8</v>
      </c>
    </row>
    <row r="1146" spans="1:2" x14ac:dyDescent="0.3">
      <c r="A1146" t="s">
        <v>1009</v>
      </c>
      <c r="B1146">
        <v>4.5999999999999996</v>
      </c>
    </row>
    <row r="1147" spans="1:2" x14ac:dyDescent="0.3">
      <c r="A1147" t="s">
        <v>6387</v>
      </c>
      <c r="B1147">
        <v>6.1</v>
      </c>
    </row>
    <row r="1148" spans="1:2" x14ac:dyDescent="0.3">
      <c r="A1148" t="s">
        <v>6391</v>
      </c>
      <c r="B1148">
        <v>6.4</v>
      </c>
    </row>
    <row r="1149" spans="1:2" x14ac:dyDescent="0.3">
      <c r="A1149" t="s">
        <v>1681</v>
      </c>
      <c r="B1149">
        <v>6</v>
      </c>
    </row>
    <row r="1150" spans="1:2" x14ac:dyDescent="0.3">
      <c r="A1150" t="s">
        <v>6403</v>
      </c>
      <c r="B1150">
        <v>5.2</v>
      </c>
    </row>
    <row r="1151" spans="1:2" x14ac:dyDescent="0.3">
      <c r="A1151" t="s">
        <v>2819</v>
      </c>
      <c r="B1151">
        <v>7.6</v>
      </c>
    </row>
    <row r="1152" spans="1:2" x14ac:dyDescent="0.3">
      <c r="A1152" t="s">
        <v>1910</v>
      </c>
      <c r="B1152">
        <v>6.4</v>
      </c>
    </row>
    <row r="1153" spans="1:2" x14ac:dyDescent="0.3">
      <c r="A1153" t="s">
        <v>1415</v>
      </c>
      <c r="B1153">
        <v>6.1</v>
      </c>
    </row>
    <row r="1154" spans="1:2" x14ac:dyDescent="0.3">
      <c r="A1154" t="s">
        <v>3036</v>
      </c>
      <c r="B1154">
        <v>6.1</v>
      </c>
    </row>
    <row r="1155" spans="1:2" x14ac:dyDescent="0.3">
      <c r="A1155" t="s">
        <v>5765</v>
      </c>
      <c r="B1155">
        <v>5.2</v>
      </c>
    </row>
    <row r="1156" spans="1:2" x14ac:dyDescent="0.3">
      <c r="A1156" t="s">
        <v>6437</v>
      </c>
      <c r="B1156">
        <v>7.7</v>
      </c>
    </row>
    <row r="1157" spans="1:2" x14ac:dyDescent="0.3">
      <c r="A1157" t="s">
        <v>2125</v>
      </c>
      <c r="B1157">
        <v>7.3</v>
      </c>
    </row>
    <row r="1158" spans="1:2" x14ac:dyDescent="0.3">
      <c r="A1158" t="s">
        <v>1156</v>
      </c>
      <c r="B1158">
        <v>6.9</v>
      </c>
    </row>
    <row r="1159" spans="1:2" x14ac:dyDescent="0.3">
      <c r="A1159" t="s">
        <v>2202</v>
      </c>
      <c r="B1159">
        <v>8.5</v>
      </c>
    </row>
    <row r="1160" spans="1:2" x14ac:dyDescent="0.3">
      <c r="A1160" t="s">
        <v>1009</v>
      </c>
      <c r="B1160">
        <v>6.3</v>
      </c>
    </row>
    <row r="1161" spans="1:2" x14ac:dyDescent="0.3">
      <c r="A1161" t="s">
        <v>621</v>
      </c>
      <c r="B1161">
        <v>5.9</v>
      </c>
    </row>
    <row r="1162" spans="1:2" x14ac:dyDescent="0.3">
      <c r="A1162" t="s">
        <v>712</v>
      </c>
      <c r="B1162">
        <v>7.8</v>
      </c>
    </row>
    <row r="1163" spans="1:2" x14ac:dyDescent="0.3">
      <c r="A1163" t="s">
        <v>50</v>
      </c>
      <c r="B1163">
        <v>6.7</v>
      </c>
    </row>
    <row r="1164" spans="1:2" x14ac:dyDescent="0.3">
      <c r="A1164" t="s">
        <v>227</v>
      </c>
      <c r="B1164">
        <v>6.4</v>
      </c>
    </row>
    <row r="1165" spans="1:2" x14ac:dyDescent="0.3">
      <c r="A1165" t="s">
        <v>4262</v>
      </c>
      <c r="B1165">
        <v>5.9</v>
      </c>
    </row>
    <row r="1166" spans="1:2" x14ac:dyDescent="0.3">
      <c r="A1166" t="s">
        <v>852</v>
      </c>
      <c r="B1166">
        <v>6.6</v>
      </c>
    </row>
    <row r="1167" spans="1:2" x14ac:dyDescent="0.3">
      <c r="A1167" t="s">
        <v>687</v>
      </c>
      <c r="B1167">
        <v>6.8</v>
      </c>
    </row>
    <row r="1168" spans="1:2" x14ac:dyDescent="0.3">
      <c r="A1168" t="s">
        <v>3030</v>
      </c>
      <c r="B1168">
        <v>6.5</v>
      </c>
    </row>
    <row r="1169" spans="1:2" x14ac:dyDescent="0.3">
      <c r="A1169" t="s">
        <v>4795</v>
      </c>
      <c r="B1169">
        <v>6.6</v>
      </c>
    </row>
    <row r="1170" spans="1:2" x14ac:dyDescent="0.3">
      <c r="A1170" t="s">
        <v>1681</v>
      </c>
      <c r="B1170">
        <v>5.8</v>
      </c>
    </row>
    <row r="1171" spans="1:2" x14ac:dyDescent="0.3">
      <c r="A1171" t="s">
        <v>6507</v>
      </c>
      <c r="B1171">
        <v>6.9</v>
      </c>
    </row>
    <row r="1172" spans="1:2" x14ac:dyDescent="0.3">
      <c r="A1172" t="s">
        <v>2125</v>
      </c>
      <c r="B1172">
        <v>7.1</v>
      </c>
    </row>
    <row r="1173" spans="1:2" x14ac:dyDescent="0.3">
      <c r="A1173" t="s">
        <v>3030</v>
      </c>
      <c r="B1173">
        <v>5.8</v>
      </c>
    </row>
    <row r="1174" spans="1:2" x14ac:dyDescent="0.3">
      <c r="A1174" t="s">
        <v>6519</v>
      </c>
      <c r="B1174">
        <v>7.2</v>
      </c>
    </row>
    <row r="1175" spans="1:2" x14ac:dyDescent="0.3">
      <c r="A1175" t="s">
        <v>2308</v>
      </c>
      <c r="B1175">
        <v>6</v>
      </c>
    </row>
    <row r="1176" spans="1:2" x14ac:dyDescent="0.3">
      <c r="A1176" t="s">
        <v>2208</v>
      </c>
      <c r="B1176">
        <v>4.7</v>
      </c>
    </row>
    <row r="1177" spans="1:2" x14ac:dyDescent="0.3">
      <c r="A1177" t="s">
        <v>3057</v>
      </c>
      <c r="B1177">
        <v>5.2</v>
      </c>
    </row>
    <row r="1178" spans="1:2" x14ac:dyDescent="0.3">
      <c r="A1178" t="s">
        <v>214</v>
      </c>
      <c r="B1178">
        <v>5.5</v>
      </c>
    </row>
    <row r="1179" spans="1:2" x14ac:dyDescent="0.3">
      <c r="A1179" t="s">
        <v>1875</v>
      </c>
      <c r="B1179">
        <v>7</v>
      </c>
    </row>
    <row r="1180" spans="1:2" x14ac:dyDescent="0.3">
      <c r="A1180" t="s">
        <v>2527</v>
      </c>
      <c r="B1180">
        <v>5.8</v>
      </c>
    </row>
    <row r="1181" spans="1:2" x14ac:dyDescent="0.3">
      <c r="A1181" t="s">
        <v>5103</v>
      </c>
      <c r="B1181">
        <v>6.2</v>
      </c>
    </row>
    <row r="1182" spans="1:2" x14ac:dyDescent="0.3">
      <c r="A1182" t="s">
        <v>852</v>
      </c>
      <c r="B1182">
        <v>6.5</v>
      </c>
    </row>
    <row r="1183" spans="1:2" x14ac:dyDescent="0.3">
      <c r="A1183" t="s">
        <v>6507</v>
      </c>
      <c r="B1183">
        <v>7.2</v>
      </c>
    </row>
    <row r="1184" spans="1:2" x14ac:dyDescent="0.3">
      <c r="A1184" t="s">
        <v>1671</v>
      </c>
      <c r="B1184">
        <v>5.0999999999999996</v>
      </c>
    </row>
    <row r="1185" spans="1:2" x14ac:dyDescent="0.3">
      <c r="A1185" t="s">
        <v>2527</v>
      </c>
      <c r="B1185">
        <v>4.7</v>
      </c>
    </row>
    <row r="1186" spans="1:2" x14ac:dyDescent="0.3">
      <c r="A1186" t="s">
        <v>6403</v>
      </c>
      <c r="B1186">
        <v>5.9</v>
      </c>
    </row>
    <row r="1187" spans="1:2" x14ac:dyDescent="0.3">
      <c r="A1187" t="s">
        <v>4262</v>
      </c>
      <c r="B1187">
        <v>5.8</v>
      </c>
    </row>
    <row r="1188" spans="1:2" x14ac:dyDescent="0.3">
      <c r="A1188" t="s">
        <v>3409</v>
      </c>
      <c r="B1188">
        <v>7.2</v>
      </c>
    </row>
    <row r="1189" spans="1:2" x14ac:dyDescent="0.3">
      <c r="A1189" t="s">
        <v>4479</v>
      </c>
      <c r="B1189">
        <v>6.2</v>
      </c>
    </row>
    <row r="1190" spans="1:2" x14ac:dyDescent="0.3">
      <c r="A1190" t="s">
        <v>2527</v>
      </c>
      <c r="B1190">
        <v>5.7</v>
      </c>
    </row>
    <row r="1191" spans="1:2" x14ac:dyDescent="0.3">
      <c r="A1191" t="s">
        <v>4485</v>
      </c>
      <c r="B1191">
        <v>6.1</v>
      </c>
    </row>
    <row r="1192" spans="1:2" x14ac:dyDescent="0.3">
      <c r="A1192" t="s">
        <v>6616</v>
      </c>
      <c r="B1192">
        <v>6</v>
      </c>
    </row>
    <row r="1193" spans="1:2" x14ac:dyDescent="0.3">
      <c r="A1193" t="s">
        <v>6622</v>
      </c>
      <c r="B1193">
        <v>6.9</v>
      </c>
    </row>
    <row r="1194" spans="1:2" x14ac:dyDescent="0.3">
      <c r="A1194" t="s">
        <v>1415</v>
      </c>
      <c r="B1194">
        <v>6.5</v>
      </c>
    </row>
    <row r="1195" spans="1:2" x14ac:dyDescent="0.3">
      <c r="A1195" t="s">
        <v>6633</v>
      </c>
      <c r="B1195">
        <v>5</v>
      </c>
    </row>
    <row r="1196" spans="1:2" x14ac:dyDescent="0.3">
      <c r="A1196" t="s">
        <v>3336</v>
      </c>
      <c r="B1196">
        <v>5.7</v>
      </c>
    </row>
    <row r="1197" spans="1:2" x14ac:dyDescent="0.3">
      <c r="A1197" t="s">
        <v>2850</v>
      </c>
      <c r="B1197">
        <v>7</v>
      </c>
    </row>
    <row r="1198" spans="1:2" x14ac:dyDescent="0.3">
      <c r="A1198" t="s">
        <v>6648</v>
      </c>
      <c r="B1198">
        <v>5.0999999999999996</v>
      </c>
    </row>
    <row r="1199" spans="1:2" x14ac:dyDescent="0.3">
      <c r="A1199" t="s">
        <v>1671</v>
      </c>
      <c r="B1199">
        <v>5.3</v>
      </c>
    </row>
    <row r="1200" spans="1:2" x14ac:dyDescent="0.3">
      <c r="A1200" t="s">
        <v>4332</v>
      </c>
      <c r="B1200">
        <v>4.4000000000000004</v>
      </c>
    </row>
    <row r="1201" spans="1:2" x14ac:dyDescent="0.3">
      <c r="A1201" t="s">
        <v>81</v>
      </c>
      <c r="B1201">
        <v>4.7</v>
      </c>
    </row>
    <row r="1202" spans="1:2" x14ac:dyDescent="0.3">
      <c r="A1202" t="s">
        <v>6113</v>
      </c>
      <c r="B1202">
        <v>6.7</v>
      </c>
    </row>
    <row r="1203" spans="1:2" x14ac:dyDescent="0.3">
      <c r="A1203" t="s">
        <v>214</v>
      </c>
      <c r="B1203">
        <v>6.7</v>
      </c>
    </row>
    <row r="1204" spans="1:2" x14ac:dyDescent="0.3">
      <c r="A1204" t="s">
        <v>5544</v>
      </c>
      <c r="B1204">
        <v>5.7</v>
      </c>
    </row>
    <row r="1205" spans="1:2" x14ac:dyDescent="0.3">
      <c r="A1205" t="s">
        <v>5274</v>
      </c>
      <c r="B1205">
        <v>7.4</v>
      </c>
    </row>
    <row r="1206" spans="1:2" x14ac:dyDescent="0.3">
      <c r="A1206" t="s">
        <v>2527</v>
      </c>
      <c r="B1206">
        <v>6.1</v>
      </c>
    </row>
    <row r="1207" spans="1:2" x14ac:dyDescent="0.3">
      <c r="A1207" t="s">
        <v>464</v>
      </c>
      <c r="B1207">
        <v>6.4</v>
      </c>
    </row>
    <row r="1208" spans="1:2" x14ac:dyDescent="0.3">
      <c r="A1208" t="s">
        <v>6696</v>
      </c>
      <c r="B1208">
        <v>6.2</v>
      </c>
    </row>
    <row r="1209" spans="1:2" x14ac:dyDescent="0.3">
      <c r="A1209" t="s">
        <v>2142</v>
      </c>
      <c r="B1209">
        <v>6.2</v>
      </c>
    </row>
    <row r="1210" spans="1:2" x14ac:dyDescent="0.3">
      <c r="A1210" t="s">
        <v>214</v>
      </c>
      <c r="B1210">
        <v>5.9</v>
      </c>
    </row>
    <row r="1211" spans="1:2" x14ac:dyDescent="0.3">
      <c r="A1211" t="s">
        <v>1752</v>
      </c>
      <c r="B1211">
        <v>4</v>
      </c>
    </row>
    <row r="1212" spans="1:2" x14ac:dyDescent="0.3">
      <c r="A1212" t="s">
        <v>4075</v>
      </c>
      <c r="B1212">
        <v>6.2</v>
      </c>
    </row>
    <row r="1213" spans="1:2" x14ac:dyDescent="0.3">
      <c r="A1213" t="s">
        <v>3409</v>
      </c>
      <c r="B1213">
        <v>4.5999999999999996</v>
      </c>
    </row>
    <row r="1214" spans="1:2" x14ac:dyDescent="0.3">
      <c r="A1214" t="s">
        <v>6113</v>
      </c>
      <c r="B1214">
        <v>6.4</v>
      </c>
    </row>
    <row r="1215" spans="1:2" x14ac:dyDescent="0.3">
      <c r="A1215" t="s">
        <v>334</v>
      </c>
      <c r="B1215">
        <v>5.9</v>
      </c>
    </row>
    <row r="1216" spans="1:2" x14ac:dyDescent="0.3">
      <c r="A1216" t="s">
        <v>464</v>
      </c>
      <c r="B1216">
        <v>5.0999999999999996</v>
      </c>
    </row>
    <row r="1217" spans="1:2" x14ac:dyDescent="0.3">
      <c r="A1217" t="s">
        <v>4075</v>
      </c>
      <c r="B1217">
        <v>7.6</v>
      </c>
    </row>
    <row r="1218" spans="1:2" x14ac:dyDescent="0.3">
      <c r="A1218" t="s">
        <v>6743</v>
      </c>
      <c r="B1218">
        <v>4.2</v>
      </c>
    </row>
    <row r="1219" spans="1:2" x14ac:dyDescent="0.3">
      <c r="A1219" t="s">
        <v>6749</v>
      </c>
      <c r="B1219">
        <v>7.8</v>
      </c>
    </row>
    <row r="1220" spans="1:2" x14ac:dyDescent="0.3">
      <c r="A1220" t="s">
        <v>1681</v>
      </c>
      <c r="B1220">
        <v>5.8</v>
      </c>
    </row>
    <row r="1221" spans="1:2" x14ac:dyDescent="0.3">
      <c r="A1221" t="s">
        <v>6757</v>
      </c>
      <c r="B1221">
        <v>5.9</v>
      </c>
    </row>
    <row r="1222" spans="1:2" x14ac:dyDescent="0.3">
      <c r="A1222" t="s">
        <v>1681</v>
      </c>
      <c r="B1222">
        <v>8.4</v>
      </c>
    </row>
    <row r="1223" spans="1:2" x14ac:dyDescent="0.3">
      <c r="A1223" t="s">
        <v>6769</v>
      </c>
      <c r="B1223">
        <v>4.8</v>
      </c>
    </row>
    <row r="1224" spans="1:2" x14ac:dyDescent="0.3">
      <c r="A1224" t="s">
        <v>1415</v>
      </c>
      <c r="B1224">
        <v>6.2</v>
      </c>
    </row>
    <row r="1225" spans="1:2" x14ac:dyDescent="0.3">
      <c r="A1225" t="s">
        <v>6326</v>
      </c>
      <c r="B1225">
        <v>6.5</v>
      </c>
    </row>
    <row r="1226" spans="1:2" x14ac:dyDescent="0.3">
      <c r="A1226" t="s">
        <v>3409</v>
      </c>
      <c r="B1226">
        <v>6.3</v>
      </c>
    </row>
    <row r="1227" spans="1:2" x14ac:dyDescent="0.3">
      <c r="A1227" t="s">
        <v>6790</v>
      </c>
      <c r="B1227">
        <v>3.3</v>
      </c>
    </row>
    <row r="1228" spans="1:2" x14ac:dyDescent="0.3">
      <c r="A1228" t="s">
        <v>1930</v>
      </c>
      <c r="B1228">
        <v>5.9</v>
      </c>
    </row>
    <row r="1229" spans="1:2" x14ac:dyDescent="0.3">
      <c r="A1229" t="s">
        <v>1671</v>
      </c>
      <c r="B1229">
        <v>5.8</v>
      </c>
    </row>
    <row r="1230" spans="1:2" x14ac:dyDescent="0.3">
      <c r="A1230" t="s">
        <v>712</v>
      </c>
      <c r="B1230">
        <v>4.7</v>
      </c>
    </row>
    <row r="1231" spans="1:2" x14ac:dyDescent="0.3">
      <c r="A1231" t="s">
        <v>647</v>
      </c>
      <c r="B1231">
        <v>4.0999999999999996</v>
      </c>
    </row>
    <row r="1232" spans="1:2" x14ac:dyDescent="0.3">
      <c r="A1232" t="s">
        <v>6814</v>
      </c>
      <c r="B1232">
        <v>6.8</v>
      </c>
    </row>
    <row r="1233" spans="1:2" x14ac:dyDescent="0.3">
      <c r="A1233" t="s">
        <v>2202</v>
      </c>
      <c r="B1233">
        <v>6.2</v>
      </c>
    </row>
    <row r="1234" spans="1:2" x14ac:dyDescent="0.3">
      <c r="A1234" t="s">
        <v>50</v>
      </c>
      <c r="B1234">
        <v>4.5</v>
      </c>
    </row>
    <row r="1235" spans="1:2" x14ac:dyDescent="0.3">
      <c r="A1235" t="s">
        <v>6829</v>
      </c>
      <c r="B1235">
        <v>5.8</v>
      </c>
    </row>
    <row r="1236" spans="1:2" x14ac:dyDescent="0.3">
      <c r="A1236" t="s">
        <v>1170</v>
      </c>
      <c r="B1236">
        <v>7.3</v>
      </c>
    </row>
    <row r="1237" spans="1:2" x14ac:dyDescent="0.3">
      <c r="A1237" t="s">
        <v>2527</v>
      </c>
      <c r="B1237">
        <v>5.9</v>
      </c>
    </row>
    <row r="1238" spans="1:2" x14ac:dyDescent="0.3">
      <c r="A1238" t="s">
        <v>6845</v>
      </c>
      <c r="B1238">
        <v>4.4000000000000004</v>
      </c>
    </row>
    <row r="1239" spans="1:2" x14ac:dyDescent="0.3">
      <c r="A1239" t="s">
        <v>1120</v>
      </c>
      <c r="B1239">
        <v>5.8</v>
      </c>
    </row>
    <row r="1240" spans="1:2" x14ac:dyDescent="0.3">
      <c r="A1240" t="s">
        <v>6855</v>
      </c>
      <c r="B1240">
        <v>5.0999999999999996</v>
      </c>
    </row>
    <row r="1241" spans="1:2" x14ac:dyDescent="0.3">
      <c r="A1241" t="s">
        <v>1924</v>
      </c>
      <c r="B1241">
        <v>6.9</v>
      </c>
    </row>
    <row r="1242" spans="1:2" x14ac:dyDescent="0.3">
      <c r="A1242" t="s">
        <v>5316</v>
      </c>
      <c r="B1242">
        <v>6.2</v>
      </c>
    </row>
    <row r="1243" spans="1:2" x14ac:dyDescent="0.3">
      <c r="A1243" t="s">
        <v>6870</v>
      </c>
      <c r="B1243">
        <v>6.9</v>
      </c>
    </row>
    <row r="1244" spans="1:2" x14ac:dyDescent="0.3">
      <c r="A1244" t="s">
        <v>2786</v>
      </c>
      <c r="B1244">
        <v>7.3</v>
      </c>
    </row>
    <row r="1245" spans="1:2" x14ac:dyDescent="0.3">
      <c r="A1245" t="s">
        <v>749</v>
      </c>
      <c r="B1245">
        <v>7.1</v>
      </c>
    </row>
    <row r="1246" spans="1:2" x14ac:dyDescent="0.3">
      <c r="A1246" t="s">
        <v>1961</v>
      </c>
      <c r="B1246">
        <v>6</v>
      </c>
    </row>
    <row r="1247" spans="1:2" x14ac:dyDescent="0.3">
      <c r="A1247" t="s">
        <v>1390</v>
      </c>
      <c r="B1247">
        <v>7</v>
      </c>
    </row>
    <row r="1248" spans="1:2" x14ac:dyDescent="0.3">
      <c r="A1248" t="s">
        <v>6905</v>
      </c>
      <c r="B1248">
        <v>7.6</v>
      </c>
    </row>
    <row r="1249" spans="1:2" x14ac:dyDescent="0.3">
      <c r="A1249" t="s">
        <v>6911</v>
      </c>
      <c r="B1249">
        <v>8.4</v>
      </c>
    </row>
    <row r="1250" spans="1:2" x14ac:dyDescent="0.3">
      <c r="A1250" t="s">
        <v>6919</v>
      </c>
      <c r="B1250">
        <v>7.1</v>
      </c>
    </row>
    <row r="1251" spans="1:2" x14ac:dyDescent="0.3">
      <c r="A1251" t="s">
        <v>6929</v>
      </c>
      <c r="B1251">
        <v>7</v>
      </c>
    </row>
    <row r="1252" spans="1:2" x14ac:dyDescent="0.3">
      <c r="A1252" t="s">
        <v>227</v>
      </c>
      <c r="B1252">
        <v>8</v>
      </c>
    </row>
    <row r="1253" spans="1:2" x14ac:dyDescent="0.3">
      <c r="A1253" t="s">
        <v>6939</v>
      </c>
      <c r="B1253">
        <v>5.3</v>
      </c>
    </row>
    <row r="1254" spans="1:2" x14ac:dyDescent="0.3">
      <c r="A1254" t="s">
        <v>1904</v>
      </c>
      <c r="B1254">
        <v>4.9000000000000004</v>
      </c>
    </row>
    <row r="1255" spans="1:2" x14ac:dyDescent="0.3">
      <c r="A1255" t="s">
        <v>3913</v>
      </c>
      <c r="B1255">
        <v>6.4</v>
      </c>
    </row>
    <row r="1256" spans="1:2" x14ac:dyDescent="0.3">
      <c r="A1256" t="s">
        <v>1098</v>
      </c>
      <c r="B1256">
        <v>7.4</v>
      </c>
    </row>
    <row r="1257" spans="1:2" x14ac:dyDescent="0.3">
      <c r="A1257" t="s">
        <v>1681</v>
      </c>
      <c r="B1257">
        <v>6.1</v>
      </c>
    </row>
    <row r="1258" spans="1:2" x14ac:dyDescent="0.3">
      <c r="A1258" t="s">
        <v>1681</v>
      </c>
      <c r="B1258">
        <v>6.5</v>
      </c>
    </row>
    <row r="1259" spans="1:2" x14ac:dyDescent="0.3">
      <c r="A1259" t="s">
        <v>1671</v>
      </c>
      <c r="B1259">
        <v>5.7</v>
      </c>
    </row>
    <row r="1260" spans="1:2" x14ac:dyDescent="0.3">
      <c r="A1260" t="s">
        <v>3036</v>
      </c>
      <c r="B1260">
        <v>5.0999999999999996</v>
      </c>
    </row>
    <row r="1261" spans="1:2" x14ac:dyDescent="0.3">
      <c r="A1261" t="s">
        <v>1589</v>
      </c>
      <c r="B1261">
        <v>6.6</v>
      </c>
    </row>
    <row r="1262" spans="1:2" x14ac:dyDescent="0.3">
      <c r="A1262" t="s">
        <v>6979</v>
      </c>
      <c r="B1262">
        <v>6.5</v>
      </c>
    </row>
    <row r="1263" spans="1:2" x14ac:dyDescent="0.3">
      <c r="A1263" t="s">
        <v>214</v>
      </c>
      <c r="B1263">
        <v>6.9</v>
      </c>
    </row>
    <row r="1264" spans="1:2" x14ac:dyDescent="0.3">
      <c r="A1264" t="s">
        <v>1634</v>
      </c>
      <c r="B1264">
        <v>7.6</v>
      </c>
    </row>
    <row r="1265" spans="1:2" x14ac:dyDescent="0.3">
      <c r="A1265" t="s">
        <v>2125</v>
      </c>
      <c r="B1265">
        <v>5.6</v>
      </c>
    </row>
    <row r="1266" spans="1:2" x14ac:dyDescent="0.3">
      <c r="A1266" t="s">
        <v>4262</v>
      </c>
      <c r="B1266">
        <v>6.2</v>
      </c>
    </row>
    <row r="1267" spans="1:2" x14ac:dyDescent="0.3">
      <c r="A1267" t="s">
        <v>1752</v>
      </c>
      <c r="B1267">
        <v>4.4000000000000004</v>
      </c>
    </row>
    <row r="1268" spans="1:2" x14ac:dyDescent="0.3">
      <c r="A1268" t="s">
        <v>214</v>
      </c>
      <c r="B1268">
        <v>5.6</v>
      </c>
    </row>
    <row r="1269" spans="1:2" x14ac:dyDescent="0.3">
      <c r="A1269" t="s">
        <v>2527</v>
      </c>
      <c r="B1269">
        <v>5.5</v>
      </c>
    </row>
    <row r="1270" spans="1:2" x14ac:dyDescent="0.3">
      <c r="A1270" t="s">
        <v>852</v>
      </c>
      <c r="B1270">
        <v>6.7</v>
      </c>
    </row>
    <row r="1271" spans="1:2" x14ac:dyDescent="0.3">
      <c r="A1271" t="s">
        <v>2142</v>
      </c>
      <c r="B1271">
        <v>6.1</v>
      </c>
    </row>
    <row r="1272" spans="1:2" x14ac:dyDescent="0.3">
      <c r="A1272" t="s">
        <v>6199</v>
      </c>
      <c r="B1272">
        <v>6.2</v>
      </c>
    </row>
    <row r="1273" spans="1:2" x14ac:dyDescent="0.3">
      <c r="A1273" t="s">
        <v>3409</v>
      </c>
      <c r="B1273">
        <v>7.3</v>
      </c>
    </row>
    <row r="1274" spans="1:2" x14ac:dyDescent="0.3">
      <c r="A1274" t="s">
        <v>7043</v>
      </c>
      <c r="B1274">
        <v>6.6</v>
      </c>
    </row>
    <row r="1275" spans="1:2" x14ac:dyDescent="0.3">
      <c r="A1275" t="s">
        <v>7048</v>
      </c>
      <c r="B1275">
        <v>8.1999999999999993</v>
      </c>
    </row>
    <row r="1276" spans="1:2" x14ac:dyDescent="0.3">
      <c r="A1276" t="s">
        <v>2813</v>
      </c>
      <c r="B1276">
        <v>6.4</v>
      </c>
    </row>
    <row r="1277" spans="1:2" x14ac:dyDescent="0.3">
      <c r="A1277" t="s">
        <v>2215</v>
      </c>
      <c r="B1277">
        <v>6.4</v>
      </c>
    </row>
    <row r="1278" spans="1:2" x14ac:dyDescent="0.3">
      <c r="A1278" t="s">
        <v>7066</v>
      </c>
      <c r="B1278">
        <v>5.2</v>
      </c>
    </row>
    <row r="1279" spans="1:2" x14ac:dyDescent="0.3">
      <c r="A1279" t="s">
        <v>7071</v>
      </c>
      <c r="B1279">
        <v>6.5</v>
      </c>
    </row>
    <row r="1280" spans="1:2" x14ac:dyDescent="0.3">
      <c r="A1280" t="s">
        <v>3409</v>
      </c>
      <c r="B1280">
        <v>7.1</v>
      </c>
    </row>
    <row r="1281" spans="1:2" x14ac:dyDescent="0.3">
      <c r="A1281" t="s">
        <v>1634</v>
      </c>
      <c r="B1281">
        <v>7.3</v>
      </c>
    </row>
    <row r="1282" spans="1:2" x14ac:dyDescent="0.3">
      <c r="A1282" t="s">
        <v>227</v>
      </c>
      <c r="B1282">
        <v>5.2</v>
      </c>
    </row>
    <row r="1283" spans="1:2" x14ac:dyDescent="0.3">
      <c r="A1283" t="s">
        <v>3794</v>
      </c>
      <c r="B1283">
        <v>7.7</v>
      </c>
    </row>
    <row r="1284" spans="1:2" x14ac:dyDescent="0.3">
      <c r="A1284" t="s">
        <v>2125</v>
      </c>
      <c r="B1284">
        <v>7.6</v>
      </c>
    </row>
    <row r="1285" spans="1:2" x14ac:dyDescent="0.3">
      <c r="A1285" t="s">
        <v>1415</v>
      </c>
      <c r="B1285">
        <v>5.7</v>
      </c>
    </row>
    <row r="1286" spans="1:2" x14ac:dyDescent="0.3">
      <c r="A1286" t="s">
        <v>2527</v>
      </c>
      <c r="B1286">
        <v>7</v>
      </c>
    </row>
    <row r="1287" spans="1:2" x14ac:dyDescent="0.3">
      <c r="A1287" t="s">
        <v>787</v>
      </c>
      <c r="B1287">
        <v>6</v>
      </c>
    </row>
    <row r="1288" spans="1:2" x14ac:dyDescent="0.3">
      <c r="A1288" t="s">
        <v>7123</v>
      </c>
      <c r="B1288">
        <v>8.1</v>
      </c>
    </row>
    <row r="1289" spans="1:2" x14ac:dyDescent="0.3">
      <c r="A1289" t="s">
        <v>3409</v>
      </c>
      <c r="B1289">
        <v>8</v>
      </c>
    </row>
    <row r="1290" spans="1:2" x14ac:dyDescent="0.3">
      <c r="A1290" t="s">
        <v>1752</v>
      </c>
      <c r="B1290">
        <v>5.6</v>
      </c>
    </row>
    <row r="1291" spans="1:2" x14ac:dyDescent="0.3">
      <c r="A1291" t="s">
        <v>1681</v>
      </c>
      <c r="B1291">
        <v>6.1</v>
      </c>
    </row>
    <row r="1292" spans="1:2" x14ac:dyDescent="0.3">
      <c r="A1292" t="s">
        <v>7144</v>
      </c>
      <c r="B1292">
        <v>6.9</v>
      </c>
    </row>
    <row r="1293" spans="1:2" x14ac:dyDescent="0.3">
      <c r="A1293" t="s">
        <v>687</v>
      </c>
      <c r="B1293">
        <v>5.2</v>
      </c>
    </row>
    <row r="1294" spans="1:2" x14ac:dyDescent="0.3">
      <c r="A1294" t="s">
        <v>2125</v>
      </c>
      <c r="B1294">
        <v>7</v>
      </c>
    </row>
    <row r="1295" spans="1:2" x14ac:dyDescent="0.3">
      <c r="A1295" t="s">
        <v>422</v>
      </c>
      <c r="B1295">
        <v>6.3</v>
      </c>
    </row>
    <row r="1296" spans="1:2" x14ac:dyDescent="0.3">
      <c r="A1296" t="s">
        <v>1009</v>
      </c>
      <c r="B1296">
        <v>7</v>
      </c>
    </row>
    <row r="1297" spans="1:10" x14ac:dyDescent="0.3">
      <c r="A1297" t="s">
        <v>1120</v>
      </c>
      <c r="B1297">
        <v>6.9</v>
      </c>
    </row>
    <row r="1298" spans="1:10" x14ac:dyDescent="0.3">
      <c r="A1298" t="s">
        <v>50</v>
      </c>
      <c r="B1298">
        <v>6.2</v>
      </c>
    </row>
    <row r="1299" spans="1:10" x14ac:dyDescent="0.3">
      <c r="A1299" t="s">
        <v>5482</v>
      </c>
      <c r="B1299">
        <v>6.4</v>
      </c>
    </row>
    <row r="1300" spans="1:10" x14ac:dyDescent="0.3">
      <c r="A1300" t="s">
        <v>7144</v>
      </c>
      <c r="B1300">
        <v>6.4</v>
      </c>
    </row>
    <row r="1301" spans="1:10" x14ac:dyDescent="0.3">
      <c r="A1301" t="s">
        <v>7191</v>
      </c>
      <c r="B1301">
        <v>5.7</v>
      </c>
      <c r="J1301" t="s">
        <v>10413</v>
      </c>
    </row>
    <row r="1302" spans="1:10" x14ac:dyDescent="0.3">
      <c r="A1302" t="s">
        <v>464</v>
      </c>
      <c r="B1302">
        <v>6.1</v>
      </c>
    </row>
    <row r="1303" spans="1:10" x14ac:dyDescent="0.3">
      <c r="A1303" t="s">
        <v>1415</v>
      </c>
      <c r="B1303">
        <v>5.4</v>
      </c>
    </row>
    <row r="1304" spans="1:10" x14ac:dyDescent="0.3">
      <c r="A1304" t="s">
        <v>6519</v>
      </c>
      <c r="B1304">
        <v>6.7</v>
      </c>
    </row>
    <row r="1305" spans="1:10" x14ac:dyDescent="0.3">
      <c r="A1305" t="s">
        <v>3277</v>
      </c>
      <c r="B1305">
        <v>6.8</v>
      </c>
    </row>
    <row r="1306" spans="1:10" x14ac:dyDescent="0.3">
      <c r="A1306" t="s">
        <v>6132</v>
      </c>
      <c r="B1306">
        <v>6</v>
      </c>
    </row>
    <row r="1307" spans="1:10" x14ac:dyDescent="0.3">
      <c r="A1307" t="s">
        <v>2683</v>
      </c>
      <c r="B1307">
        <v>7.8</v>
      </c>
    </row>
    <row r="1308" spans="1:10" x14ac:dyDescent="0.3">
      <c r="A1308" t="s">
        <v>7218</v>
      </c>
      <c r="B1308">
        <v>5.3</v>
      </c>
    </row>
    <row r="1309" spans="1:10" x14ac:dyDescent="0.3">
      <c r="A1309" t="s">
        <v>621</v>
      </c>
      <c r="B1309">
        <v>4.5</v>
      </c>
    </row>
    <row r="1310" spans="1:10" x14ac:dyDescent="0.3">
      <c r="A1310" t="s">
        <v>1671</v>
      </c>
      <c r="B1310">
        <v>5.4</v>
      </c>
    </row>
    <row r="1311" spans="1:10" x14ac:dyDescent="0.3">
      <c r="A1311" t="s">
        <v>1671</v>
      </c>
      <c r="B1311">
        <v>7.8</v>
      </c>
    </row>
    <row r="1312" spans="1:10" x14ac:dyDescent="0.3">
      <c r="A1312" t="s">
        <v>7236</v>
      </c>
      <c r="B1312">
        <v>7.2</v>
      </c>
    </row>
    <row r="1313" spans="1:2" x14ac:dyDescent="0.3">
      <c r="A1313" t="s">
        <v>1374</v>
      </c>
      <c r="B1313">
        <v>6.6</v>
      </c>
    </row>
    <row r="1314" spans="1:2" x14ac:dyDescent="0.3">
      <c r="A1314" t="s">
        <v>127</v>
      </c>
      <c r="B1314">
        <v>7.6</v>
      </c>
    </row>
    <row r="1315" spans="1:2" x14ac:dyDescent="0.3">
      <c r="A1315" t="s">
        <v>7249</v>
      </c>
      <c r="B1315">
        <v>5.9</v>
      </c>
    </row>
    <row r="1316" spans="1:2" x14ac:dyDescent="0.3">
      <c r="A1316" t="s">
        <v>334</v>
      </c>
      <c r="B1316">
        <v>6.7</v>
      </c>
    </row>
    <row r="1317" spans="1:2" x14ac:dyDescent="0.3">
      <c r="A1317" t="s">
        <v>1634</v>
      </c>
      <c r="B1317">
        <v>7.7</v>
      </c>
    </row>
    <row r="1318" spans="1:2" x14ac:dyDescent="0.3">
      <c r="A1318" t="s">
        <v>3036</v>
      </c>
      <c r="B1318">
        <v>5.4</v>
      </c>
    </row>
    <row r="1319" spans="1:2" x14ac:dyDescent="0.3">
      <c r="A1319" t="s">
        <v>1009</v>
      </c>
      <c r="B1319">
        <v>6.9</v>
      </c>
    </row>
    <row r="1320" spans="1:2" x14ac:dyDescent="0.3">
      <c r="A1320" t="s">
        <v>6038</v>
      </c>
      <c r="B1320">
        <v>7.7</v>
      </c>
    </row>
    <row r="1321" spans="1:2" x14ac:dyDescent="0.3">
      <c r="A1321" t="s">
        <v>1415</v>
      </c>
      <c r="B1321">
        <v>6.8</v>
      </c>
    </row>
    <row r="1322" spans="1:2" x14ac:dyDescent="0.3">
      <c r="A1322" t="s">
        <v>1380</v>
      </c>
      <c r="B1322">
        <v>6.4</v>
      </c>
    </row>
    <row r="1323" spans="1:2" x14ac:dyDescent="0.3">
      <c r="A1323" t="s">
        <v>1009</v>
      </c>
      <c r="B1323">
        <v>5.7</v>
      </c>
    </row>
    <row r="1324" spans="1:2" x14ac:dyDescent="0.3">
      <c r="A1324" t="s">
        <v>1528</v>
      </c>
      <c r="B1324">
        <v>7.3</v>
      </c>
    </row>
    <row r="1325" spans="1:2" x14ac:dyDescent="0.3">
      <c r="A1325" t="s">
        <v>2125</v>
      </c>
      <c r="B1325">
        <v>6.8</v>
      </c>
    </row>
    <row r="1326" spans="1:2" x14ac:dyDescent="0.3">
      <c r="A1326" t="s">
        <v>1681</v>
      </c>
      <c r="B1326">
        <v>6.3</v>
      </c>
    </row>
    <row r="1327" spans="1:2" x14ac:dyDescent="0.3">
      <c r="A1327" t="s">
        <v>1681</v>
      </c>
      <c r="B1327">
        <v>5.9</v>
      </c>
    </row>
    <row r="1328" spans="1:2" x14ac:dyDescent="0.3">
      <c r="A1328" t="s">
        <v>5605</v>
      </c>
      <c r="B1328">
        <v>7.4</v>
      </c>
    </row>
    <row r="1329" spans="1:2" x14ac:dyDescent="0.3">
      <c r="A1329" t="s">
        <v>2142</v>
      </c>
      <c r="B1329">
        <v>8.3000000000000007</v>
      </c>
    </row>
    <row r="1330" spans="1:2" x14ac:dyDescent="0.3">
      <c r="A1330" t="s">
        <v>7315</v>
      </c>
      <c r="B1330">
        <v>6.2</v>
      </c>
    </row>
    <row r="1331" spans="1:2" x14ac:dyDescent="0.3">
      <c r="A1331" t="s">
        <v>1671</v>
      </c>
      <c r="B1331">
        <v>6.3</v>
      </c>
    </row>
    <row r="1332" spans="1:2" x14ac:dyDescent="0.3">
      <c r="A1332" t="s">
        <v>2208</v>
      </c>
      <c r="B1332">
        <v>5.8</v>
      </c>
    </row>
    <row r="1333" spans="1:2" x14ac:dyDescent="0.3">
      <c r="A1333" t="s">
        <v>6403</v>
      </c>
      <c r="B1333">
        <v>7.5</v>
      </c>
    </row>
    <row r="1334" spans="1:2" x14ac:dyDescent="0.3">
      <c r="A1334" t="s">
        <v>4332</v>
      </c>
      <c r="B1334">
        <v>6.3</v>
      </c>
    </row>
    <row r="1335" spans="1:2" x14ac:dyDescent="0.3">
      <c r="A1335" t="s">
        <v>127</v>
      </c>
      <c r="B1335">
        <v>6.4</v>
      </c>
    </row>
    <row r="1336" spans="1:2" x14ac:dyDescent="0.3">
      <c r="A1336" t="s">
        <v>7344</v>
      </c>
      <c r="B1336">
        <v>7.2</v>
      </c>
    </row>
    <row r="1337" spans="1:2" x14ac:dyDescent="0.3">
      <c r="A1337" t="s">
        <v>870</v>
      </c>
      <c r="B1337">
        <v>6.3</v>
      </c>
    </row>
    <row r="1338" spans="1:2" x14ac:dyDescent="0.3">
      <c r="A1338" t="s">
        <v>1634</v>
      </c>
      <c r="B1338">
        <v>6.9</v>
      </c>
    </row>
    <row r="1339" spans="1:2" x14ac:dyDescent="0.3">
      <c r="A1339" t="s">
        <v>1681</v>
      </c>
      <c r="B1339">
        <v>6.6</v>
      </c>
    </row>
    <row r="1340" spans="1:2" x14ac:dyDescent="0.3">
      <c r="A1340" t="s">
        <v>1671</v>
      </c>
      <c r="B1340">
        <v>6</v>
      </c>
    </row>
    <row r="1341" spans="1:2" x14ac:dyDescent="0.3">
      <c r="A1341" t="s">
        <v>7363</v>
      </c>
      <c r="B1341">
        <v>7.5</v>
      </c>
    </row>
    <row r="1342" spans="1:2" x14ac:dyDescent="0.3">
      <c r="A1342" t="s">
        <v>6113</v>
      </c>
      <c r="B1342">
        <v>7.7</v>
      </c>
    </row>
    <row r="1343" spans="1:2" x14ac:dyDescent="0.3">
      <c r="A1343" t="s">
        <v>1671</v>
      </c>
      <c r="B1343">
        <v>6.2</v>
      </c>
    </row>
    <row r="1344" spans="1:2" x14ac:dyDescent="0.3">
      <c r="A1344" t="s">
        <v>3057</v>
      </c>
      <c r="B1344">
        <v>5.4</v>
      </c>
    </row>
    <row r="1345" spans="1:2" x14ac:dyDescent="0.3">
      <c r="A1345" t="s">
        <v>262</v>
      </c>
      <c r="B1345">
        <v>6.6</v>
      </c>
    </row>
    <row r="1346" spans="1:2" x14ac:dyDescent="0.3">
      <c r="A1346" t="s">
        <v>1681</v>
      </c>
      <c r="B1346">
        <v>5.3</v>
      </c>
    </row>
    <row r="1347" spans="1:2" x14ac:dyDescent="0.3">
      <c r="A1347" t="s">
        <v>3898</v>
      </c>
      <c r="B1347">
        <v>5.6</v>
      </c>
    </row>
    <row r="1348" spans="1:2" x14ac:dyDescent="0.3">
      <c r="A1348" t="s">
        <v>1681</v>
      </c>
      <c r="B1348">
        <v>5.9</v>
      </c>
    </row>
    <row r="1349" spans="1:2" x14ac:dyDescent="0.3">
      <c r="A1349" t="s">
        <v>1726</v>
      </c>
      <c r="B1349">
        <v>7.8</v>
      </c>
    </row>
    <row r="1350" spans="1:2" x14ac:dyDescent="0.3">
      <c r="A1350" t="s">
        <v>4177</v>
      </c>
      <c r="B1350">
        <v>6.7</v>
      </c>
    </row>
    <row r="1351" spans="1:2" x14ac:dyDescent="0.3">
      <c r="A1351" t="s">
        <v>7406</v>
      </c>
      <c r="B1351">
        <v>7.4</v>
      </c>
    </row>
    <row r="1352" spans="1:2" x14ac:dyDescent="0.3">
      <c r="A1352" t="s">
        <v>5967</v>
      </c>
      <c r="B1352">
        <v>6.2</v>
      </c>
    </row>
    <row r="1353" spans="1:2" x14ac:dyDescent="0.3">
      <c r="A1353" t="s">
        <v>1120</v>
      </c>
      <c r="B1353">
        <v>5.4</v>
      </c>
    </row>
    <row r="1354" spans="1:2" x14ac:dyDescent="0.3">
      <c r="A1354" t="s">
        <v>2813</v>
      </c>
      <c r="B1354">
        <v>6.7</v>
      </c>
    </row>
    <row r="1355" spans="1:2" x14ac:dyDescent="0.3">
      <c r="A1355" t="s">
        <v>1681</v>
      </c>
      <c r="B1355">
        <v>5.3</v>
      </c>
    </row>
    <row r="1356" spans="1:2" x14ac:dyDescent="0.3">
      <c r="A1356" t="s">
        <v>1415</v>
      </c>
      <c r="B1356">
        <v>5.9</v>
      </c>
    </row>
    <row r="1357" spans="1:2" x14ac:dyDescent="0.3">
      <c r="A1357" t="s">
        <v>5419</v>
      </c>
      <c r="B1357">
        <v>4.8</v>
      </c>
    </row>
    <row r="1358" spans="1:2" x14ac:dyDescent="0.3">
      <c r="A1358" t="s">
        <v>1077</v>
      </c>
      <c r="B1358">
        <v>3.8</v>
      </c>
    </row>
    <row r="1359" spans="1:2" x14ac:dyDescent="0.3">
      <c r="A1359" t="s">
        <v>7249</v>
      </c>
      <c r="B1359">
        <v>8.5</v>
      </c>
    </row>
    <row r="1360" spans="1:2" x14ac:dyDescent="0.3">
      <c r="A1360" t="s">
        <v>5851</v>
      </c>
      <c r="B1360">
        <v>6.8</v>
      </c>
    </row>
    <row r="1361" spans="1:2" x14ac:dyDescent="0.3">
      <c r="A1361" t="s">
        <v>6403</v>
      </c>
      <c r="B1361">
        <v>5.3</v>
      </c>
    </row>
    <row r="1362" spans="1:2" x14ac:dyDescent="0.3">
      <c r="A1362" t="s">
        <v>214</v>
      </c>
      <c r="B1362">
        <v>7.3</v>
      </c>
    </row>
    <row r="1363" spans="1:2" x14ac:dyDescent="0.3">
      <c r="A1363" t="s">
        <v>1726</v>
      </c>
      <c r="B1363">
        <v>6.6</v>
      </c>
    </row>
    <row r="1364" spans="1:2" x14ac:dyDescent="0.3">
      <c r="A1364" t="s">
        <v>5103</v>
      </c>
      <c r="B1364">
        <v>6.2</v>
      </c>
    </row>
    <row r="1365" spans="1:2" x14ac:dyDescent="0.3">
      <c r="A1365" t="s">
        <v>5051</v>
      </c>
      <c r="B1365">
        <v>5.2</v>
      </c>
    </row>
    <row r="1366" spans="1:2" x14ac:dyDescent="0.3">
      <c r="A1366" t="s">
        <v>4177</v>
      </c>
      <c r="B1366">
        <v>6.2</v>
      </c>
    </row>
    <row r="1367" spans="1:2" x14ac:dyDescent="0.3">
      <c r="A1367" t="s">
        <v>2125</v>
      </c>
      <c r="B1367">
        <v>6.2</v>
      </c>
    </row>
    <row r="1368" spans="1:2" x14ac:dyDescent="0.3">
      <c r="A1368" t="s">
        <v>7499</v>
      </c>
      <c r="B1368">
        <v>6.6</v>
      </c>
    </row>
    <row r="1369" spans="1:2" x14ac:dyDescent="0.3">
      <c r="A1369" t="s">
        <v>1415</v>
      </c>
      <c r="B1369">
        <v>6.2</v>
      </c>
    </row>
    <row r="1370" spans="1:2" x14ac:dyDescent="0.3">
      <c r="A1370" t="s">
        <v>1199</v>
      </c>
      <c r="B1370">
        <v>5.0999999999999996</v>
      </c>
    </row>
    <row r="1371" spans="1:2" x14ac:dyDescent="0.3">
      <c r="A1371" t="s">
        <v>2142</v>
      </c>
      <c r="B1371">
        <v>6.6</v>
      </c>
    </row>
    <row r="1372" spans="1:2" x14ac:dyDescent="0.3">
      <c r="A1372" t="s">
        <v>515</v>
      </c>
      <c r="B1372">
        <v>6.1</v>
      </c>
    </row>
    <row r="1373" spans="1:2" x14ac:dyDescent="0.3">
      <c r="A1373" t="s">
        <v>1726</v>
      </c>
      <c r="B1373">
        <v>6.6</v>
      </c>
    </row>
    <row r="1374" spans="1:2" x14ac:dyDescent="0.3">
      <c r="A1374" t="s">
        <v>2202</v>
      </c>
      <c r="B1374">
        <v>5.9</v>
      </c>
    </row>
    <row r="1375" spans="1:2" x14ac:dyDescent="0.3">
      <c r="A1375" t="s">
        <v>2614</v>
      </c>
      <c r="B1375">
        <v>6.3</v>
      </c>
    </row>
    <row r="1376" spans="1:2" x14ac:dyDescent="0.3">
      <c r="A1376" t="s">
        <v>1634</v>
      </c>
      <c r="B1376">
        <v>7.1</v>
      </c>
    </row>
    <row r="1377" spans="1:2" x14ac:dyDescent="0.3">
      <c r="A1377" t="s">
        <v>1156</v>
      </c>
      <c r="B1377">
        <v>5</v>
      </c>
    </row>
    <row r="1378" spans="1:2" x14ac:dyDescent="0.3">
      <c r="A1378" t="s">
        <v>7556</v>
      </c>
      <c r="B1378">
        <v>5.6</v>
      </c>
    </row>
    <row r="1379" spans="1:2" x14ac:dyDescent="0.3">
      <c r="A1379" t="s">
        <v>2527</v>
      </c>
      <c r="B1379">
        <v>7.4</v>
      </c>
    </row>
    <row r="1380" spans="1:2" x14ac:dyDescent="0.3">
      <c r="A1380" t="s">
        <v>7566</v>
      </c>
      <c r="B1380">
        <v>4.5</v>
      </c>
    </row>
    <row r="1381" spans="1:2" x14ac:dyDescent="0.3">
      <c r="A1381" t="s">
        <v>2125</v>
      </c>
      <c r="B1381">
        <v>6.2</v>
      </c>
    </row>
    <row r="1382" spans="1:2" x14ac:dyDescent="0.3">
      <c r="A1382" t="s">
        <v>7579</v>
      </c>
      <c r="B1382">
        <v>5</v>
      </c>
    </row>
    <row r="1383" spans="1:2" x14ac:dyDescent="0.3">
      <c r="A1383" t="s">
        <v>334</v>
      </c>
      <c r="B1383">
        <v>6.5</v>
      </c>
    </row>
    <row r="1384" spans="1:2" x14ac:dyDescent="0.3">
      <c r="A1384" t="s">
        <v>1752</v>
      </c>
      <c r="B1384">
        <v>5.0999999999999996</v>
      </c>
    </row>
    <row r="1385" spans="1:2" x14ac:dyDescent="0.3">
      <c r="A1385" t="s">
        <v>1221</v>
      </c>
      <c r="B1385">
        <v>6.5</v>
      </c>
    </row>
    <row r="1386" spans="1:2" x14ac:dyDescent="0.3">
      <c r="A1386" t="s">
        <v>1606</v>
      </c>
      <c r="B1386">
        <v>6.2</v>
      </c>
    </row>
    <row r="1387" spans="1:2" x14ac:dyDescent="0.3">
      <c r="A1387" t="s">
        <v>3898</v>
      </c>
      <c r="B1387">
        <v>6.3</v>
      </c>
    </row>
    <row r="1388" spans="1:2" x14ac:dyDescent="0.3">
      <c r="A1388" t="s">
        <v>3057</v>
      </c>
      <c r="B1388">
        <v>3.8</v>
      </c>
    </row>
    <row r="1389" spans="1:2" x14ac:dyDescent="0.3">
      <c r="A1389" t="s">
        <v>7622</v>
      </c>
      <c r="B1389">
        <v>6.2</v>
      </c>
    </row>
    <row r="1390" spans="1:2" x14ac:dyDescent="0.3">
      <c r="A1390" t="s">
        <v>1910</v>
      </c>
      <c r="B1390">
        <v>5.7</v>
      </c>
    </row>
    <row r="1391" spans="1:2" x14ac:dyDescent="0.3">
      <c r="A1391" t="s">
        <v>6419</v>
      </c>
      <c r="B1391">
        <v>6.7</v>
      </c>
    </row>
    <row r="1392" spans="1:2" x14ac:dyDescent="0.3">
      <c r="A1392" t="s">
        <v>3409</v>
      </c>
      <c r="B1392">
        <v>6.8</v>
      </c>
    </row>
    <row r="1393" spans="1:2" x14ac:dyDescent="0.3">
      <c r="A1393" t="s">
        <v>7640</v>
      </c>
      <c r="B1393">
        <v>6</v>
      </c>
    </row>
    <row r="1394" spans="1:2" x14ac:dyDescent="0.3">
      <c r="A1394" t="s">
        <v>6113</v>
      </c>
      <c r="B1394">
        <v>7.3</v>
      </c>
    </row>
    <row r="1395" spans="1:2" x14ac:dyDescent="0.3">
      <c r="A1395" t="s">
        <v>1199</v>
      </c>
      <c r="B1395">
        <v>5.5</v>
      </c>
    </row>
    <row r="1396" spans="1:2" x14ac:dyDescent="0.3">
      <c r="A1396" t="s">
        <v>5324</v>
      </c>
      <c r="B1396">
        <v>6.7</v>
      </c>
    </row>
    <row r="1397" spans="1:2" x14ac:dyDescent="0.3">
      <c r="A1397" t="s">
        <v>1733</v>
      </c>
      <c r="B1397">
        <v>4.8</v>
      </c>
    </row>
    <row r="1398" spans="1:2" x14ac:dyDescent="0.3">
      <c r="A1398" t="s">
        <v>464</v>
      </c>
      <c r="B1398">
        <v>5.7</v>
      </c>
    </row>
    <row r="1399" spans="1:2" x14ac:dyDescent="0.3">
      <c r="A1399" t="s">
        <v>1156</v>
      </c>
      <c r="B1399">
        <v>5.0999999999999996</v>
      </c>
    </row>
    <row r="1400" spans="1:2" x14ac:dyDescent="0.3">
      <c r="A1400" t="s">
        <v>464</v>
      </c>
      <c r="B1400">
        <v>6</v>
      </c>
    </row>
    <row r="1401" spans="1:2" x14ac:dyDescent="0.3">
      <c r="A1401" t="s">
        <v>7677</v>
      </c>
      <c r="B1401">
        <v>4.2</v>
      </c>
    </row>
    <row r="1402" spans="1:2" x14ac:dyDescent="0.3">
      <c r="A1402" t="s">
        <v>7682</v>
      </c>
      <c r="B1402">
        <v>7.4</v>
      </c>
    </row>
    <row r="1403" spans="1:2" x14ac:dyDescent="0.3">
      <c r="A1403" t="s">
        <v>42</v>
      </c>
      <c r="B1403">
        <v>4.5999999999999996</v>
      </c>
    </row>
    <row r="1404" spans="1:2" x14ac:dyDescent="0.3">
      <c r="A1404" t="s">
        <v>1415</v>
      </c>
      <c r="B1404">
        <v>6.9</v>
      </c>
    </row>
    <row r="1405" spans="1:2" x14ac:dyDescent="0.3">
      <c r="A1405" t="s">
        <v>3409</v>
      </c>
      <c r="B1405">
        <v>6.9</v>
      </c>
    </row>
    <row r="1406" spans="1:2" x14ac:dyDescent="0.3">
      <c r="A1406" t="s">
        <v>1935</v>
      </c>
      <c r="B1406">
        <v>8</v>
      </c>
    </row>
    <row r="1407" spans="1:2" x14ac:dyDescent="0.3">
      <c r="A1407" t="s">
        <v>1390</v>
      </c>
      <c r="B1407">
        <v>6.4</v>
      </c>
    </row>
    <row r="1408" spans="1:2" x14ac:dyDescent="0.3">
      <c r="A1408" t="s">
        <v>2142</v>
      </c>
      <c r="B1408">
        <v>6.3</v>
      </c>
    </row>
    <row r="1409" spans="1:2" x14ac:dyDescent="0.3">
      <c r="A1409" t="s">
        <v>7727</v>
      </c>
      <c r="B1409">
        <v>6.8</v>
      </c>
    </row>
    <row r="1410" spans="1:2" x14ac:dyDescent="0.3">
      <c r="A1410" t="s">
        <v>1644</v>
      </c>
      <c r="B1410">
        <v>6.8</v>
      </c>
    </row>
    <row r="1411" spans="1:2" x14ac:dyDescent="0.3">
      <c r="A1411" t="s">
        <v>1671</v>
      </c>
      <c r="B1411">
        <v>5.4</v>
      </c>
    </row>
    <row r="1412" spans="1:2" x14ac:dyDescent="0.3">
      <c r="A1412" t="s">
        <v>214</v>
      </c>
      <c r="B1412">
        <v>7.2</v>
      </c>
    </row>
    <row r="1413" spans="1:2" x14ac:dyDescent="0.3">
      <c r="A1413" t="s">
        <v>1849</v>
      </c>
      <c r="B1413">
        <v>7.3</v>
      </c>
    </row>
    <row r="1414" spans="1:2" x14ac:dyDescent="0.3">
      <c r="A1414" t="s">
        <v>7769</v>
      </c>
      <c r="B1414">
        <v>5.2</v>
      </c>
    </row>
    <row r="1415" spans="1:2" x14ac:dyDescent="0.3">
      <c r="A1415" t="s">
        <v>464</v>
      </c>
      <c r="B1415">
        <v>5.5</v>
      </c>
    </row>
    <row r="1416" spans="1:2" x14ac:dyDescent="0.3">
      <c r="A1416" t="s">
        <v>628</v>
      </c>
      <c r="B1416">
        <v>7.7</v>
      </c>
    </row>
    <row r="1417" spans="1:2" x14ac:dyDescent="0.3">
      <c r="A1417" t="s">
        <v>214</v>
      </c>
      <c r="B1417">
        <v>7.1</v>
      </c>
    </row>
    <row r="1418" spans="1:2" x14ac:dyDescent="0.3">
      <c r="A1418" t="s">
        <v>2683</v>
      </c>
      <c r="B1418">
        <v>5.3</v>
      </c>
    </row>
    <row r="1419" spans="1:2" x14ac:dyDescent="0.3">
      <c r="A1419" t="s">
        <v>2308</v>
      </c>
      <c r="B1419">
        <v>5.6</v>
      </c>
    </row>
    <row r="1420" spans="1:2" x14ac:dyDescent="0.3">
      <c r="A1420" t="s">
        <v>3898</v>
      </c>
      <c r="B1420">
        <v>5.7</v>
      </c>
    </row>
    <row r="1421" spans="1:2" x14ac:dyDescent="0.3">
      <c r="A1421" t="s">
        <v>5940</v>
      </c>
      <c r="B1421">
        <v>7.1</v>
      </c>
    </row>
    <row r="1422" spans="1:2" x14ac:dyDescent="0.3">
      <c r="A1422" t="s">
        <v>4075</v>
      </c>
      <c r="B1422">
        <v>7.6</v>
      </c>
    </row>
    <row r="1423" spans="1:2" x14ac:dyDescent="0.3">
      <c r="A1423" t="s">
        <v>3554</v>
      </c>
      <c r="B1423">
        <v>5.5</v>
      </c>
    </row>
    <row r="1424" spans="1:2" x14ac:dyDescent="0.3">
      <c r="A1424" t="s">
        <v>1752</v>
      </c>
      <c r="B1424">
        <v>5.0999999999999996</v>
      </c>
    </row>
    <row r="1425" spans="1:2" x14ac:dyDescent="0.3">
      <c r="A1425" t="s">
        <v>271</v>
      </c>
      <c r="B1425">
        <v>6.3</v>
      </c>
    </row>
    <row r="1426" spans="1:2" x14ac:dyDescent="0.3">
      <c r="A1426" t="s">
        <v>341</v>
      </c>
      <c r="B1426">
        <v>4.9000000000000004</v>
      </c>
    </row>
    <row r="1427" spans="1:2" x14ac:dyDescent="0.3">
      <c r="A1427" t="s">
        <v>7837</v>
      </c>
      <c r="B1427">
        <v>6.5</v>
      </c>
    </row>
    <row r="1428" spans="1:2" x14ac:dyDescent="0.3">
      <c r="A1428" t="s">
        <v>7842</v>
      </c>
      <c r="B1428">
        <v>5.6</v>
      </c>
    </row>
    <row r="1429" spans="1:2" x14ac:dyDescent="0.3">
      <c r="A1429" t="s">
        <v>4833</v>
      </c>
      <c r="B1429">
        <v>5.3</v>
      </c>
    </row>
    <row r="1430" spans="1:2" x14ac:dyDescent="0.3">
      <c r="A1430" t="s">
        <v>464</v>
      </c>
      <c r="B1430">
        <v>6.5</v>
      </c>
    </row>
    <row r="1431" spans="1:2" x14ac:dyDescent="0.3">
      <c r="A1431" t="s">
        <v>4915</v>
      </c>
      <c r="B1431">
        <v>6.8</v>
      </c>
    </row>
    <row r="1432" spans="1:2" x14ac:dyDescent="0.3">
      <c r="A1432" t="s">
        <v>334</v>
      </c>
      <c r="B1432">
        <v>6.5</v>
      </c>
    </row>
    <row r="1433" spans="1:2" x14ac:dyDescent="0.3">
      <c r="A1433" t="s">
        <v>1415</v>
      </c>
      <c r="B1433">
        <v>6</v>
      </c>
    </row>
    <row r="1434" spans="1:2" x14ac:dyDescent="0.3">
      <c r="A1434" t="s">
        <v>31</v>
      </c>
      <c r="B1434">
        <v>8.4</v>
      </c>
    </row>
    <row r="1435" spans="1:2" x14ac:dyDescent="0.3">
      <c r="A1435" t="s">
        <v>2813</v>
      </c>
      <c r="B1435">
        <v>6</v>
      </c>
    </row>
    <row r="1436" spans="1:2" x14ac:dyDescent="0.3">
      <c r="A1436" t="s">
        <v>214</v>
      </c>
      <c r="B1436">
        <v>7.6</v>
      </c>
    </row>
    <row r="1437" spans="1:2" x14ac:dyDescent="0.3">
      <c r="A1437" t="s">
        <v>2614</v>
      </c>
      <c r="B1437">
        <v>6.9</v>
      </c>
    </row>
    <row r="1438" spans="1:2" x14ac:dyDescent="0.3">
      <c r="A1438" t="s">
        <v>6919</v>
      </c>
      <c r="B1438">
        <v>6.4</v>
      </c>
    </row>
    <row r="1439" spans="1:2" x14ac:dyDescent="0.3">
      <c r="A1439" t="s">
        <v>7897</v>
      </c>
      <c r="B1439">
        <v>5.0999999999999996</v>
      </c>
    </row>
    <row r="1440" spans="1:2" x14ac:dyDescent="0.3">
      <c r="A1440" t="s">
        <v>7901</v>
      </c>
      <c r="B1440">
        <v>7</v>
      </c>
    </row>
    <row r="1441" spans="1:2" x14ac:dyDescent="0.3">
      <c r="A1441" t="s">
        <v>7906</v>
      </c>
      <c r="B1441">
        <v>5.7</v>
      </c>
    </row>
    <row r="1442" spans="1:2" x14ac:dyDescent="0.3">
      <c r="A1442" t="s">
        <v>1681</v>
      </c>
      <c r="B1442">
        <v>6.8</v>
      </c>
    </row>
    <row r="1443" spans="1:2" x14ac:dyDescent="0.3">
      <c r="A1443" t="s">
        <v>2786</v>
      </c>
      <c r="B1443">
        <v>6.7</v>
      </c>
    </row>
    <row r="1444" spans="1:2" x14ac:dyDescent="0.3">
      <c r="A1444" t="s">
        <v>6403</v>
      </c>
      <c r="B1444">
        <v>6.2</v>
      </c>
    </row>
    <row r="1445" spans="1:2" x14ac:dyDescent="0.3">
      <c r="A1445" t="s">
        <v>1544</v>
      </c>
      <c r="B1445">
        <v>7.2</v>
      </c>
    </row>
    <row r="1446" spans="1:2" x14ac:dyDescent="0.3">
      <c r="A1446" t="s">
        <v>334</v>
      </c>
      <c r="B1446">
        <v>6.2</v>
      </c>
    </row>
    <row r="1447" spans="1:2" x14ac:dyDescent="0.3">
      <c r="A1447" t="s">
        <v>1671</v>
      </c>
      <c r="B1447">
        <v>5.6</v>
      </c>
    </row>
    <row r="1448" spans="1:2" x14ac:dyDescent="0.3">
      <c r="A1448" t="s">
        <v>1752</v>
      </c>
      <c r="B1448">
        <v>4.4000000000000004</v>
      </c>
    </row>
    <row r="1449" spans="1:2" x14ac:dyDescent="0.3">
      <c r="A1449" t="s">
        <v>5032</v>
      </c>
      <c r="B1449">
        <v>7.5</v>
      </c>
    </row>
    <row r="1450" spans="1:2" x14ac:dyDescent="0.3">
      <c r="A1450" t="s">
        <v>7682</v>
      </c>
      <c r="B1450">
        <v>7.1</v>
      </c>
    </row>
    <row r="1451" spans="1:2" x14ac:dyDescent="0.3">
      <c r="A1451" t="s">
        <v>852</v>
      </c>
      <c r="B1451">
        <v>6.4</v>
      </c>
    </row>
    <row r="1452" spans="1:2" x14ac:dyDescent="0.3">
      <c r="A1452" t="s">
        <v>7953</v>
      </c>
      <c r="B1452">
        <v>7.1</v>
      </c>
    </row>
    <row r="1453" spans="1:2" x14ac:dyDescent="0.3">
      <c r="A1453" t="s">
        <v>7963</v>
      </c>
      <c r="B1453">
        <v>6.9</v>
      </c>
    </row>
    <row r="1454" spans="1:2" x14ac:dyDescent="0.3">
      <c r="A1454" t="s">
        <v>2125</v>
      </c>
      <c r="B1454">
        <v>7.5</v>
      </c>
    </row>
    <row r="1455" spans="1:2" x14ac:dyDescent="0.3">
      <c r="A1455" t="s">
        <v>334</v>
      </c>
      <c r="B1455">
        <v>6.3</v>
      </c>
    </row>
    <row r="1456" spans="1:2" x14ac:dyDescent="0.3">
      <c r="A1456" t="s">
        <v>7977</v>
      </c>
      <c r="B1456">
        <v>6.4</v>
      </c>
    </row>
    <row r="1457" spans="1:2" x14ac:dyDescent="0.3">
      <c r="A1457" t="s">
        <v>1681</v>
      </c>
      <c r="B1457">
        <v>5.9</v>
      </c>
    </row>
    <row r="1458" spans="1:2" x14ac:dyDescent="0.3">
      <c r="A1458" t="s">
        <v>4075</v>
      </c>
      <c r="B1458">
        <v>6.8</v>
      </c>
    </row>
    <row r="1459" spans="1:2" x14ac:dyDescent="0.3">
      <c r="A1459" t="s">
        <v>1401</v>
      </c>
      <c r="B1459">
        <v>6.3</v>
      </c>
    </row>
    <row r="1460" spans="1:2" x14ac:dyDescent="0.3">
      <c r="A1460" t="s">
        <v>7998</v>
      </c>
      <c r="B1460">
        <v>3.6</v>
      </c>
    </row>
    <row r="1461" spans="1:2" x14ac:dyDescent="0.3">
      <c r="A1461" t="s">
        <v>515</v>
      </c>
      <c r="B1461">
        <v>5.3</v>
      </c>
    </row>
    <row r="1462" spans="1:2" x14ac:dyDescent="0.3">
      <c r="A1462" t="s">
        <v>1671</v>
      </c>
      <c r="B1462">
        <v>5.9</v>
      </c>
    </row>
    <row r="1463" spans="1:2" x14ac:dyDescent="0.3">
      <c r="A1463" t="s">
        <v>8010</v>
      </c>
      <c r="B1463">
        <v>6.9</v>
      </c>
    </row>
    <row r="1464" spans="1:2" x14ac:dyDescent="0.3">
      <c r="A1464" t="s">
        <v>3409</v>
      </c>
      <c r="B1464">
        <v>6.9</v>
      </c>
    </row>
    <row r="1465" spans="1:2" x14ac:dyDescent="0.3">
      <c r="A1465" t="s">
        <v>1924</v>
      </c>
      <c r="B1465">
        <v>6.1</v>
      </c>
    </row>
    <row r="1466" spans="1:2" x14ac:dyDescent="0.3">
      <c r="A1466" t="s">
        <v>3396</v>
      </c>
      <c r="B1466">
        <v>8.5</v>
      </c>
    </row>
    <row r="1467" spans="1:2" x14ac:dyDescent="0.3">
      <c r="A1467" t="s">
        <v>1681</v>
      </c>
      <c r="B1467">
        <v>6.3</v>
      </c>
    </row>
    <row r="1468" spans="1:2" x14ac:dyDescent="0.3">
      <c r="A1468" t="s">
        <v>6199</v>
      </c>
      <c r="B1468">
        <v>7.3</v>
      </c>
    </row>
    <row r="1469" spans="1:2" x14ac:dyDescent="0.3">
      <c r="A1469" t="s">
        <v>8041</v>
      </c>
      <c r="B1469">
        <v>6.3</v>
      </c>
    </row>
    <row r="1470" spans="1:2" x14ac:dyDescent="0.3">
      <c r="A1470" t="s">
        <v>6326</v>
      </c>
      <c r="B1470">
        <v>7.2</v>
      </c>
    </row>
    <row r="1471" spans="1:2" x14ac:dyDescent="0.3">
      <c r="A1471" t="s">
        <v>4075</v>
      </c>
      <c r="B1471">
        <v>7.3</v>
      </c>
    </row>
    <row r="1472" spans="1:2" x14ac:dyDescent="0.3">
      <c r="A1472" t="s">
        <v>227</v>
      </c>
      <c r="B1472">
        <v>6.3</v>
      </c>
    </row>
    <row r="1473" spans="1:2" x14ac:dyDescent="0.3">
      <c r="A1473" t="s">
        <v>8056</v>
      </c>
      <c r="B1473">
        <v>8.1</v>
      </c>
    </row>
    <row r="1474" spans="1:2" x14ac:dyDescent="0.3">
      <c r="A1474" t="s">
        <v>8060</v>
      </c>
      <c r="B1474">
        <v>6.9</v>
      </c>
    </row>
    <row r="1475" spans="1:2" x14ac:dyDescent="0.3">
      <c r="A1475" t="s">
        <v>8066</v>
      </c>
      <c r="B1475">
        <v>6.3</v>
      </c>
    </row>
    <row r="1476" spans="1:2" x14ac:dyDescent="0.3">
      <c r="A1476" t="s">
        <v>8071</v>
      </c>
      <c r="B1476">
        <v>7.3</v>
      </c>
    </row>
    <row r="1477" spans="1:2" x14ac:dyDescent="0.3">
      <c r="A1477" t="s">
        <v>4219</v>
      </c>
      <c r="B1477">
        <v>6.1</v>
      </c>
    </row>
    <row r="1478" spans="1:2" x14ac:dyDescent="0.3">
      <c r="A1478" t="s">
        <v>5967</v>
      </c>
      <c r="B1478">
        <v>6.9</v>
      </c>
    </row>
    <row r="1479" spans="1:2" x14ac:dyDescent="0.3">
      <c r="A1479" t="s">
        <v>8083</v>
      </c>
      <c r="B1479">
        <v>7.2</v>
      </c>
    </row>
    <row r="1480" spans="1:2" x14ac:dyDescent="0.3">
      <c r="A1480" t="s">
        <v>2527</v>
      </c>
      <c r="B1480">
        <v>6.4</v>
      </c>
    </row>
    <row r="1481" spans="1:2" x14ac:dyDescent="0.3">
      <c r="A1481" t="s">
        <v>1671</v>
      </c>
      <c r="B1481">
        <v>6.4</v>
      </c>
    </row>
    <row r="1482" spans="1:2" x14ac:dyDescent="0.3">
      <c r="A1482" t="s">
        <v>271</v>
      </c>
      <c r="B1482">
        <v>8.3000000000000007</v>
      </c>
    </row>
    <row r="1483" spans="1:2" x14ac:dyDescent="0.3">
      <c r="A1483" t="s">
        <v>3336</v>
      </c>
      <c r="B1483">
        <v>7.2</v>
      </c>
    </row>
    <row r="1484" spans="1:2" x14ac:dyDescent="0.3">
      <c r="A1484" t="s">
        <v>214</v>
      </c>
      <c r="B1484">
        <v>6.8</v>
      </c>
    </row>
    <row r="1485" spans="1:2" x14ac:dyDescent="0.3">
      <c r="A1485" t="s">
        <v>3409</v>
      </c>
      <c r="B1485">
        <v>6.5</v>
      </c>
    </row>
    <row r="1486" spans="1:2" x14ac:dyDescent="0.3">
      <c r="A1486" t="s">
        <v>1634</v>
      </c>
      <c r="B1486">
        <v>7.8</v>
      </c>
    </row>
    <row r="1487" spans="1:2" x14ac:dyDescent="0.3">
      <c r="A1487" t="s">
        <v>50</v>
      </c>
      <c r="B1487">
        <v>7.6</v>
      </c>
    </row>
    <row r="1488" spans="1:2" x14ac:dyDescent="0.3">
      <c r="A1488" t="s">
        <v>1544</v>
      </c>
      <c r="B1488">
        <v>7.2</v>
      </c>
    </row>
    <row r="1489" spans="1:2" x14ac:dyDescent="0.3">
      <c r="A1489" t="s">
        <v>3913</v>
      </c>
      <c r="B1489">
        <v>6.7</v>
      </c>
    </row>
    <row r="1490" spans="1:2" x14ac:dyDescent="0.3">
      <c r="A1490" t="s">
        <v>2786</v>
      </c>
      <c r="B1490">
        <v>6.8</v>
      </c>
    </row>
    <row r="1491" spans="1:2" x14ac:dyDescent="0.3">
      <c r="A1491" t="s">
        <v>4219</v>
      </c>
      <c r="B1491">
        <v>6.3</v>
      </c>
    </row>
    <row r="1492" spans="1:2" x14ac:dyDescent="0.3">
      <c r="A1492" t="s">
        <v>2717</v>
      </c>
      <c r="B1492">
        <v>6.2</v>
      </c>
    </row>
    <row r="1493" spans="1:2" x14ac:dyDescent="0.3">
      <c r="A1493" t="s">
        <v>1671</v>
      </c>
      <c r="B1493">
        <v>6.2</v>
      </c>
    </row>
    <row r="1494" spans="1:2" x14ac:dyDescent="0.3">
      <c r="A1494" t="s">
        <v>2142</v>
      </c>
      <c r="B1494">
        <v>8.6</v>
      </c>
    </row>
    <row r="1495" spans="1:2" x14ac:dyDescent="0.3">
      <c r="A1495" t="s">
        <v>2813</v>
      </c>
      <c r="B1495">
        <v>8</v>
      </c>
    </row>
    <row r="1496" spans="1:2" x14ac:dyDescent="0.3">
      <c r="A1496" t="s">
        <v>271</v>
      </c>
      <c r="B1496">
        <v>7</v>
      </c>
    </row>
    <row r="1497" spans="1:2" x14ac:dyDescent="0.3">
      <c r="A1497" t="s">
        <v>2142</v>
      </c>
      <c r="B1497">
        <v>8</v>
      </c>
    </row>
    <row r="1498" spans="1:2" x14ac:dyDescent="0.3">
      <c r="A1498" t="s">
        <v>3794</v>
      </c>
      <c r="B1498">
        <v>8.1</v>
      </c>
    </row>
    <row r="1499" spans="1:2" x14ac:dyDescent="0.3">
      <c r="A1499" t="s">
        <v>1009</v>
      </c>
      <c r="B1499">
        <v>6.7</v>
      </c>
    </row>
    <row r="1500" spans="1:2" x14ac:dyDescent="0.3">
      <c r="A1500" t="s">
        <v>214</v>
      </c>
      <c r="B1500">
        <v>7.9</v>
      </c>
    </row>
    <row r="1501" spans="1:2" x14ac:dyDescent="0.3">
      <c r="A1501" t="s">
        <v>1681</v>
      </c>
      <c r="B1501">
        <v>6.1</v>
      </c>
    </row>
    <row r="1502" spans="1:2" x14ac:dyDescent="0.3">
      <c r="A1502" t="s">
        <v>8170</v>
      </c>
      <c r="B1502">
        <v>4.2</v>
      </c>
    </row>
    <row r="1503" spans="1:2" x14ac:dyDescent="0.3">
      <c r="A1503" t="s">
        <v>1985</v>
      </c>
      <c r="B1503">
        <v>6.1</v>
      </c>
    </row>
    <row r="1504" spans="1:2" x14ac:dyDescent="0.3">
      <c r="A1504" t="s">
        <v>214</v>
      </c>
      <c r="B1504">
        <v>6.6</v>
      </c>
    </row>
    <row r="1505" spans="1:2" x14ac:dyDescent="0.3">
      <c r="A1505" t="s">
        <v>7727</v>
      </c>
      <c r="B1505">
        <v>7.5</v>
      </c>
    </row>
    <row r="1506" spans="1:2" x14ac:dyDescent="0.3">
      <c r="A1506" t="s">
        <v>214</v>
      </c>
      <c r="B1506">
        <v>7.4</v>
      </c>
    </row>
    <row r="1507" spans="1:2" x14ac:dyDescent="0.3">
      <c r="A1507" t="s">
        <v>2527</v>
      </c>
      <c r="B1507">
        <v>7.2</v>
      </c>
    </row>
    <row r="1508" spans="1:2" x14ac:dyDescent="0.3">
      <c r="A1508" t="s">
        <v>8199</v>
      </c>
      <c r="B1508">
        <v>6.9</v>
      </c>
    </row>
    <row r="1509" spans="1:2" x14ac:dyDescent="0.3">
      <c r="A1509" t="s">
        <v>5529</v>
      </c>
      <c r="B1509">
        <v>7.4</v>
      </c>
    </row>
    <row r="1510" spans="1:2" x14ac:dyDescent="0.3">
      <c r="A1510" t="s">
        <v>2786</v>
      </c>
      <c r="B1510">
        <v>5.4</v>
      </c>
    </row>
    <row r="1511" spans="1:2" x14ac:dyDescent="0.3">
      <c r="A1511" t="s">
        <v>3932</v>
      </c>
      <c r="B1511">
        <v>6.8</v>
      </c>
    </row>
    <row r="1512" spans="1:2" x14ac:dyDescent="0.3">
      <c r="A1512" t="s">
        <v>1415</v>
      </c>
      <c r="B1512">
        <v>6.3</v>
      </c>
    </row>
    <row r="1513" spans="1:2" x14ac:dyDescent="0.3">
      <c r="A1513" t="s">
        <v>1415</v>
      </c>
      <c r="B1513">
        <v>7.2</v>
      </c>
    </row>
    <row r="1514" spans="1:2" x14ac:dyDescent="0.3">
      <c r="A1514" t="s">
        <v>1120</v>
      </c>
      <c r="B1514">
        <v>6.9</v>
      </c>
    </row>
    <row r="1515" spans="1:2" x14ac:dyDescent="0.3">
      <c r="A1515" t="s">
        <v>1681</v>
      </c>
      <c r="B1515">
        <v>6</v>
      </c>
    </row>
    <row r="1516" spans="1:2" x14ac:dyDescent="0.3">
      <c r="A1516" t="s">
        <v>214</v>
      </c>
      <c r="B1516">
        <v>5.9</v>
      </c>
    </row>
    <row r="1517" spans="1:2" x14ac:dyDescent="0.3">
      <c r="A1517" t="s">
        <v>1681</v>
      </c>
      <c r="B1517">
        <v>5.4</v>
      </c>
    </row>
    <row r="1518" spans="1:2" x14ac:dyDescent="0.3">
      <c r="A1518" t="s">
        <v>2476</v>
      </c>
      <c r="B1518">
        <v>5.9</v>
      </c>
    </row>
    <row r="1519" spans="1:2" x14ac:dyDescent="0.3">
      <c r="A1519" t="s">
        <v>3632</v>
      </c>
      <c r="B1519">
        <v>6.1</v>
      </c>
    </row>
    <row r="1520" spans="1:2" x14ac:dyDescent="0.3">
      <c r="A1520" t="s">
        <v>3632</v>
      </c>
      <c r="B1520">
        <v>7.7</v>
      </c>
    </row>
    <row r="1521" spans="1:2" x14ac:dyDescent="0.3">
      <c r="A1521" t="s">
        <v>471</v>
      </c>
      <c r="B1521">
        <v>5.8</v>
      </c>
    </row>
    <row r="1522" spans="1:2" x14ac:dyDescent="0.3">
      <c r="A1522" t="s">
        <v>1726</v>
      </c>
      <c r="B1522">
        <v>7.6</v>
      </c>
    </row>
    <row r="1523" spans="1:2" x14ac:dyDescent="0.3">
      <c r="A1523" t="s">
        <v>214</v>
      </c>
      <c r="B1523">
        <v>6.1</v>
      </c>
    </row>
    <row r="1524" spans="1:2" x14ac:dyDescent="0.3">
      <c r="A1524" t="s">
        <v>227</v>
      </c>
      <c r="B1524">
        <v>5.4</v>
      </c>
    </row>
    <row r="1525" spans="1:2" x14ac:dyDescent="0.3">
      <c r="A1525" t="s">
        <v>8278</v>
      </c>
      <c r="B1525">
        <v>5.0999999999999996</v>
      </c>
    </row>
    <row r="1526" spans="1:2" x14ac:dyDescent="0.3">
      <c r="A1526" t="s">
        <v>1009</v>
      </c>
      <c r="B1526">
        <v>6.4</v>
      </c>
    </row>
    <row r="1527" spans="1:2" x14ac:dyDescent="0.3">
      <c r="A1527" t="s">
        <v>50</v>
      </c>
      <c r="B1527">
        <v>6.3</v>
      </c>
    </row>
    <row r="1528" spans="1:2" x14ac:dyDescent="0.3">
      <c r="A1528" t="s">
        <v>8295</v>
      </c>
      <c r="B1528">
        <v>7.5</v>
      </c>
    </row>
    <row r="1529" spans="1:2" x14ac:dyDescent="0.3">
      <c r="A1529" t="s">
        <v>214</v>
      </c>
      <c r="B1529">
        <v>7.1</v>
      </c>
    </row>
    <row r="1530" spans="1:2" x14ac:dyDescent="0.3">
      <c r="A1530" t="s">
        <v>4817</v>
      </c>
      <c r="B1530">
        <v>7.8</v>
      </c>
    </row>
    <row r="1531" spans="1:2" x14ac:dyDescent="0.3">
      <c r="A1531" t="s">
        <v>1415</v>
      </c>
      <c r="B1531">
        <v>6.5</v>
      </c>
    </row>
    <row r="1532" spans="1:2" x14ac:dyDescent="0.3">
      <c r="A1532" t="s">
        <v>334</v>
      </c>
      <c r="B1532">
        <v>6.6</v>
      </c>
    </row>
    <row r="1533" spans="1:2" x14ac:dyDescent="0.3">
      <c r="A1533" t="s">
        <v>8329</v>
      </c>
      <c r="B1533">
        <v>7.4</v>
      </c>
    </row>
    <row r="1534" spans="1:2" x14ac:dyDescent="0.3">
      <c r="A1534" t="s">
        <v>1120</v>
      </c>
      <c r="B1534">
        <v>7.6</v>
      </c>
    </row>
    <row r="1535" spans="1:2" x14ac:dyDescent="0.3">
      <c r="A1535" t="s">
        <v>3794</v>
      </c>
      <c r="B1535">
        <v>7.5</v>
      </c>
    </row>
    <row r="1536" spans="1:2" x14ac:dyDescent="0.3">
      <c r="A1536" t="s">
        <v>5544</v>
      </c>
      <c r="B1536">
        <v>6.6</v>
      </c>
    </row>
    <row r="1537" spans="1:2" x14ac:dyDescent="0.3">
      <c r="A1537" t="s">
        <v>687</v>
      </c>
      <c r="B1537">
        <v>7.2</v>
      </c>
    </row>
    <row r="1538" spans="1:2" x14ac:dyDescent="0.3">
      <c r="A1538" t="s">
        <v>3932</v>
      </c>
      <c r="B1538">
        <v>7.6</v>
      </c>
    </row>
    <row r="1539" spans="1:2" x14ac:dyDescent="0.3">
      <c r="A1539" t="s">
        <v>7837</v>
      </c>
      <c r="B1539">
        <v>6.2</v>
      </c>
    </row>
    <row r="1540" spans="1:2" x14ac:dyDescent="0.3">
      <c r="A1540" t="s">
        <v>4915</v>
      </c>
      <c r="B1540">
        <v>5.6</v>
      </c>
    </row>
    <row r="1541" spans="1:2" x14ac:dyDescent="0.3">
      <c r="A1541" t="s">
        <v>2490</v>
      </c>
      <c r="B1541">
        <v>7.6</v>
      </c>
    </row>
    <row r="1542" spans="1:2" x14ac:dyDescent="0.3">
      <c r="A1542" t="s">
        <v>6403</v>
      </c>
      <c r="B1542">
        <v>6.6</v>
      </c>
    </row>
    <row r="1543" spans="1:2" x14ac:dyDescent="0.3">
      <c r="A1543" t="s">
        <v>2664</v>
      </c>
      <c r="B1543">
        <v>7</v>
      </c>
    </row>
    <row r="1544" spans="1:2" x14ac:dyDescent="0.3">
      <c r="A1544" t="s">
        <v>1671</v>
      </c>
      <c r="B1544">
        <v>2.7</v>
      </c>
    </row>
    <row r="1545" spans="1:2" x14ac:dyDescent="0.3">
      <c r="A1545" t="s">
        <v>422</v>
      </c>
      <c r="B1545">
        <v>7.6</v>
      </c>
    </row>
    <row r="1546" spans="1:2" x14ac:dyDescent="0.3">
      <c r="A1546" t="s">
        <v>1401</v>
      </c>
      <c r="B1546">
        <v>6.6</v>
      </c>
    </row>
    <row r="1547" spans="1:2" x14ac:dyDescent="0.3">
      <c r="A1547" t="s">
        <v>8396</v>
      </c>
      <c r="B1547">
        <v>6.9</v>
      </c>
    </row>
    <row r="1548" spans="1:2" x14ac:dyDescent="0.3">
      <c r="A1548" t="s">
        <v>923</v>
      </c>
      <c r="B1548">
        <v>6.8</v>
      </c>
    </row>
    <row r="1549" spans="1:2" x14ac:dyDescent="0.3">
      <c r="A1549" t="s">
        <v>262</v>
      </c>
      <c r="B1549">
        <v>3.7</v>
      </c>
    </row>
    <row r="1550" spans="1:2" x14ac:dyDescent="0.3">
      <c r="A1550" t="s">
        <v>1415</v>
      </c>
      <c r="B1550">
        <v>6.1</v>
      </c>
    </row>
    <row r="1551" spans="1:2" x14ac:dyDescent="0.3">
      <c r="A1551" t="s">
        <v>5051</v>
      </c>
      <c r="B1551">
        <v>5.9</v>
      </c>
    </row>
    <row r="1552" spans="1:2" x14ac:dyDescent="0.3">
      <c r="A1552" t="s">
        <v>6199</v>
      </c>
      <c r="B1552">
        <v>6.7</v>
      </c>
    </row>
    <row r="1553" spans="1:2" x14ac:dyDescent="0.3">
      <c r="A1553" t="s">
        <v>8432</v>
      </c>
      <c r="B1553">
        <v>6.9</v>
      </c>
    </row>
    <row r="1554" spans="1:2" x14ac:dyDescent="0.3">
      <c r="A1554" t="s">
        <v>1009</v>
      </c>
      <c r="B1554">
        <v>5.5</v>
      </c>
    </row>
    <row r="1555" spans="1:2" x14ac:dyDescent="0.3">
      <c r="A1555" t="s">
        <v>8441</v>
      </c>
      <c r="B1555">
        <v>7.1</v>
      </c>
    </row>
    <row r="1556" spans="1:2" x14ac:dyDescent="0.3">
      <c r="A1556" t="s">
        <v>2125</v>
      </c>
      <c r="B1556">
        <v>7.1</v>
      </c>
    </row>
    <row r="1557" spans="1:2" x14ac:dyDescent="0.3">
      <c r="A1557" t="s">
        <v>1280</v>
      </c>
      <c r="B1557">
        <v>7.3</v>
      </c>
    </row>
    <row r="1558" spans="1:2" x14ac:dyDescent="0.3">
      <c r="A1558" t="s">
        <v>1671</v>
      </c>
      <c r="B1558">
        <v>3.4</v>
      </c>
    </row>
    <row r="1559" spans="1:2" x14ac:dyDescent="0.3">
      <c r="A1559" t="s">
        <v>1415</v>
      </c>
      <c r="B1559">
        <v>6.8</v>
      </c>
    </row>
    <row r="1560" spans="1:2" x14ac:dyDescent="0.3">
      <c r="A1560" t="s">
        <v>4296</v>
      </c>
      <c r="B1560">
        <v>6.9</v>
      </c>
    </row>
    <row r="1561" spans="1:2" x14ac:dyDescent="0.3">
      <c r="A1561" t="s">
        <v>3409</v>
      </c>
      <c r="B1561">
        <v>7</v>
      </c>
    </row>
    <row r="1562" spans="1:2" x14ac:dyDescent="0.3">
      <c r="A1562" t="s">
        <v>1401</v>
      </c>
      <c r="B1562">
        <v>5.5</v>
      </c>
    </row>
    <row r="1563" spans="1:2" x14ac:dyDescent="0.3">
      <c r="A1563" t="s">
        <v>2469</v>
      </c>
      <c r="B1563">
        <v>5.0999999999999996</v>
      </c>
    </row>
    <row r="1564" spans="1:2" x14ac:dyDescent="0.3">
      <c r="A1564" t="s">
        <v>3030</v>
      </c>
      <c r="B1564">
        <v>6.2</v>
      </c>
    </row>
    <row r="1565" spans="1:2" x14ac:dyDescent="0.3">
      <c r="A1565" t="s">
        <v>1826</v>
      </c>
      <c r="B1565">
        <v>5.9</v>
      </c>
    </row>
    <row r="1566" spans="1:2" x14ac:dyDescent="0.3">
      <c r="A1566" t="s">
        <v>1415</v>
      </c>
      <c r="B1566">
        <v>5.2</v>
      </c>
    </row>
    <row r="1567" spans="1:2" x14ac:dyDescent="0.3">
      <c r="A1567" t="s">
        <v>1681</v>
      </c>
      <c r="B1567">
        <v>6.2</v>
      </c>
    </row>
    <row r="1568" spans="1:2" x14ac:dyDescent="0.3">
      <c r="A1568" t="s">
        <v>4479</v>
      </c>
      <c r="B1568">
        <v>5.5</v>
      </c>
    </row>
    <row r="1569" spans="1:2" x14ac:dyDescent="0.3">
      <c r="A1569" t="s">
        <v>5274</v>
      </c>
      <c r="B1569">
        <v>7.4</v>
      </c>
    </row>
    <row r="1570" spans="1:2" x14ac:dyDescent="0.3">
      <c r="A1570" t="s">
        <v>2208</v>
      </c>
      <c r="B1570">
        <v>4.4000000000000004</v>
      </c>
    </row>
    <row r="1571" spans="1:2" x14ac:dyDescent="0.3">
      <c r="A1571" t="s">
        <v>464</v>
      </c>
      <c r="B1571">
        <v>6.3</v>
      </c>
    </row>
    <row r="1572" spans="1:2" x14ac:dyDescent="0.3">
      <c r="A1572" t="s">
        <v>334</v>
      </c>
      <c r="B1572">
        <v>6.1</v>
      </c>
    </row>
    <row r="1573" spans="1:2" x14ac:dyDescent="0.3">
      <c r="A1573" t="s">
        <v>8530</v>
      </c>
      <c r="B1573">
        <v>5.3</v>
      </c>
    </row>
    <row r="1574" spans="1:2" x14ac:dyDescent="0.3">
      <c r="A1574" t="s">
        <v>8536</v>
      </c>
      <c r="B1574">
        <v>5.4</v>
      </c>
    </row>
    <row r="1575" spans="1:2" x14ac:dyDescent="0.3">
      <c r="A1575" t="s">
        <v>1415</v>
      </c>
      <c r="B1575">
        <v>6.7</v>
      </c>
    </row>
    <row r="1576" spans="1:2" x14ac:dyDescent="0.3">
      <c r="A1576" t="s">
        <v>2142</v>
      </c>
      <c r="B1576">
        <v>5.9</v>
      </c>
    </row>
    <row r="1577" spans="1:2" x14ac:dyDescent="0.3">
      <c r="A1577" t="s">
        <v>3409</v>
      </c>
      <c r="B1577">
        <v>7.3</v>
      </c>
    </row>
    <row r="1578" spans="1:2" x14ac:dyDescent="0.3">
      <c r="A1578" t="s">
        <v>5967</v>
      </c>
      <c r="B1578">
        <v>5.5</v>
      </c>
    </row>
    <row r="1579" spans="1:2" x14ac:dyDescent="0.3">
      <c r="A1579" t="s">
        <v>782</v>
      </c>
      <c r="B1579">
        <v>5.8</v>
      </c>
    </row>
    <row r="1580" spans="1:2" x14ac:dyDescent="0.3">
      <c r="A1580" t="s">
        <v>4432</v>
      </c>
      <c r="B1580">
        <v>4.5999999999999996</v>
      </c>
    </row>
    <row r="1581" spans="1:2" x14ac:dyDescent="0.3">
      <c r="A1581" t="s">
        <v>2125</v>
      </c>
      <c r="B1581">
        <v>6.7</v>
      </c>
    </row>
    <row r="1582" spans="1:2" x14ac:dyDescent="0.3">
      <c r="A1582" t="s">
        <v>8570</v>
      </c>
      <c r="B1582">
        <v>5.0999999999999996</v>
      </c>
    </row>
    <row r="1583" spans="1:2" x14ac:dyDescent="0.3">
      <c r="A1583" t="s">
        <v>1681</v>
      </c>
      <c r="B1583">
        <v>5.6</v>
      </c>
    </row>
    <row r="1584" spans="1:2" x14ac:dyDescent="0.3">
      <c r="A1584" t="s">
        <v>3277</v>
      </c>
      <c r="B1584">
        <v>7</v>
      </c>
    </row>
    <row r="1585" spans="1:2" x14ac:dyDescent="0.3">
      <c r="A1585" t="s">
        <v>7579</v>
      </c>
      <c r="B1585">
        <v>6.4</v>
      </c>
    </row>
    <row r="1586" spans="1:2" x14ac:dyDescent="0.3">
      <c r="A1586" t="s">
        <v>6113</v>
      </c>
      <c r="B1586">
        <v>6.7</v>
      </c>
    </row>
    <row r="1587" spans="1:2" x14ac:dyDescent="0.3">
      <c r="A1587" t="s">
        <v>73</v>
      </c>
      <c r="B1587">
        <v>4.0999999999999996</v>
      </c>
    </row>
    <row r="1588" spans="1:2" x14ac:dyDescent="0.3">
      <c r="A1588" t="s">
        <v>2001</v>
      </c>
      <c r="B1588">
        <v>5.5</v>
      </c>
    </row>
    <row r="1589" spans="1:2" x14ac:dyDescent="0.3">
      <c r="A1589" t="s">
        <v>262</v>
      </c>
      <c r="B1589">
        <v>2.7</v>
      </c>
    </row>
    <row r="1590" spans="1:2" x14ac:dyDescent="0.3">
      <c r="A1590" t="s">
        <v>334</v>
      </c>
      <c r="B1590">
        <v>6.4</v>
      </c>
    </row>
    <row r="1591" spans="1:2" x14ac:dyDescent="0.3">
      <c r="A1591" t="s">
        <v>3171</v>
      </c>
      <c r="B1591">
        <v>4.8</v>
      </c>
    </row>
    <row r="1592" spans="1:2" x14ac:dyDescent="0.3">
      <c r="A1592" t="s">
        <v>1681</v>
      </c>
      <c r="B1592">
        <v>6.1</v>
      </c>
    </row>
    <row r="1593" spans="1:2" x14ac:dyDescent="0.3">
      <c r="A1593" t="s">
        <v>2966</v>
      </c>
      <c r="B1593">
        <v>4.8</v>
      </c>
    </row>
    <row r="1594" spans="1:2" x14ac:dyDescent="0.3">
      <c r="A1594" t="s">
        <v>3409</v>
      </c>
      <c r="B1594">
        <v>7</v>
      </c>
    </row>
    <row r="1595" spans="1:2" x14ac:dyDescent="0.3">
      <c r="A1595" t="s">
        <v>8633</v>
      </c>
      <c r="B1595">
        <v>6.8</v>
      </c>
    </row>
    <row r="1596" spans="1:2" x14ac:dyDescent="0.3">
      <c r="A1596" t="s">
        <v>1528</v>
      </c>
      <c r="B1596">
        <v>5.6</v>
      </c>
    </row>
    <row r="1597" spans="1:2" x14ac:dyDescent="0.3">
      <c r="A1597" t="s">
        <v>464</v>
      </c>
      <c r="B1597">
        <v>6.1</v>
      </c>
    </row>
    <row r="1598" spans="1:2" x14ac:dyDescent="0.3">
      <c r="A1598" t="s">
        <v>1961</v>
      </c>
      <c r="B1598">
        <v>7.9</v>
      </c>
    </row>
    <row r="1599" spans="1:2" x14ac:dyDescent="0.3">
      <c r="A1599" t="s">
        <v>1935</v>
      </c>
      <c r="B1599">
        <v>8.4</v>
      </c>
    </row>
    <row r="1600" spans="1:2" x14ac:dyDescent="0.3">
      <c r="A1600" t="s">
        <v>464</v>
      </c>
      <c r="B1600">
        <v>6.5</v>
      </c>
    </row>
    <row r="1601" spans="1:2" x14ac:dyDescent="0.3">
      <c r="A1601" t="s">
        <v>214</v>
      </c>
      <c r="B1601">
        <v>7.1</v>
      </c>
    </row>
    <row r="1602" spans="1:2" x14ac:dyDescent="0.3">
      <c r="A1602" t="s">
        <v>5806</v>
      </c>
      <c r="B1602">
        <v>6.6</v>
      </c>
    </row>
    <row r="1603" spans="1:2" x14ac:dyDescent="0.3">
      <c r="A1603" t="s">
        <v>6326</v>
      </c>
      <c r="B1603">
        <v>7</v>
      </c>
    </row>
    <row r="1604" spans="1:2" x14ac:dyDescent="0.3">
      <c r="A1604" t="s">
        <v>6905</v>
      </c>
      <c r="B1604">
        <v>5.6</v>
      </c>
    </row>
    <row r="1605" spans="1:2" x14ac:dyDescent="0.3">
      <c r="A1605" t="s">
        <v>127</v>
      </c>
      <c r="B1605">
        <v>4.8</v>
      </c>
    </row>
    <row r="1606" spans="1:2" x14ac:dyDescent="0.3">
      <c r="A1606" t="s">
        <v>8703</v>
      </c>
      <c r="B1606">
        <v>7.5</v>
      </c>
    </row>
    <row r="1607" spans="1:2" x14ac:dyDescent="0.3">
      <c r="A1607" t="s">
        <v>1098</v>
      </c>
      <c r="B1607">
        <v>6</v>
      </c>
    </row>
    <row r="1608" spans="1:2" x14ac:dyDescent="0.3">
      <c r="A1608" t="s">
        <v>8722</v>
      </c>
      <c r="B1608">
        <v>6.8</v>
      </c>
    </row>
    <row r="1609" spans="1:2" x14ac:dyDescent="0.3">
      <c r="A1609" t="s">
        <v>6419</v>
      </c>
      <c r="B1609">
        <v>6.5</v>
      </c>
    </row>
    <row r="1610" spans="1:2" x14ac:dyDescent="0.3">
      <c r="A1610" t="s">
        <v>8771</v>
      </c>
      <c r="B1610">
        <v>7.9</v>
      </c>
    </row>
    <row r="1611" spans="1:2" x14ac:dyDescent="0.3">
      <c r="A1611" t="s">
        <v>1415</v>
      </c>
      <c r="B1611">
        <v>6.4</v>
      </c>
    </row>
    <row r="1612" spans="1:2" x14ac:dyDescent="0.3">
      <c r="A1612" t="s">
        <v>787</v>
      </c>
      <c r="B1612">
        <v>5.8</v>
      </c>
    </row>
    <row r="1613" spans="1:2" x14ac:dyDescent="0.3">
      <c r="A1613" t="s">
        <v>3409</v>
      </c>
      <c r="B1613">
        <v>7.7</v>
      </c>
    </row>
    <row r="1614" spans="1:2" x14ac:dyDescent="0.3">
      <c r="A1614" t="s">
        <v>1681</v>
      </c>
      <c r="B1614">
        <v>5.3</v>
      </c>
    </row>
    <row r="1615" spans="1:2" x14ac:dyDescent="0.3">
      <c r="A1615" t="s">
        <v>1671</v>
      </c>
      <c r="B1615">
        <v>5.3</v>
      </c>
    </row>
    <row r="1616" spans="1:2" x14ac:dyDescent="0.3">
      <c r="A1616" t="s">
        <v>5940</v>
      </c>
      <c r="B1616">
        <v>7.5</v>
      </c>
    </row>
    <row r="1617" spans="1:2" x14ac:dyDescent="0.3">
      <c r="A1617" t="s">
        <v>2527</v>
      </c>
      <c r="B1617">
        <v>6.9</v>
      </c>
    </row>
    <row r="1618" spans="1:2" x14ac:dyDescent="0.3">
      <c r="A1618" t="s">
        <v>8066</v>
      </c>
      <c r="B1618">
        <v>4.9000000000000004</v>
      </c>
    </row>
    <row r="1619" spans="1:2" x14ac:dyDescent="0.3">
      <c r="A1619" t="s">
        <v>2202</v>
      </c>
      <c r="B1619">
        <v>7.1</v>
      </c>
    </row>
    <row r="1620" spans="1:2" x14ac:dyDescent="0.3">
      <c r="A1620" t="s">
        <v>89</v>
      </c>
      <c r="B1620">
        <v>8</v>
      </c>
    </row>
    <row r="1621" spans="1:2" x14ac:dyDescent="0.3">
      <c r="A1621" t="s">
        <v>8831</v>
      </c>
      <c r="B1621">
        <v>7.9</v>
      </c>
    </row>
    <row r="1622" spans="1:2" x14ac:dyDescent="0.3">
      <c r="A1622" t="s">
        <v>127</v>
      </c>
      <c r="B1622">
        <v>7.6</v>
      </c>
    </row>
    <row r="1623" spans="1:2" x14ac:dyDescent="0.3">
      <c r="A1623" t="s">
        <v>8841</v>
      </c>
      <c r="B1623">
        <v>5.9</v>
      </c>
    </row>
    <row r="1624" spans="1:2" x14ac:dyDescent="0.3">
      <c r="A1624" t="s">
        <v>2125</v>
      </c>
      <c r="B1624">
        <v>6.3</v>
      </c>
    </row>
    <row r="1625" spans="1:2" x14ac:dyDescent="0.3">
      <c r="A1625" t="s">
        <v>334</v>
      </c>
      <c r="B1625">
        <v>6.4</v>
      </c>
    </row>
    <row r="1626" spans="1:2" x14ac:dyDescent="0.3">
      <c r="A1626" t="s">
        <v>59</v>
      </c>
      <c r="B1626">
        <v>8.1999999999999993</v>
      </c>
    </row>
    <row r="1627" spans="1:2" x14ac:dyDescent="0.3">
      <c r="A1627" t="s">
        <v>1671</v>
      </c>
      <c r="B1627">
        <v>6.9</v>
      </c>
    </row>
    <row r="1628" spans="1:2" x14ac:dyDescent="0.3">
      <c r="A1628" t="s">
        <v>3067</v>
      </c>
      <c r="B1628">
        <v>7.8</v>
      </c>
    </row>
    <row r="1629" spans="1:2" x14ac:dyDescent="0.3">
      <c r="A1629" t="s">
        <v>5510</v>
      </c>
      <c r="B1629">
        <v>6.7</v>
      </c>
    </row>
    <row r="1630" spans="1:2" x14ac:dyDescent="0.3">
      <c r="A1630" t="s">
        <v>4224</v>
      </c>
      <c r="B1630">
        <v>7.5</v>
      </c>
    </row>
    <row r="1631" spans="1:2" x14ac:dyDescent="0.3">
      <c r="A1631" t="s">
        <v>4904</v>
      </c>
      <c r="B1631">
        <v>7.4</v>
      </c>
    </row>
    <row r="1632" spans="1:2" x14ac:dyDescent="0.3">
      <c r="A1632" t="s">
        <v>1681</v>
      </c>
      <c r="B1632">
        <v>5.2</v>
      </c>
    </row>
    <row r="1633" spans="1:2" x14ac:dyDescent="0.3">
      <c r="A1633" t="s">
        <v>2527</v>
      </c>
      <c r="B1633">
        <v>7.6</v>
      </c>
    </row>
    <row r="1634" spans="1:2" x14ac:dyDescent="0.3">
      <c r="A1634" t="s">
        <v>852</v>
      </c>
      <c r="B1634">
        <v>7.3</v>
      </c>
    </row>
    <row r="1635" spans="1:2" x14ac:dyDescent="0.3">
      <c r="A1635" t="s">
        <v>1681</v>
      </c>
      <c r="B1635">
        <v>6.6</v>
      </c>
    </row>
    <row r="1636" spans="1:2" x14ac:dyDescent="0.3">
      <c r="A1636" t="s">
        <v>50</v>
      </c>
      <c r="B1636">
        <v>6.8</v>
      </c>
    </row>
    <row r="1637" spans="1:2" x14ac:dyDescent="0.3">
      <c r="A1637" t="s">
        <v>1681</v>
      </c>
      <c r="B1637">
        <v>6.9</v>
      </c>
    </row>
    <row r="1638" spans="1:2" x14ac:dyDescent="0.3">
      <c r="A1638" t="s">
        <v>1401</v>
      </c>
      <c r="B1638">
        <v>5.8</v>
      </c>
    </row>
    <row r="1639" spans="1:2" x14ac:dyDescent="0.3">
      <c r="A1639" t="s">
        <v>1671</v>
      </c>
      <c r="B1639">
        <v>6.6</v>
      </c>
    </row>
    <row r="1640" spans="1:2" x14ac:dyDescent="0.3">
      <c r="A1640" t="s">
        <v>8921</v>
      </c>
      <c r="B1640">
        <v>6.7</v>
      </c>
    </row>
    <row r="1641" spans="1:2" x14ac:dyDescent="0.3">
      <c r="A1641" t="s">
        <v>515</v>
      </c>
      <c r="B1641">
        <v>6.7</v>
      </c>
    </row>
    <row r="1642" spans="1:2" x14ac:dyDescent="0.3">
      <c r="A1642" t="s">
        <v>1415</v>
      </c>
      <c r="B1642">
        <v>6.3</v>
      </c>
    </row>
    <row r="1643" spans="1:2" x14ac:dyDescent="0.3">
      <c r="A1643" t="s">
        <v>2136</v>
      </c>
      <c r="B1643">
        <v>7.7</v>
      </c>
    </row>
    <row r="1644" spans="1:2" x14ac:dyDescent="0.3">
      <c r="A1644" t="s">
        <v>1752</v>
      </c>
      <c r="B1644">
        <v>6.1</v>
      </c>
    </row>
    <row r="1645" spans="1:2" x14ac:dyDescent="0.3">
      <c r="A1645" t="s">
        <v>8945</v>
      </c>
      <c r="B1645">
        <v>4.9000000000000004</v>
      </c>
    </row>
    <row r="1646" spans="1:2" x14ac:dyDescent="0.3">
      <c r="A1646" t="s">
        <v>3057</v>
      </c>
      <c r="B1646">
        <v>6.2</v>
      </c>
    </row>
    <row r="1647" spans="1:2" x14ac:dyDescent="0.3">
      <c r="A1647" t="s">
        <v>214</v>
      </c>
      <c r="B1647">
        <v>7.8</v>
      </c>
    </row>
    <row r="1648" spans="1:2" x14ac:dyDescent="0.3">
      <c r="A1648" t="s">
        <v>2954</v>
      </c>
      <c r="B1648">
        <v>8.1999999999999993</v>
      </c>
    </row>
    <row r="1649" spans="1:2" x14ac:dyDescent="0.3">
      <c r="A1649" t="s">
        <v>8963</v>
      </c>
      <c r="B1649">
        <v>6.9</v>
      </c>
    </row>
    <row r="1650" spans="1:2" x14ac:dyDescent="0.3">
      <c r="A1650" t="s">
        <v>923</v>
      </c>
      <c r="B1650">
        <v>6.2</v>
      </c>
    </row>
    <row r="1651" spans="1:2" x14ac:dyDescent="0.3">
      <c r="A1651" t="s">
        <v>2125</v>
      </c>
      <c r="B1651">
        <v>6.9</v>
      </c>
    </row>
    <row r="1652" spans="1:2" x14ac:dyDescent="0.3">
      <c r="A1652" t="s">
        <v>4384</v>
      </c>
      <c r="B1652">
        <v>4.8</v>
      </c>
    </row>
    <row r="1653" spans="1:2" x14ac:dyDescent="0.3">
      <c r="A1653" t="s">
        <v>67</v>
      </c>
      <c r="B1653">
        <v>8</v>
      </c>
    </row>
    <row r="1654" spans="1:2" x14ac:dyDescent="0.3">
      <c r="A1654" t="s">
        <v>3632</v>
      </c>
      <c r="B1654">
        <v>5.3</v>
      </c>
    </row>
    <row r="1655" spans="1:2" x14ac:dyDescent="0.3">
      <c r="A1655" t="s">
        <v>6283</v>
      </c>
      <c r="B1655">
        <v>6.7</v>
      </c>
    </row>
    <row r="1656" spans="1:2" x14ac:dyDescent="0.3">
      <c r="A1656" t="s">
        <v>8997</v>
      </c>
      <c r="B1656">
        <v>5.4</v>
      </c>
    </row>
    <row r="1657" spans="1:2" x14ac:dyDescent="0.3">
      <c r="A1657" t="s">
        <v>515</v>
      </c>
      <c r="B1657">
        <v>5.4</v>
      </c>
    </row>
    <row r="1658" spans="1:2" x14ac:dyDescent="0.3">
      <c r="A1658" t="s">
        <v>4177</v>
      </c>
      <c r="B1658">
        <v>4.9000000000000004</v>
      </c>
    </row>
    <row r="1659" spans="1:2" x14ac:dyDescent="0.3">
      <c r="A1659" t="s">
        <v>2527</v>
      </c>
      <c r="B1659">
        <v>6.1</v>
      </c>
    </row>
    <row r="1660" spans="1:2" x14ac:dyDescent="0.3">
      <c r="A1660" t="s">
        <v>9015</v>
      </c>
      <c r="B1660">
        <v>5.8</v>
      </c>
    </row>
    <row r="1661" spans="1:2" x14ac:dyDescent="0.3">
      <c r="A1661" t="s">
        <v>3241</v>
      </c>
      <c r="B1661">
        <v>7</v>
      </c>
    </row>
    <row r="1662" spans="1:2" x14ac:dyDescent="0.3">
      <c r="A1662" t="s">
        <v>1415</v>
      </c>
      <c r="B1662">
        <v>6.5</v>
      </c>
    </row>
    <row r="1663" spans="1:2" x14ac:dyDescent="0.3">
      <c r="A1663" t="s">
        <v>1752</v>
      </c>
      <c r="B1663">
        <v>6.6</v>
      </c>
    </row>
    <row r="1664" spans="1:2" x14ac:dyDescent="0.3">
      <c r="A1664" t="s">
        <v>464</v>
      </c>
      <c r="B1664">
        <v>5.7</v>
      </c>
    </row>
    <row r="1665" spans="1:2" x14ac:dyDescent="0.3">
      <c r="A1665" t="s">
        <v>50</v>
      </c>
      <c r="B1665">
        <v>6.6</v>
      </c>
    </row>
    <row r="1666" spans="1:2" x14ac:dyDescent="0.3">
      <c r="A1666" t="s">
        <v>1681</v>
      </c>
      <c r="B1666">
        <v>7</v>
      </c>
    </row>
    <row r="1667" spans="1:2" x14ac:dyDescent="0.3">
      <c r="A1667" t="s">
        <v>3409</v>
      </c>
      <c r="B1667">
        <v>7.4</v>
      </c>
    </row>
    <row r="1668" spans="1:2" x14ac:dyDescent="0.3">
      <c r="A1668" t="s">
        <v>1415</v>
      </c>
      <c r="B1668">
        <v>5.3</v>
      </c>
    </row>
    <row r="1669" spans="1:2" x14ac:dyDescent="0.3">
      <c r="A1669" t="s">
        <v>2157</v>
      </c>
      <c r="B1669">
        <v>7.4</v>
      </c>
    </row>
    <row r="1670" spans="1:2" x14ac:dyDescent="0.3">
      <c r="A1670" t="s">
        <v>5274</v>
      </c>
      <c r="B1670">
        <v>7.4</v>
      </c>
    </row>
    <row r="1671" spans="1:2" x14ac:dyDescent="0.3">
      <c r="A1671" t="s">
        <v>4075</v>
      </c>
      <c r="B1671">
        <v>6.8</v>
      </c>
    </row>
    <row r="1672" spans="1:2" x14ac:dyDescent="0.3">
      <c r="A1672" t="s">
        <v>227</v>
      </c>
      <c r="B1672">
        <v>7.2</v>
      </c>
    </row>
    <row r="1673" spans="1:2" x14ac:dyDescent="0.3">
      <c r="A1673" t="s">
        <v>3409</v>
      </c>
      <c r="B1673">
        <v>6</v>
      </c>
    </row>
    <row r="1674" spans="1:2" x14ac:dyDescent="0.3">
      <c r="A1674" t="s">
        <v>2142</v>
      </c>
      <c r="B1674">
        <v>6.6</v>
      </c>
    </row>
    <row r="1675" spans="1:2" x14ac:dyDescent="0.3">
      <c r="A1675" t="s">
        <v>9099</v>
      </c>
      <c r="B1675">
        <v>7.9</v>
      </c>
    </row>
    <row r="1676" spans="1:2" x14ac:dyDescent="0.3">
      <c r="A1676" t="s">
        <v>6419</v>
      </c>
      <c r="B1676">
        <v>5.7</v>
      </c>
    </row>
    <row r="1677" spans="1:2" x14ac:dyDescent="0.3">
      <c r="A1677" t="s">
        <v>1415</v>
      </c>
      <c r="B1677">
        <v>7.1</v>
      </c>
    </row>
    <row r="1678" spans="1:2" x14ac:dyDescent="0.3">
      <c r="A1678" t="s">
        <v>8536</v>
      </c>
      <c r="B1678">
        <v>5.6</v>
      </c>
    </row>
    <row r="1679" spans="1:2" x14ac:dyDescent="0.3">
      <c r="A1679" t="s">
        <v>2142</v>
      </c>
      <c r="B1679">
        <v>7.8</v>
      </c>
    </row>
    <row r="1680" spans="1:2" x14ac:dyDescent="0.3">
      <c r="A1680" t="s">
        <v>2157</v>
      </c>
      <c r="B1680">
        <v>7.9</v>
      </c>
    </row>
    <row r="1681" spans="1:2" x14ac:dyDescent="0.3">
      <c r="A1681" t="s">
        <v>2819</v>
      </c>
      <c r="B1681">
        <v>6.9</v>
      </c>
    </row>
    <row r="1682" spans="1:2" x14ac:dyDescent="0.3">
      <c r="A1682" t="s">
        <v>9140</v>
      </c>
      <c r="B1682">
        <v>7.7</v>
      </c>
    </row>
    <row r="1683" spans="1:2" x14ac:dyDescent="0.3">
      <c r="A1683" t="s">
        <v>6113</v>
      </c>
      <c r="B1683">
        <v>6.9</v>
      </c>
    </row>
    <row r="1684" spans="1:2" x14ac:dyDescent="0.3">
      <c r="A1684" t="s">
        <v>9164</v>
      </c>
      <c r="B1684">
        <v>6</v>
      </c>
    </row>
    <row r="1685" spans="1:2" x14ac:dyDescent="0.3">
      <c r="A1685" t="s">
        <v>3030</v>
      </c>
      <c r="B1685">
        <v>6.2</v>
      </c>
    </row>
    <row r="1686" spans="1:2" x14ac:dyDescent="0.3">
      <c r="A1686" t="s">
        <v>2142</v>
      </c>
      <c r="B1686">
        <v>5.9</v>
      </c>
    </row>
    <row r="1687" spans="1:2" x14ac:dyDescent="0.3">
      <c r="A1687" t="s">
        <v>3932</v>
      </c>
      <c r="B1687">
        <v>6.8</v>
      </c>
    </row>
    <row r="1688" spans="1:2" x14ac:dyDescent="0.3">
      <c r="A1688" t="s">
        <v>3036</v>
      </c>
      <c r="B1688">
        <v>3.6</v>
      </c>
    </row>
    <row r="1689" spans="1:2" x14ac:dyDescent="0.3">
      <c r="A1689" t="s">
        <v>2125</v>
      </c>
      <c r="B1689">
        <v>6.7</v>
      </c>
    </row>
    <row r="1690" spans="1:2" x14ac:dyDescent="0.3">
      <c r="A1690" t="s">
        <v>422</v>
      </c>
      <c r="B1690">
        <v>6.3</v>
      </c>
    </row>
    <row r="1691" spans="1:2" x14ac:dyDescent="0.3">
      <c r="A1691" t="s">
        <v>9193</v>
      </c>
      <c r="B1691">
        <v>6.4</v>
      </c>
    </row>
    <row r="1692" spans="1:2" x14ac:dyDescent="0.3">
      <c r="A1692" t="s">
        <v>4833</v>
      </c>
      <c r="B1692">
        <v>6.4</v>
      </c>
    </row>
    <row r="1693" spans="1:2" x14ac:dyDescent="0.3">
      <c r="A1693" t="s">
        <v>2527</v>
      </c>
      <c r="B1693">
        <v>5.7</v>
      </c>
    </row>
    <row r="1694" spans="1:2" x14ac:dyDescent="0.3">
      <c r="A1694" t="s">
        <v>4075</v>
      </c>
      <c r="B1694">
        <v>6.2</v>
      </c>
    </row>
    <row r="1695" spans="1:2" x14ac:dyDescent="0.3">
      <c r="A1695" t="s">
        <v>1752</v>
      </c>
      <c r="B1695">
        <v>5.2</v>
      </c>
    </row>
    <row r="1696" spans="1:2" x14ac:dyDescent="0.3">
      <c r="A1696" t="s">
        <v>9218</v>
      </c>
      <c r="B1696">
        <v>6.1</v>
      </c>
    </row>
    <row r="1697" spans="1:2" x14ac:dyDescent="0.3">
      <c r="A1697" t="s">
        <v>1681</v>
      </c>
      <c r="B1697">
        <v>7.1</v>
      </c>
    </row>
    <row r="1698" spans="1:2" x14ac:dyDescent="0.3">
      <c r="A1698" t="s">
        <v>1415</v>
      </c>
      <c r="B1698">
        <v>7.2</v>
      </c>
    </row>
    <row r="1699" spans="1:2" x14ac:dyDescent="0.3">
      <c r="A1699" t="s">
        <v>2142</v>
      </c>
      <c r="B1699">
        <v>6.5</v>
      </c>
    </row>
    <row r="1700" spans="1:2" x14ac:dyDescent="0.3">
      <c r="A1700" t="s">
        <v>1752</v>
      </c>
      <c r="B1700">
        <v>6</v>
      </c>
    </row>
    <row r="1701" spans="1:2" x14ac:dyDescent="0.3">
      <c r="A1701" t="s">
        <v>1752</v>
      </c>
      <c r="B1701">
        <v>7</v>
      </c>
    </row>
    <row r="1702" spans="1:2" x14ac:dyDescent="0.3">
      <c r="A1702" t="s">
        <v>1415</v>
      </c>
      <c r="B1702">
        <v>7</v>
      </c>
    </row>
    <row r="1703" spans="1:2" x14ac:dyDescent="0.3">
      <c r="A1703" t="s">
        <v>4042</v>
      </c>
      <c r="B1703">
        <v>7.5</v>
      </c>
    </row>
    <row r="1704" spans="1:2" x14ac:dyDescent="0.3">
      <c r="A1704" t="s">
        <v>3171</v>
      </c>
      <c r="B1704">
        <v>6.6</v>
      </c>
    </row>
    <row r="1705" spans="1:2" x14ac:dyDescent="0.3">
      <c r="A1705" t="s">
        <v>1961</v>
      </c>
      <c r="B1705">
        <v>7.4</v>
      </c>
    </row>
    <row r="1706" spans="1:2" x14ac:dyDescent="0.3">
      <c r="A1706" t="s">
        <v>852</v>
      </c>
      <c r="B1706">
        <v>6.5</v>
      </c>
    </row>
    <row r="1707" spans="1:2" x14ac:dyDescent="0.3">
      <c r="A1707" t="s">
        <v>5544</v>
      </c>
      <c r="B1707">
        <v>6.2</v>
      </c>
    </row>
    <row r="1708" spans="1:2" x14ac:dyDescent="0.3">
      <c r="A1708" t="s">
        <v>9275</v>
      </c>
      <c r="B1708">
        <v>7.8</v>
      </c>
    </row>
    <row r="1709" spans="1:2" x14ac:dyDescent="0.3">
      <c r="A1709" t="s">
        <v>3458</v>
      </c>
      <c r="B1709">
        <v>5.2</v>
      </c>
    </row>
    <row r="1710" spans="1:2" x14ac:dyDescent="0.3">
      <c r="A1710" t="s">
        <v>9193</v>
      </c>
      <c r="B1710">
        <v>6.5</v>
      </c>
    </row>
    <row r="1711" spans="1:2" x14ac:dyDescent="0.3">
      <c r="A1711" t="s">
        <v>1415</v>
      </c>
      <c r="B1711">
        <v>6.5</v>
      </c>
    </row>
    <row r="1712" spans="1:2" x14ac:dyDescent="0.3">
      <c r="A1712" t="s">
        <v>9291</v>
      </c>
      <c r="B1712">
        <v>5.2</v>
      </c>
    </row>
    <row r="1713" spans="1:2" x14ac:dyDescent="0.3">
      <c r="A1713" t="s">
        <v>9297</v>
      </c>
      <c r="B1713">
        <v>7.2</v>
      </c>
    </row>
    <row r="1714" spans="1:2" x14ac:dyDescent="0.3">
      <c r="A1714" t="s">
        <v>4075</v>
      </c>
      <c r="B1714">
        <v>7.1</v>
      </c>
    </row>
    <row r="1715" spans="1:2" x14ac:dyDescent="0.3">
      <c r="A1715" t="s">
        <v>9306</v>
      </c>
      <c r="B1715">
        <v>4.5</v>
      </c>
    </row>
    <row r="1716" spans="1:2" x14ac:dyDescent="0.3">
      <c r="A1716" t="s">
        <v>1681</v>
      </c>
      <c r="B1716">
        <v>5.7</v>
      </c>
    </row>
    <row r="1717" spans="1:2" x14ac:dyDescent="0.3">
      <c r="A1717" t="s">
        <v>3277</v>
      </c>
      <c r="B1717">
        <v>6</v>
      </c>
    </row>
    <row r="1718" spans="1:2" x14ac:dyDescent="0.3">
      <c r="A1718" t="s">
        <v>2215</v>
      </c>
      <c r="B1718">
        <v>6.4</v>
      </c>
    </row>
    <row r="1719" spans="1:2" x14ac:dyDescent="0.3">
      <c r="A1719" t="s">
        <v>1681</v>
      </c>
      <c r="B1719">
        <v>5.2</v>
      </c>
    </row>
    <row r="1720" spans="1:2" x14ac:dyDescent="0.3">
      <c r="A1720" t="s">
        <v>9328</v>
      </c>
      <c r="B1720">
        <v>4.3</v>
      </c>
    </row>
    <row r="1721" spans="1:2" x14ac:dyDescent="0.3">
      <c r="A1721" t="s">
        <v>2125</v>
      </c>
      <c r="B1721">
        <v>6.1</v>
      </c>
    </row>
    <row r="1722" spans="1:2" x14ac:dyDescent="0.3">
      <c r="A1722" t="s">
        <v>9343</v>
      </c>
      <c r="B1722">
        <v>6.8</v>
      </c>
    </row>
    <row r="1723" spans="1:2" x14ac:dyDescent="0.3">
      <c r="A1723" t="s">
        <v>9353</v>
      </c>
      <c r="B1723">
        <v>5.2</v>
      </c>
    </row>
    <row r="1724" spans="1:2" x14ac:dyDescent="0.3">
      <c r="A1724" t="s">
        <v>1644</v>
      </c>
      <c r="B1724">
        <v>6.5</v>
      </c>
    </row>
    <row r="1725" spans="1:2" x14ac:dyDescent="0.3">
      <c r="A1725" t="s">
        <v>3277</v>
      </c>
      <c r="B1725">
        <v>7.5</v>
      </c>
    </row>
    <row r="1726" spans="1:2" x14ac:dyDescent="0.3">
      <c r="A1726" t="s">
        <v>3409</v>
      </c>
      <c r="B1726">
        <v>7.1</v>
      </c>
    </row>
    <row r="1727" spans="1:2" x14ac:dyDescent="0.3">
      <c r="A1727" t="s">
        <v>9105</v>
      </c>
      <c r="B1727">
        <v>6.9</v>
      </c>
    </row>
    <row r="1728" spans="1:2" x14ac:dyDescent="0.3">
      <c r="A1728" t="s">
        <v>3409</v>
      </c>
      <c r="B1728">
        <v>8</v>
      </c>
    </row>
    <row r="1729" spans="1:2" x14ac:dyDescent="0.3">
      <c r="A1729" t="s">
        <v>3409</v>
      </c>
      <c r="B1729">
        <v>8.1999999999999993</v>
      </c>
    </row>
    <row r="1730" spans="1:2" x14ac:dyDescent="0.3">
      <c r="A1730" t="s">
        <v>5940</v>
      </c>
      <c r="B1730">
        <v>6.4</v>
      </c>
    </row>
    <row r="1731" spans="1:2" x14ac:dyDescent="0.3">
      <c r="A1731" t="s">
        <v>59</v>
      </c>
      <c r="B1731">
        <v>7.9</v>
      </c>
    </row>
    <row r="1732" spans="1:2" x14ac:dyDescent="0.3">
      <c r="A1732" t="s">
        <v>214</v>
      </c>
      <c r="B1732">
        <v>6.7</v>
      </c>
    </row>
    <row r="1733" spans="1:2" x14ac:dyDescent="0.3">
      <c r="A1733" t="s">
        <v>9397</v>
      </c>
      <c r="B1733">
        <v>6.1</v>
      </c>
    </row>
    <row r="1734" spans="1:2" x14ac:dyDescent="0.3">
      <c r="A1734" t="s">
        <v>5940</v>
      </c>
      <c r="B1734">
        <v>8.9</v>
      </c>
    </row>
    <row r="1735" spans="1:2" x14ac:dyDescent="0.3">
      <c r="A1735" t="s">
        <v>3409</v>
      </c>
      <c r="B1735">
        <v>8.1</v>
      </c>
    </row>
    <row r="1736" spans="1:2" x14ac:dyDescent="0.3">
      <c r="A1736" t="s">
        <v>3581</v>
      </c>
      <c r="B1736">
        <v>6.2</v>
      </c>
    </row>
    <row r="1737" spans="1:2" x14ac:dyDescent="0.3">
      <c r="A1737" t="s">
        <v>9414</v>
      </c>
      <c r="B1737">
        <v>4.9000000000000004</v>
      </c>
    </row>
    <row r="1738" spans="1:2" x14ac:dyDescent="0.3">
      <c r="A1738" t="s">
        <v>4904</v>
      </c>
      <c r="B1738">
        <v>5.8</v>
      </c>
    </row>
    <row r="1739" spans="1:2" x14ac:dyDescent="0.3">
      <c r="A1739" t="s">
        <v>478</v>
      </c>
      <c r="B1739">
        <v>6</v>
      </c>
    </row>
    <row r="1740" spans="1:2" x14ac:dyDescent="0.3">
      <c r="A1740" t="s">
        <v>3446</v>
      </c>
      <c r="B1740">
        <v>7</v>
      </c>
    </row>
    <row r="1741" spans="1:2" x14ac:dyDescent="0.3">
      <c r="A1741" t="s">
        <v>3036</v>
      </c>
      <c r="B1741">
        <v>6</v>
      </c>
    </row>
    <row r="1742" spans="1:2" x14ac:dyDescent="0.3">
      <c r="A1742" t="s">
        <v>2125</v>
      </c>
      <c r="B1742">
        <v>7.9</v>
      </c>
    </row>
    <row r="1743" spans="1:2" x14ac:dyDescent="0.3">
      <c r="A1743" t="s">
        <v>2125</v>
      </c>
      <c r="B1743">
        <v>8.1</v>
      </c>
    </row>
    <row r="1744" spans="1:2" x14ac:dyDescent="0.3">
      <c r="A1744" t="s">
        <v>5710</v>
      </c>
      <c r="B1744">
        <v>6.2</v>
      </c>
    </row>
    <row r="1745" spans="1:2" x14ac:dyDescent="0.3">
      <c r="A1745" t="s">
        <v>1415</v>
      </c>
      <c r="B1745">
        <v>6.7</v>
      </c>
    </row>
    <row r="1746" spans="1:2" x14ac:dyDescent="0.3">
      <c r="A1746" t="s">
        <v>214</v>
      </c>
      <c r="B1746">
        <v>7.3</v>
      </c>
    </row>
    <row r="1747" spans="1:2" x14ac:dyDescent="0.3">
      <c r="A1747" t="s">
        <v>1671</v>
      </c>
      <c r="B1747">
        <v>4.5999999999999996</v>
      </c>
    </row>
    <row r="1748" spans="1:2" x14ac:dyDescent="0.3">
      <c r="A1748" t="s">
        <v>3057</v>
      </c>
      <c r="B1748">
        <v>6.1</v>
      </c>
    </row>
    <row r="1749" spans="1:2" x14ac:dyDescent="0.3">
      <c r="A1749" t="s">
        <v>1681</v>
      </c>
      <c r="B1749">
        <v>6.2</v>
      </c>
    </row>
    <row r="1750" spans="1:2" x14ac:dyDescent="0.3">
      <c r="A1750" t="s">
        <v>9484</v>
      </c>
      <c r="B1750">
        <v>7.8</v>
      </c>
    </row>
    <row r="1751" spans="1:2" x14ac:dyDescent="0.3">
      <c r="A1751" t="s">
        <v>334</v>
      </c>
      <c r="B1751">
        <v>6.1</v>
      </c>
    </row>
    <row r="1752" spans="1:2" x14ac:dyDescent="0.3">
      <c r="A1752" t="s">
        <v>6403</v>
      </c>
      <c r="B1752">
        <v>5.8</v>
      </c>
    </row>
    <row r="1753" spans="1:2" x14ac:dyDescent="0.3">
      <c r="A1753" t="s">
        <v>214</v>
      </c>
      <c r="B1753">
        <v>6.5</v>
      </c>
    </row>
    <row r="1754" spans="1:2" x14ac:dyDescent="0.3">
      <c r="A1754" t="s">
        <v>548</v>
      </c>
      <c r="B1754">
        <v>7.2</v>
      </c>
    </row>
    <row r="1755" spans="1:2" x14ac:dyDescent="0.3">
      <c r="A1755" t="s">
        <v>9512</v>
      </c>
      <c r="B1755">
        <v>7.8</v>
      </c>
    </row>
    <row r="1756" spans="1:2" x14ac:dyDescent="0.3">
      <c r="A1756" t="s">
        <v>2527</v>
      </c>
      <c r="B1756">
        <v>4.7</v>
      </c>
    </row>
    <row r="1757" spans="1:2" x14ac:dyDescent="0.3">
      <c r="A1757" t="s">
        <v>712</v>
      </c>
      <c r="B1757">
        <v>6.8</v>
      </c>
    </row>
    <row r="1758" spans="1:2" x14ac:dyDescent="0.3">
      <c r="A1758" t="s">
        <v>6132</v>
      </c>
      <c r="B1758">
        <v>5.9</v>
      </c>
    </row>
    <row r="1759" spans="1:2" x14ac:dyDescent="0.3">
      <c r="A1759" t="s">
        <v>1671</v>
      </c>
      <c r="B1759">
        <v>7.2</v>
      </c>
    </row>
    <row r="1760" spans="1:2" x14ac:dyDescent="0.3">
      <c r="A1760" t="s">
        <v>1726</v>
      </c>
      <c r="B1760">
        <v>8.6999999999999993</v>
      </c>
    </row>
    <row r="1761" spans="1:2" x14ac:dyDescent="0.3">
      <c r="A1761" t="s">
        <v>9536</v>
      </c>
      <c r="B1761">
        <v>5</v>
      </c>
    </row>
    <row r="1762" spans="1:2" x14ac:dyDescent="0.3">
      <c r="A1762" t="s">
        <v>515</v>
      </c>
      <c r="B1762">
        <v>6.6</v>
      </c>
    </row>
    <row r="1763" spans="1:2" x14ac:dyDescent="0.3">
      <c r="A1763" t="s">
        <v>1935</v>
      </c>
      <c r="B1763">
        <v>8.3000000000000007</v>
      </c>
    </row>
    <row r="1764" spans="1:2" x14ac:dyDescent="0.3">
      <c r="A1764" t="s">
        <v>1374</v>
      </c>
      <c r="B1764">
        <v>6.7</v>
      </c>
    </row>
    <row r="1765" spans="1:2" x14ac:dyDescent="0.3">
      <c r="A1765" t="s">
        <v>5940</v>
      </c>
      <c r="B1765">
        <v>7.8</v>
      </c>
    </row>
    <row r="1766" spans="1:2" x14ac:dyDescent="0.3">
      <c r="A1766" t="s">
        <v>464</v>
      </c>
      <c r="B1766">
        <v>6.5</v>
      </c>
    </row>
    <row r="1767" spans="1:2" x14ac:dyDescent="0.3">
      <c r="A1767" t="s">
        <v>422</v>
      </c>
      <c r="B1767">
        <v>6.1</v>
      </c>
    </row>
    <row r="1768" spans="1:2" x14ac:dyDescent="0.3">
      <c r="A1768" t="s">
        <v>3409</v>
      </c>
      <c r="B1768">
        <v>8.1</v>
      </c>
    </row>
    <row r="1769" spans="1:2" x14ac:dyDescent="0.3">
      <c r="A1769" t="s">
        <v>271</v>
      </c>
      <c r="B1769">
        <v>5.2</v>
      </c>
    </row>
    <row r="1770" spans="1:2" x14ac:dyDescent="0.3">
      <c r="A1770" t="s">
        <v>829</v>
      </c>
      <c r="B1770">
        <v>5.6</v>
      </c>
    </row>
    <row r="1771" spans="1:2" x14ac:dyDescent="0.3">
      <c r="A1771" t="s">
        <v>2136</v>
      </c>
      <c r="B1771">
        <v>5.8</v>
      </c>
    </row>
    <row r="1772" spans="1:2" x14ac:dyDescent="0.3">
      <c r="A1772" t="s">
        <v>9105</v>
      </c>
      <c r="B1772">
        <v>6.6</v>
      </c>
    </row>
    <row r="1773" spans="1:2" x14ac:dyDescent="0.3">
      <c r="A1773" t="s">
        <v>464</v>
      </c>
      <c r="B1773">
        <v>6.6</v>
      </c>
    </row>
    <row r="1774" spans="1:2" x14ac:dyDescent="0.3">
      <c r="A1774" t="s">
        <v>1681</v>
      </c>
      <c r="B1774">
        <v>5.5</v>
      </c>
    </row>
    <row r="1775" spans="1:2" x14ac:dyDescent="0.3">
      <c r="A1775" t="s">
        <v>1634</v>
      </c>
      <c r="B1775">
        <v>7</v>
      </c>
    </row>
    <row r="1776" spans="1:2" x14ac:dyDescent="0.3">
      <c r="A1776" t="s">
        <v>5499</v>
      </c>
      <c r="B1776">
        <v>6.5</v>
      </c>
    </row>
    <row r="1777" spans="1:2" x14ac:dyDescent="0.3">
      <c r="A1777" t="s">
        <v>9105</v>
      </c>
      <c r="B1777">
        <v>5.8</v>
      </c>
    </row>
    <row r="1778" spans="1:2" x14ac:dyDescent="0.3">
      <c r="A1778" t="s">
        <v>6403</v>
      </c>
      <c r="B1778">
        <v>5.6</v>
      </c>
    </row>
    <row r="1779" spans="1:2" x14ac:dyDescent="0.3">
      <c r="A1779" t="s">
        <v>1681</v>
      </c>
      <c r="B1779">
        <v>5.6</v>
      </c>
    </row>
    <row r="1780" spans="1:2" x14ac:dyDescent="0.3">
      <c r="A1780" t="s">
        <v>464</v>
      </c>
      <c r="B1780">
        <v>5.8</v>
      </c>
    </row>
    <row r="1781" spans="1:2" x14ac:dyDescent="0.3">
      <c r="A1781" t="s">
        <v>214</v>
      </c>
      <c r="B1781">
        <v>7.6</v>
      </c>
    </row>
    <row r="1782" spans="1:2" x14ac:dyDescent="0.3">
      <c r="A1782" t="s">
        <v>1681</v>
      </c>
      <c r="B1782">
        <v>6.4</v>
      </c>
    </row>
    <row r="1783" spans="1:2" x14ac:dyDescent="0.3">
      <c r="A1783" t="s">
        <v>3057</v>
      </c>
      <c r="B1783">
        <v>6.3</v>
      </c>
    </row>
    <row r="1784" spans="1:2" x14ac:dyDescent="0.3">
      <c r="A1784" t="s">
        <v>5782</v>
      </c>
      <c r="B1784">
        <v>4.5999999999999996</v>
      </c>
    </row>
    <row r="1785" spans="1:2" x14ac:dyDescent="0.3">
      <c r="A1785" t="s">
        <v>2125</v>
      </c>
      <c r="B1785">
        <v>6.5</v>
      </c>
    </row>
    <row r="1786" spans="1:2" x14ac:dyDescent="0.3">
      <c r="A1786" t="s">
        <v>6199</v>
      </c>
      <c r="B1786">
        <v>7.5</v>
      </c>
    </row>
    <row r="1787" spans="1:2" x14ac:dyDescent="0.3">
      <c r="A1787" t="s">
        <v>5940</v>
      </c>
      <c r="B1787">
        <v>7.5</v>
      </c>
    </row>
    <row r="1788" spans="1:2" x14ac:dyDescent="0.3">
      <c r="A1788" t="s">
        <v>9661</v>
      </c>
      <c r="B1788">
        <v>5.3</v>
      </c>
    </row>
    <row r="1789" spans="1:2" x14ac:dyDescent="0.3">
      <c r="A1789" t="s">
        <v>1017</v>
      </c>
      <c r="B1789">
        <v>7.5</v>
      </c>
    </row>
    <row r="1790" spans="1:2" x14ac:dyDescent="0.3">
      <c r="A1790" t="s">
        <v>9676</v>
      </c>
      <c r="B1790">
        <v>3.3</v>
      </c>
    </row>
    <row r="1791" spans="1:2" x14ac:dyDescent="0.3">
      <c r="A1791" t="s">
        <v>9689</v>
      </c>
      <c r="B1791">
        <v>3.5</v>
      </c>
    </row>
    <row r="1792" spans="1:2" x14ac:dyDescent="0.3">
      <c r="A1792" t="s">
        <v>1935</v>
      </c>
      <c r="B1792">
        <v>9.3000000000000007</v>
      </c>
    </row>
    <row r="1793" spans="1:2" x14ac:dyDescent="0.3">
      <c r="A1793" t="s">
        <v>9696</v>
      </c>
      <c r="B1793">
        <v>4.8</v>
      </c>
    </row>
    <row r="1794" spans="1:2" x14ac:dyDescent="0.3">
      <c r="A1794" t="s">
        <v>3913</v>
      </c>
      <c r="B1794">
        <v>6.9</v>
      </c>
    </row>
    <row r="1795" spans="1:2" x14ac:dyDescent="0.3">
      <c r="A1795" t="s">
        <v>2125</v>
      </c>
      <c r="B1795">
        <v>6</v>
      </c>
    </row>
    <row r="1796" spans="1:2" x14ac:dyDescent="0.3">
      <c r="A1796" t="s">
        <v>3409</v>
      </c>
      <c r="B1796">
        <v>7.3</v>
      </c>
    </row>
    <row r="1797" spans="1:2" x14ac:dyDescent="0.3">
      <c r="A1797" t="s">
        <v>1415</v>
      </c>
      <c r="B1797">
        <v>6.6</v>
      </c>
    </row>
    <row r="1798" spans="1:2" x14ac:dyDescent="0.3">
      <c r="A1798" t="s">
        <v>9728</v>
      </c>
      <c r="B1798">
        <v>7.5</v>
      </c>
    </row>
    <row r="1799" spans="1:2" x14ac:dyDescent="0.3">
      <c r="A1799" t="s">
        <v>3794</v>
      </c>
      <c r="B1799">
        <v>6.9</v>
      </c>
    </row>
    <row r="1800" spans="1:2" x14ac:dyDescent="0.3">
      <c r="A1800" t="s">
        <v>1415</v>
      </c>
      <c r="B1800">
        <v>6.8</v>
      </c>
    </row>
    <row r="1801" spans="1:2" x14ac:dyDescent="0.3">
      <c r="A1801" t="s">
        <v>5605</v>
      </c>
      <c r="B1801">
        <v>6.3</v>
      </c>
    </row>
    <row r="1802" spans="1:2" x14ac:dyDescent="0.3">
      <c r="A1802" t="s">
        <v>1120</v>
      </c>
      <c r="B1802">
        <v>6.4</v>
      </c>
    </row>
    <row r="1803" spans="1:2" x14ac:dyDescent="0.3">
      <c r="A1803" t="s">
        <v>9754</v>
      </c>
      <c r="B1803">
        <v>5.6</v>
      </c>
    </row>
    <row r="1804" spans="1:2" x14ac:dyDescent="0.3">
      <c r="A1804" t="s">
        <v>334</v>
      </c>
      <c r="B1804">
        <v>6.3</v>
      </c>
    </row>
    <row r="1805" spans="1:2" x14ac:dyDescent="0.3">
      <c r="A1805" t="s">
        <v>9762</v>
      </c>
      <c r="B1805">
        <v>7.3</v>
      </c>
    </row>
    <row r="1806" spans="1:2" x14ac:dyDescent="0.3">
      <c r="A1806" t="s">
        <v>1671</v>
      </c>
      <c r="B1806">
        <v>6.6</v>
      </c>
    </row>
    <row r="1807" spans="1:2" x14ac:dyDescent="0.3">
      <c r="A1807" t="s">
        <v>334</v>
      </c>
      <c r="B1807">
        <v>4.5999999999999996</v>
      </c>
    </row>
    <row r="1808" spans="1:2" x14ac:dyDescent="0.3">
      <c r="A1808" t="s">
        <v>9780</v>
      </c>
      <c r="B1808">
        <v>5.0999999999999996</v>
      </c>
    </row>
    <row r="1809" spans="1:2" x14ac:dyDescent="0.3">
      <c r="A1809" t="s">
        <v>3409</v>
      </c>
      <c r="B1809">
        <v>5.6</v>
      </c>
    </row>
    <row r="1810" spans="1:2" x14ac:dyDescent="0.3">
      <c r="A1810" t="s">
        <v>9790</v>
      </c>
      <c r="B1810">
        <v>5.3</v>
      </c>
    </row>
    <row r="1811" spans="1:2" x14ac:dyDescent="0.3">
      <c r="A1811" t="s">
        <v>3353</v>
      </c>
      <c r="B1811">
        <v>5.6</v>
      </c>
    </row>
    <row r="1812" spans="1:2" x14ac:dyDescent="0.3">
      <c r="A1812" t="s">
        <v>6403</v>
      </c>
      <c r="B1812">
        <v>5.9</v>
      </c>
    </row>
    <row r="1813" spans="1:2" x14ac:dyDescent="0.3">
      <c r="A1813" t="s">
        <v>1415</v>
      </c>
      <c r="B1813">
        <v>4.7</v>
      </c>
    </row>
    <row r="1814" spans="1:2" x14ac:dyDescent="0.3">
      <c r="A1814" t="s">
        <v>3030</v>
      </c>
      <c r="B1814">
        <v>4.8</v>
      </c>
    </row>
    <row r="1815" spans="1:2" x14ac:dyDescent="0.3">
      <c r="A1815" t="s">
        <v>1415</v>
      </c>
      <c r="B1815">
        <v>6.8</v>
      </c>
    </row>
    <row r="1816" spans="1:2" x14ac:dyDescent="0.3">
      <c r="A1816" t="s">
        <v>2689</v>
      </c>
      <c r="B1816">
        <v>5.4</v>
      </c>
    </row>
    <row r="1817" spans="1:2" x14ac:dyDescent="0.3">
      <c r="A1817" t="s">
        <v>1009</v>
      </c>
      <c r="B1817">
        <v>5.0999999999999996</v>
      </c>
    </row>
    <row r="1818" spans="1:2" x14ac:dyDescent="0.3">
      <c r="A1818" t="s">
        <v>9838</v>
      </c>
      <c r="B1818">
        <v>7</v>
      </c>
    </row>
    <row r="1819" spans="1:2" x14ac:dyDescent="0.3">
      <c r="A1819" t="s">
        <v>5544</v>
      </c>
      <c r="B1819">
        <v>4</v>
      </c>
    </row>
    <row r="1820" spans="1:2" x14ac:dyDescent="0.3">
      <c r="A1820" t="s">
        <v>3409</v>
      </c>
      <c r="B1820">
        <v>7.3</v>
      </c>
    </row>
    <row r="1821" spans="1:2" x14ac:dyDescent="0.3">
      <c r="A1821" t="s">
        <v>3794</v>
      </c>
      <c r="B1821">
        <v>6.8</v>
      </c>
    </row>
    <row r="1822" spans="1:2" x14ac:dyDescent="0.3">
      <c r="A1822" t="s">
        <v>9871</v>
      </c>
      <c r="B1822">
        <v>7</v>
      </c>
    </row>
    <row r="1823" spans="1:2" x14ac:dyDescent="0.3">
      <c r="A1823" t="s">
        <v>1634</v>
      </c>
      <c r="B1823">
        <v>7.1</v>
      </c>
    </row>
    <row r="1824" spans="1:2" x14ac:dyDescent="0.3">
      <c r="A1824" t="s">
        <v>5940</v>
      </c>
      <c r="B1824">
        <v>6.9</v>
      </c>
    </row>
    <row r="1825" spans="1:2" x14ac:dyDescent="0.3">
      <c r="A1825" t="s">
        <v>2407</v>
      </c>
      <c r="B1825">
        <v>7.3</v>
      </c>
    </row>
    <row r="1826" spans="1:2" x14ac:dyDescent="0.3">
      <c r="A1826" t="s">
        <v>3794</v>
      </c>
      <c r="B1826">
        <v>8.1999999999999993</v>
      </c>
    </row>
    <row r="1827" spans="1:2" x14ac:dyDescent="0.3">
      <c r="A1827" t="s">
        <v>9898</v>
      </c>
      <c r="B1827">
        <v>7.1</v>
      </c>
    </row>
    <row r="1828" spans="1:2" x14ac:dyDescent="0.3">
      <c r="A1828" t="s">
        <v>1961</v>
      </c>
      <c r="B1828">
        <v>7.7</v>
      </c>
    </row>
    <row r="1829" spans="1:2" x14ac:dyDescent="0.3">
      <c r="A1829" t="s">
        <v>3396</v>
      </c>
      <c r="B1829">
        <v>6.5</v>
      </c>
    </row>
    <row r="1830" spans="1:2" x14ac:dyDescent="0.3">
      <c r="A1830" t="s">
        <v>9910</v>
      </c>
      <c r="B1830">
        <v>4.9000000000000004</v>
      </c>
    </row>
    <row r="1831" spans="1:2" x14ac:dyDescent="0.3">
      <c r="A1831" t="s">
        <v>1924</v>
      </c>
      <c r="B1831">
        <v>6.4</v>
      </c>
    </row>
    <row r="1832" spans="1:2" x14ac:dyDescent="0.3">
      <c r="A1832" t="s">
        <v>5544</v>
      </c>
      <c r="B1832">
        <v>5.9</v>
      </c>
    </row>
    <row r="1833" spans="1:2" x14ac:dyDescent="0.3">
      <c r="A1833" t="s">
        <v>1415</v>
      </c>
      <c r="B1833">
        <v>6.2</v>
      </c>
    </row>
    <row r="1834" spans="1:2" x14ac:dyDescent="0.3">
      <c r="A1834" t="s">
        <v>923</v>
      </c>
      <c r="B1834">
        <v>5.8</v>
      </c>
    </row>
    <row r="1835" spans="1:2" x14ac:dyDescent="0.3">
      <c r="A1835" t="s">
        <v>2527</v>
      </c>
      <c r="B1835">
        <v>6.7</v>
      </c>
    </row>
    <row r="1836" spans="1:2" x14ac:dyDescent="0.3">
      <c r="A1836" t="s">
        <v>464</v>
      </c>
      <c r="B1836">
        <v>5.9</v>
      </c>
    </row>
    <row r="1837" spans="1:2" x14ac:dyDescent="0.3">
      <c r="A1837" t="s">
        <v>7043</v>
      </c>
      <c r="B1837">
        <v>7.3</v>
      </c>
    </row>
    <row r="1838" spans="1:2" x14ac:dyDescent="0.3">
      <c r="A1838" t="s">
        <v>3554</v>
      </c>
      <c r="B1838">
        <v>4.0999999999999996</v>
      </c>
    </row>
    <row r="1839" spans="1:2" x14ac:dyDescent="0.3">
      <c r="A1839" t="s">
        <v>1681</v>
      </c>
      <c r="B1839">
        <v>4.9000000000000004</v>
      </c>
    </row>
    <row r="1840" spans="1:2" x14ac:dyDescent="0.3">
      <c r="A1840" t="s">
        <v>1634</v>
      </c>
      <c r="B1840">
        <v>7.9</v>
      </c>
    </row>
    <row r="1841" spans="1:2" x14ac:dyDescent="0.3">
      <c r="A1841" t="s">
        <v>1904</v>
      </c>
      <c r="B1841">
        <v>5.2</v>
      </c>
    </row>
    <row r="1842" spans="1:2" x14ac:dyDescent="0.3">
      <c r="A1842" t="s">
        <v>1009</v>
      </c>
      <c r="B1842">
        <v>4.0999999999999996</v>
      </c>
    </row>
    <row r="1843" spans="1:2" x14ac:dyDescent="0.3">
      <c r="A1843" t="s">
        <v>2202</v>
      </c>
      <c r="B1843">
        <v>6.6</v>
      </c>
    </row>
    <row r="1844" spans="1:2" x14ac:dyDescent="0.3">
      <c r="A1844" t="s">
        <v>9984</v>
      </c>
      <c r="B1844">
        <v>2.9</v>
      </c>
    </row>
    <row r="1845" spans="1:2" x14ac:dyDescent="0.3">
      <c r="A1845" t="s">
        <v>2142</v>
      </c>
      <c r="B1845">
        <v>6.5</v>
      </c>
    </row>
    <row r="1846" spans="1:2" x14ac:dyDescent="0.3">
      <c r="A1846" t="s">
        <v>1634</v>
      </c>
      <c r="B1846">
        <v>7.2</v>
      </c>
    </row>
    <row r="1847" spans="1:2" x14ac:dyDescent="0.3">
      <c r="A1847" t="s">
        <v>3409</v>
      </c>
      <c r="B1847">
        <v>6.8</v>
      </c>
    </row>
    <row r="1848" spans="1:2" x14ac:dyDescent="0.3">
      <c r="A1848" t="s">
        <v>10013</v>
      </c>
      <c r="B1848">
        <v>7.8</v>
      </c>
    </row>
    <row r="1849" spans="1:2" x14ac:dyDescent="0.3">
      <c r="A1849" t="s">
        <v>1935</v>
      </c>
      <c r="B1849">
        <v>6.7</v>
      </c>
    </row>
    <row r="1850" spans="1:2" x14ac:dyDescent="0.3">
      <c r="A1850" t="s">
        <v>2527</v>
      </c>
      <c r="B1850">
        <v>7.1</v>
      </c>
    </row>
    <row r="1851" spans="1:2" x14ac:dyDescent="0.3">
      <c r="A1851" t="s">
        <v>4479</v>
      </c>
      <c r="B1851">
        <v>5.7</v>
      </c>
    </row>
    <row r="1852" spans="1:2" x14ac:dyDescent="0.3">
      <c r="A1852" t="s">
        <v>2125</v>
      </c>
      <c r="B1852">
        <v>5.3</v>
      </c>
    </row>
    <row r="1853" spans="1:2" x14ac:dyDescent="0.3">
      <c r="A1853" t="s">
        <v>777</v>
      </c>
      <c r="B1853">
        <v>6.5</v>
      </c>
    </row>
    <row r="1854" spans="1:2" x14ac:dyDescent="0.3">
      <c r="A1854" t="s">
        <v>214</v>
      </c>
      <c r="B1854">
        <v>7.7</v>
      </c>
    </row>
    <row r="1855" spans="1:2" x14ac:dyDescent="0.3">
      <c r="A1855" t="s">
        <v>7043</v>
      </c>
      <c r="B1855">
        <v>6.1</v>
      </c>
    </row>
    <row r="1856" spans="1:2" x14ac:dyDescent="0.3">
      <c r="A1856" t="s">
        <v>1875</v>
      </c>
      <c r="B1856">
        <v>7.3</v>
      </c>
    </row>
    <row r="1857" spans="1:2" x14ac:dyDescent="0.3">
      <c r="A1857" t="s">
        <v>3794</v>
      </c>
      <c r="B1857">
        <v>7.2</v>
      </c>
    </row>
    <row r="1858" spans="1:2" x14ac:dyDescent="0.3">
      <c r="A1858" t="s">
        <v>5103</v>
      </c>
      <c r="B1858">
        <v>6.1</v>
      </c>
    </row>
    <row r="1859" spans="1:2" x14ac:dyDescent="0.3">
      <c r="A1859" t="s">
        <v>10088</v>
      </c>
      <c r="B1859">
        <v>5.8</v>
      </c>
    </row>
    <row r="1860" spans="1:2" x14ac:dyDescent="0.3">
      <c r="A1860" t="s">
        <v>1681</v>
      </c>
      <c r="B1860">
        <v>5.7</v>
      </c>
    </row>
    <row r="1861" spans="1:2" x14ac:dyDescent="0.3">
      <c r="A1861" t="s">
        <v>1009</v>
      </c>
      <c r="B1861">
        <v>6.7</v>
      </c>
    </row>
    <row r="1862" spans="1:2" x14ac:dyDescent="0.3">
      <c r="A1862" t="s">
        <v>7837</v>
      </c>
      <c r="B1862">
        <v>6.5</v>
      </c>
    </row>
    <row r="1863" spans="1:2" x14ac:dyDescent="0.3">
      <c r="A1863" t="s">
        <v>1671</v>
      </c>
      <c r="B1863">
        <v>7.2</v>
      </c>
    </row>
    <row r="1864" spans="1:2" x14ac:dyDescent="0.3">
      <c r="A1864" t="s">
        <v>7901</v>
      </c>
      <c r="B1864">
        <v>7.6</v>
      </c>
    </row>
    <row r="1865" spans="1:2" x14ac:dyDescent="0.3">
      <c r="A1865" t="s">
        <v>5103</v>
      </c>
      <c r="B1865">
        <v>4.5999999999999996</v>
      </c>
    </row>
    <row r="1866" spans="1:2" x14ac:dyDescent="0.3">
      <c r="A1866" t="s">
        <v>1415</v>
      </c>
      <c r="B1866">
        <v>6.9</v>
      </c>
    </row>
    <row r="1867" spans="1:2" x14ac:dyDescent="0.3">
      <c r="A1867" t="s">
        <v>1681</v>
      </c>
      <c r="B1867">
        <v>6.6</v>
      </c>
    </row>
    <row r="1868" spans="1:2" x14ac:dyDescent="0.3">
      <c r="A1868" t="s">
        <v>9193</v>
      </c>
      <c r="B1868">
        <v>6.3</v>
      </c>
    </row>
    <row r="1869" spans="1:2" x14ac:dyDescent="0.3">
      <c r="A1869" t="s">
        <v>6190</v>
      </c>
      <c r="B1869">
        <v>6.2</v>
      </c>
    </row>
    <row r="1870" spans="1:2" x14ac:dyDescent="0.3">
      <c r="A1870" t="s">
        <v>422</v>
      </c>
      <c r="B1870">
        <v>5.3</v>
      </c>
    </row>
    <row r="1871" spans="1:2" x14ac:dyDescent="0.3">
      <c r="A1871" t="s">
        <v>1544</v>
      </c>
      <c r="B1871">
        <v>7.3</v>
      </c>
    </row>
    <row r="1872" spans="1:2" x14ac:dyDescent="0.3">
      <c r="A1872" t="s">
        <v>1681</v>
      </c>
      <c r="B1872">
        <v>5.6</v>
      </c>
    </row>
    <row r="1873" spans="1:2" x14ac:dyDescent="0.3">
      <c r="A1873" t="s">
        <v>10140</v>
      </c>
      <c r="B1873">
        <v>6.2</v>
      </c>
    </row>
    <row r="1874" spans="1:2" x14ac:dyDescent="0.3">
      <c r="A1874" t="s">
        <v>10147</v>
      </c>
      <c r="B1874">
        <v>5.2</v>
      </c>
    </row>
    <row r="1875" spans="1:2" x14ac:dyDescent="0.3">
      <c r="A1875" t="s">
        <v>3913</v>
      </c>
      <c r="B1875">
        <v>5.3</v>
      </c>
    </row>
    <row r="1876" spans="1:2" x14ac:dyDescent="0.3">
      <c r="A1876" t="s">
        <v>6283</v>
      </c>
      <c r="B1876">
        <v>5.4</v>
      </c>
    </row>
    <row r="1877" spans="1:2" x14ac:dyDescent="0.3">
      <c r="A1877" t="s">
        <v>1681</v>
      </c>
      <c r="B1877">
        <v>4.9000000000000004</v>
      </c>
    </row>
    <row r="1878" spans="1:2" x14ac:dyDescent="0.3">
      <c r="A1878" t="s">
        <v>7579</v>
      </c>
      <c r="B1878">
        <v>5.5</v>
      </c>
    </row>
    <row r="1879" spans="1:2" x14ac:dyDescent="0.3">
      <c r="A1879" t="s">
        <v>6507</v>
      </c>
      <c r="B1879">
        <v>6.7</v>
      </c>
    </row>
    <row r="1880" spans="1:2" x14ac:dyDescent="0.3">
      <c r="A1880" t="s">
        <v>10178</v>
      </c>
      <c r="B1880">
        <v>7.2</v>
      </c>
    </row>
    <row r="1881" spans="1:2" x14ac:dyDescent="0.3">
      <c r="A1881" t="s">
        <v>214</v>
      </c>
      <c r="B1881">
        <v>5.0999999999999996</v>
      </c>
    </row>
    <row r="1882" spans="1:2" x14ac:dyDescent="0.3">
      <c r="A1882" t="s">
        <v>464</v>
      </c>
      <c r="B1882">
        <v>6.5</v>
      </c>
    </row>
    <row r="1883" spans="1:2" x14ac:dyDescent="0.3">
      <c r="A1883" t="s">
        <v>628</v>
      </c>
      <c r="B1883">
        <v>8.1999999999999993</v>
      </c>
    </row>
    <row r="1884" spans="1:2" x14ac:dyDescent="0.3">
      <c r="A1884" t="s">
        <v>10194</v>
      </c>
      <c r="B1884">
        <v>7.7</v>
      </c>
    </row>
    <row r="1885" spans="1:2" x14ac:dyDescent="0.3">
      <c r="A1885" t="s">
        <v>3913</v>
      </c>
      <c r="B1885">
        <v>6.1</v>
      </c>
    </row>
    <row r="1886" spans="1:2" x14ac:dyDescent="0.3">
      <c r="A1886" t="s">
        <v>31</v>
      </c>
      <c r="B1886">
        <v>8.8000000000000007</v>
      </c>
    </row>
    <row r="1887" spans="1:2" x14ac:dyDescent="0.3">
      <c r="A1887" t="s">
        <v>3554</v>
      </c>
      <c r="B1887">
        <v>6.8</v>
      </c>
    </row>
    <row r="1888" spans="1:2" x14ac:dyDescent="0.3">
      <c r="A1888" t="s">
        <v>1009</v>
      </c>
      <c r="B1888">
        <v>6.8</v>
      </c>
    </row>
    <row r="1889" spans="1:2" x14ac:dyDescent="0.3">
      <c r="A1889" t="s">
        <v>5544</v>
      </c>
      <c r="B1889">
        <v>6.7</v>
      </c>
    </row>
    <row r="1890" spans="1:2" x14ac:dyDescent="0.3">
      <c r="A1890" t="s">
        <v>3409</v>
      </c>
      <c r="B1890">
        <v>7.1</v>
      </c>
    </row>
    <row r="1891" spans="1:2" x14ac:dyDescent="0.3">
      <c r="A1891" t="s">
        <v>10222</v>
      </c>
      <c r="B1891">
        <v>7.1</v>
      </c>
    </row>
    <row r="1892" spans="1:2" x14ac:dyDescent="0.3">
      <c r="A1892" t="s">
        <v>1681</v>
      </c>
      <c r="B1892">
        <v>6.1</v>
      </c>
    </row>
    <row r="1893" spans="1:2" x14ac:dyDescent="0.3">
      <c r="A1893" t="s">
        <v>5499</v>
      </c>
      <c r="B1893">
        <v>8</v>
      </c>
    </row>
    <row r="1894" spans="1:2" x14ac:dyDescent="0.3">
      <c r="A1894" t="s">
        <v>852</v>
      </c>
      <c r="B1894">
        <v>6.6</v>
      </c>
    </row>
    <row r="1895" spans="1:2" x14ac:dyDescent="0.3">
      <c r="A1895" t="s">
        <v>200</v>
      </c>
      <c r="B1895">
        <v>5.4</v>
      </c>
    </row>
    <row r="1896" spans="1:2" x14ac:dyDescent="0.3">
      <c r="A1896" t="s">
        <v>2527</v>
      </c>
      <c r="B1896">
        <v>6.1</v>
      </c>
    </row>
    <row r="1897" spans="1:2" x14ac:dyDescent="0.3">
      <c r="A1897" t="s">
        <v>1009</v>
      </c>
      <c r="B1897">
        <v>5.6</v>
      </c>
    </row>
    <row r="1898" spans="1:2" x14ac:dyDescent="0.3">
      <c r="A1898" t="s">
        <v>59</v>
      </c>
      <c r="B1898">
        <v>5.8</v>
      </c>
    </row>
    <row r="1899" spans="1:2" x14ac:dyDescent="0.3">
      <c r="A1899" t="s">
        <v>8570</v>
      </c>
      <c r="B1899">
        <v>2.8</v>
      </c>
    </row>
    <row r="1900" spans="1:2" x14ac:dyDescent="0.3">
      <c r="A1900" t="s">
        <v>3409</v>
      </c>
      <c r="B1900">
        <v>6.7</v>
      </c>
    </row>
    <row r="1901" spans="1:2" x14ac:dyDescent="0.3">
      <c r="A1901" t="s">
        <v>10270</v>
      </c>
      <c r="B1901">
        <v>5.0999999999999996</v>
      </c>
    </row>
    <row r="1902" spans="1:2" x14ac:dyDescent="0.3">
      <c r="A1902" t="s">
        <v>214</v>
      </c>
      <c r="B1902">
        <v>7.2</v>
      </c>
    </row>
    <row r="1903" spans="1:2" x14ac:dyDescent="0.3">
      <c r="A1903" t="s">
        <v>10280</v>
      </c>
      <c r="B1903">
        <v>6</v>
      </c>
    </row>
    <row r="1904" spans="1:2" x14ac:dyDescent="0.3">
      <c r="A1904" t="s">
        <v>1544</v>
      </c>
      <c r="B1904">
        <v>6.7</v>
      </c>
    </row>
    <row r="1905" spans="1:2" x14ac:dyDescent="0.3">
      <c r="A1905" t="s">
        <v>1415</v>
      </c>
      <c r="B1905">
        <v>6.2</v>
      </c>
    </row>
    <row r="1906" spans="1:2" x14ac:dyDescent="0.3">
      <c r="A1906" t="s">
        <v>3409</v>
      </c>
      <c r="B1906">
        <v>6.2</v>
      </c>
    </row>
    <row r="1907" spans="1:2" x14ac:dyDescent="0.3">
      <c r="A1907" t="s">
        <v>7406</v>
      </c>
      <c r="B1907">
        <v>6.8</v>
      </c>
    </row>
    <row r="1908" spans="1:2" x14ac:dyDescent="0.3">
      <c r="A1908" t="s">
        <v>1875</v>
      </c>
      <c r="B1908">
        <v>7.1</v>
      </c>
    </row>
    <row r="1909" spans="1:2" x14ac:dyDescent="0.3">
      <c r="A1909" t="s">
        <v>3396</v>
      </c>
      <c r="B1909">
        <v>7.1</v>
      </c>
    </row>
    <row r="1910" spans="1:2" x14ac:dyDescent="0.3">
      <c r="A1910" t="s">
        <v>10337</v>
      </c>
      <c r="B1910">
        <v>7</v>
      </c>
    </row>
    <row r="1911" spans="1:2" x14ac:dyDescent="0.3">
      <c r="A1911" t="s">
        <v>1681</v>
      </c>
      <c r="B1911">
        <v>7.1</v>
      </c>
    </row>
    <row r="1912" spans="1:2" x14ac:dyDescent="0.3">
      <c r="A1912" t="s">
        <v>4795</v>
      </c>
      <c r="B1912">
        <v>6.4</v>
      </c>
    </row>
    <row r="1913" spans="1:2" x14ac:dyDescent="0.3">
      <c r="A1913" t="s">
        <v>7963</v>
      </c>
      <c r="B1913">
        <v>7</v>
      </c>
    </row>
    <row r="1914" spans="1:2" x14ac:dyDescent="0.3">
      <c r="A1914" t="s">
        <v>7906</v>
      </c>
      <c r="B1914">
        <v>6.2</v>
      </c>
    </row>
    <row r="1915" spans="1:2" x14ac:dyDescent="0.3">
      <c r="A1915" t="s">
        <v>214</v>
      </c>
      <c r="B1915">
        <v>7.5</v>
      </c>
    </row>
    <row r="1916" spans="1:2" x14ac:dyDescent="0.3">
      <c r="A1916" t="s">
        <v>5482</v>
      </c>
      <c r="B1916">
        <v>4.8</v>
      </c>
    </row>
    <row r="1917" spans="1:2" x14ac:dyDescent="0.3">
      <c r="A1917" t="s">
        <v>2527</v>
      </c>
      <c r="B1917">
        <v>7.3</v>
      </c>
    </row>
    <row r="1918" spans="1:2" x14ac:dyDescent="0.3">
      <c r="A1918" t="s">
        <v>1120</v>
      </c>
      <c r="B1918">
        <v>5.8</v>
      </c>
    </row>
    <row r="1919" spans="1:2" x14ac:dyDescent="0.3">
      <c r="A1919" t="s">
        <v>3409</v>
      </c>
      <c r="B1919">
        <v>7.6</v>
      </c>
    </row>
    <row r="1920" spans="1:2" x14ac:dyDescent="0.3">
      <c r="A1920" t="s">
        <v>5940</v>
      </c>
      <c r="B1920">
        <v>5.6</v>
      </c>
    </row>
    <row r="1921" spans="1:2" x14ac:dyDescent="0.3">
      <c r="A1921" t="s">
        <v>1364</v>
      </c>
      <c r="B1921">
        <v>7</v>
      </c>
    </row>
    <row r="1922" spans="1:2" x14ac:dyDescent="0.3">
      <c r="A1922" t="s">
        <v>4075</v>
      </c>
      <c r="B1922">
        <v>6.6</v>
      </c>
    </row>
    <row r="1923" spans="1:2" x14ac:dyDescent="0.3">
      <c r="A1923" t="s">
        <v>5316</v>
      </c>
      <c r="B1923">
        <v>6.5</v>
      </c>
    </row>
    <row r="1924" spans="1:2" x14ac:dyDescent="0.3">
      <c r="A1924" t="s">
        <v>6326</v>
      </c>
      <c r="B1924">
        <v>7.4</v>
      </c>
    </row>
    <row r="1925" spans="1:2" x14ac:dyDescent="0.3">
      <c r="A1925" t="s">
        <v>1671</v>
      </c>
      <c r="B1925">
        <v>4.5999999999999996</v>
      </c>
    </row>
    <row r="1926" spans="1:2" x14ac:dyDescent="0.3">
      <c r="A1926" t="s">
        <v>2527</v>
      </c>
      <c r="B1926">
        <v>6.4</v>
      </c>
    </row>
    <row r="1927" spans="1:2" x14ac:dyDescent="0.3">
      <c r="A1927" t="s">
        <v>4262</v>
      </c>
      <c r="B1927">
        <v>5.9</v>
      </c>
    </row>
    <row r="1928" spans="1:2" x14ac:dyDescent="0.3">
      <c r="A1928" t="s">
        <v>3057</v>
      </c>
      <c r="B1928">
        <v>6.4</v>
      </c>
    </row>
    <row r="1929" spans="1:2" x14ac:dyDescent="0.3">
      <c r="A1929" t="s">
        <v>5274</v>
      </c>
      <c r="B1929">
        <v>6.6</v>
      </c>
    </row>
    <row r="1930" spans="1:2" x14ac:dyDescent="0.3">
      <c r="A1930" t="s">
        <v>1671</v>
      </c>
      <c r="B1930">
        <v>6.9</v>
      </c>
    </row>
    <row r="1931" spans="1:2" x14ac:dyDescent="0.3">
      <c r="A1931" t="s">
        <v>2142</v>
      </c>
      <c r="B1931">
        <v>5.8</v>
      </c>
    </row>
    <row r="1932" spans="1:2" x14ac:dyDescent="0.3">
      <c r="A1932" t="s">
        <v>10440</v>
      </c>
      <c r="B1932">
        <v>6.4</v>
      </c>
    </row>
    <row r="1933" spans="1:2" x14ac:dyDescent="0.3">
      <c r="A1933" t="s">
        <v>6419</v>
      </c>
      <c r="B1933">
        <v>5.3</v>
      </c>
    </row>
    <row r="1934" spans="1:2" x14ac:dyDescent="0.3">
      <c r="A1934" t="s">
        <v>464</v>
      </c>
      <c r="B1934">
        <v>6.5</v>
      </c>
    </row>
    <row r="1935" spans="1:2" x14ac:dyDescent="0.3">
      <c r="A1935" t="s">
        <v>787</v>
      </c>
      <c r="B1935">
        <v>5.7</v>
      </c>
    </row>
    <row r="1936" spans="1:2" x14ac:dyDescent="0.3">
      <c r="A1936" t="s">
        <v>1671</v>
      </c>
      <c r="B1936">
        <v>6.7</v>
      </c>
    </row>
    <row r="1937" spans="1:2" x14ac:dyDescent="0.3">
      <c r="A1937" t="s">
        <v>1401</v>
      </c>
      <c r="B1937">
        <v>3.9</v>
      </c>
    </row>
    <row r="1938" spans="1:2" x14ac:dyDescent="0.3">
      <c r="A1938" t="s">
        <v>262</v>
      </c>
      <c r="B1938">
        <v>4.0999999999999996</v>
      </c>
    </row>
    <row r="1939" spans="1:2" x14ac:dyDescent="0.3">
      <c r="A1939" t="s">
        <v>10470</v>
      </c>
      <c r="B1939">
        <v>6.2</v>
      </c>
    </row>
    <row r="1940" spans="1:2" x14ac:dyDescent="0.3">
      <c r="A1940" t="s">
        <v>2717</v>
      </c>
      <c r="B1940">
        <v>3.8</v>
      </c>
    </row>
    <row r="1941" spans="1:2" x14ac:dyDescent="0.3">
      <c r="A1941" t="s">
        <v>334</v>
      </c>
      <c r="B1941">
        <v>5.0999999999999996</v>
      </c>
    </row>
    <row r="1942" spans="1:2" x14ac:dyDescent="0.3">
      <c r="A1942" t="s">
        <v>7622</v>
      </c>
      <c r="B1942">
        <v>7.8</v>
      </c>
    </row>
    <row r="1943" spans="1:2" x14ac:dyDescent="0.3">
      <c r="A1943" t="s">
        <v>10493</v>
      </c>
      <c r="B1943">
        <v>7.8</v>
      </c>
    </row>
    <row r="1944" spans="1:2" x14ac:dyDescent="0.3">
      <c r="A1944" t="s">
        <v>1423</v>
      </c>
      <c r="B1944">
        <v>6.1</v>
      </c>
    </row>
    <row r="1945" spans="1:2" x14ac:dyDescent="0.3">
      <c r="A1945" t="s">
        <v>5967</v>
      </c>
      <c r="B1945">
        <v>5.8</v>
      </c>
    </row>
    <row r="1946" spans="1:2" x14ac:dyDescent="0.3">
      <c r="A1946" t="s">
        <v>1924</v>
      </c>
      <c r="B1946">
        <v>6.3</v>
      </c>
    </row>
    <row r="1947" spans="1:2" x14ac:dyDescent="0.3">
      <c r="A1947" t="s">
        <v>4075</v>
      </c>
      <c r="B1947">
        <v>5.4</v>
      </c>
    </row>
    <row r="1948" spans="1:2" x14ac:dyDescent="0.3">
      <c r="A1948" t="s">
        <v>10521</v>
      </c>
      <c r="B1948">
        <v>7.3</v>
      </c>
    </row>
    <row r="1949" spans="1:2" x14ac:dyDescent="0.3">
      <c r="A1949" t="s">
        <v>2125</v>
      </c>
      <c r="B1949">
        <v>6.8</v>
      </c>
    </row>
    <row r="1950" spans="1:2" x14ac:dyDescent="0.3">
      <c r="A1950" t="s">
        <v>2142</v>
      </c>
      <c r="B1950">
        <v>7.3</v>
      </c>
    </row>
    <row r="1951" spans="1:2" x14ac:dyDescent="0.3">
      <c r="A1951" t="s">
        <v>4219</v>
      </c>
      <c r="B1951">
        <v>6.5</v>
      </c>
    </row>
    <row r="1952" spans="1:2" x14ac:dyDescent="0.3">
      <c r="A1952" t="s">
        <v>2125</v>
      </c>
      <c r="B1952">
        <v>7.2</v>
      </c>
    </row>
    <row r="1953" spans="1:2" x14ac:dyDescent="0.3">
      <c r="A1953" t="s">
        <v>1681</v>
      </c>
      <c r="B1953">
        <v>6.3</v>
      </c>
    </row>
    <row r="1954" spans="1:2" x14ac:dyDescent="0.3">
      <c r="A1954" t="s">
        <v>50</v>
      </c>
      <c r="B1954">
        <v>5.9</v>
      </c>
    </row>
    <row r="1955" spans="1:2" x14ac:dyDescent="0.3">
      <c r="A1955" t="s">
        <v>10559</v>
      </c>
      <c r="B1955">
        <v>7.8</v>
      </c>
    </row>
    <row r="1956" spans="1:2" x14ac:dyDescent="0.3">
      <c r="A1956" t="s">
        <v>1671</v>
      </c>
      <c r="B1956">
        <v>7.4</v>
      </c>
    </row>
    <row r="1957" spans="1:2" x14ac:dyDescent="0.3">
      <c r="A1957" t="s">
        <v>165</v>
      </c>
      <c r="B1957">
        <v>4.8</v>
      </c>
    </row>
    <row r="1958" spans="1:2" x14ac:dyDescent="0.3">
      <c r="A1958" t="s">
        <v>3794</v>
      </c>
      <c r="B1958">
        <v>6.3</v>
      </c>
    </row>
    <row r="1959" spans="1:2" x14ac:dyDescent="0.3">
      <c r="A1959" t="s">
        <v>1415</v>
      </c>
      <c r="B1959">
        <v>7.8</v>
      </c>
    </row>
    <row r="1960" spans="1:2" x14ac:dyDescent="0.3">
      <c r="A1960" t="s">
        <v>1726</v>
      </c>
      <c r="B1960">
        <v>7.5</v>
      </c>
    </row>
    <row r="1961" spans="1:2" x14ac:dyDescent="0.3">
      <c r="A1961" t="s">
        <v>334</v>
      </c>
      <c r="B1961">
        <v>6.8</v>
      </c>
    </row>
    <row r="1962" spans="1:2" x14ac:dyDescent="0.3">
      <c r="A1962" t="s">
        <v>3265</v>
      </c>
      <c r="B1962">
        <v>6.6</v>
      </c>
    </row>
    <row r="1963" spans="1:2" x14ac:dyDescent="0.3">
      <c r="A1963" t="s">
        <v>4332</v>
      </c>
      <c r="B1963">
        <v>4.5999999999999996</v>
      </c>
    </row>
    <row r="1964" spans="1:2" x14ac:dyDescent="0.3">
      <c r="A1964" t="s">
        <v>1415</v>
      </c>
      <c r="B1964">
        <v>7.1</v>
      </c>
    </row>
    <row r="1965" spans="1:2" x14ac:dyDescent="0.3">
      <c r="A1965" t="s">
        <v>2527</v>
      </c>
      <c r="B1965">
        <v>6.1</v>
      </c>
    </row>
    <row r="1966" spans="1:2" x14ac:dyDescent="0.3">
      <c r="A1966" t="s">
        <v>214</v>
      </c>
      <c r="B1966">
        <v>6.7</v>
      </c>
    </row>
    <row r="1967" spans="1:2" x14ac:dyDescent="0.3">
      <c r="A1967" t="s">
        <v>1924</v>
      </c>
      <c r="B1967">
        <v>7.1</v>
      </c>
    </row>
    <row r="1968" spans="1:2" x14ac:dyDescent="0.3">
      <c r="A1968" t="s">
        <v>1415</v>
      </c>
      <c r="B1968">
        <v>5.8</v>
      </c>
    </row>
    <row r="1969" spans="1:2" x14ac:dyDescent="0.3">
      <c r="A1969" t="s">
        <v>3409</v>
      </c>
      <c r="B1969">
        <v>6.7</v>
      </c>
    </row>
    <row r="1970" spans="1:2" x14ac:dyDescent="0.3">
      <c r="A1970" t="s">
        <v>5926</v>
      </c>
      <c r="B1970">
        <v>5.8</v>
      </c>
    </row>
    <row r="1971" spans="1:2" x14ac:dyDescent="0.3">
      <c r="A1971" t="s">
        <v>4332</v>
      </c>
      <c r="B1971">
        <v>6.8</v>
      </c>
    </row>
    <row r="1972" spans="1:2" x14ac:dyDescent="0.3">
      <c r="A1972" t="s">
        <v>127</v>
      </c>
      <c r="B1972">
        <v>8.5</v>
      </c>
    </row>
    <row r="1973" spans="1:2" x14ac:dyDescent="0.3">
      <c r="A1973" t="s">
        <v>2358</v>
      </c>
      <c r="B1973">
        <v>6.6</v>
      </c>
    </row>
    <row r="1974" spans="1:2" x14ac:dyDescent="0.3">
      <c r="A1974" t="s">
        <v>1849</v>
      </c>
      <c r="B1974">
        <v>7.7</v>
      </c>
    </row>
    <row r="1975" spans="1:2" x14ac:dyDescent="0.3">
      <c r="A1975" t="s">
        <v>3171</v>
      </c>
      <c r="B1975">
        <v>4.7</v>
      </c>
    </row>
    <row r="1976" spans="1:2" x14ac:dyDescent="0.3">
      <c r="A1976" t="s">
        <v>422</v>
      </c>
      <c r="B1976">
        <v>6.4</v>
      </c>
    </row>
    <row r="1977" spans="1:2" x14ac:dyDescent="0.3">
      <c r="A1977" t="s">
        <v>1671</v>
      </c>
      <c r="B1977">
        <v>5.5</v>
      </c>
    </row>
    <row r="1978" spans="1:2" x14ac:dyDescent="0.3">
      <c r="A1978" t="s">
        <v>6648</v>
      </c>
      <c r="B1978">
        <v>8.6</v>
      </c>
    </row>
    <row r="1979" spans="1:2" x14ac:dyDescent="0.3">
      <c r="A1979" t="s">
        <v>6419</v>
      </c>
      <c r="B1979">
        <v>7</v>
      </c>
    </row>
    <row r="1980" spans="1:2" x14ac:dyDescent="0.3">
      <c r="A1980" t="s">
        <v>10667</v>
      </c>
      <c r="B1980">
        <v>7.1</v>
      </c>
    </row>
    <row r="1981" spans="1:2" x14ac:dyDescent="0.3">
      <c r="A1981" t="s">
        <v>8570</v>
      </c>
      <c r="B1981">
        <v>5.7</v>
      </c>
    </row>
    <row r="1982" spans="1:2" x14ac:dyDescent="0.3">
      <c r="A1982" t="s">
        <v>10679</v>
      </c>
      <c r="B1982">
        <v>3.7</v>
      </c>
    </row>
    <row r="1983" spans="1:2" x14ac:dyDescent="0.3">
      <c r="A1983" t="s">
        <v>3030</v>
      </c>
      <c r="B1983">
        <v>7.5</v>
      </c>
    </row>
    <row r="1984" spans="1:2" x14ac:dyDescent="0.3">
      <c r="A1984" t="s">
        <v>9780</v>
      </c>
      <c r="B1984">
        <v>4.5999999999999996</v>
      </c>
    </row>
    <row r="1985" spans="1:2" x14ac:dyDescent="0.3">
      <c r="A1985" t="s">
        <v>1671</v>
      </c>
      <c r="B1985">
        <v>4.9000000000000004</v>
      </c>
    </row>
    <row r="1986" spans="1:2" x14ac:dyDescent="0.3">
      <c r="A1986" t="s">
        <v>6419</v>
      </c>
      <c r="B1986">
        <v>7.1</v>
      </c>
    </row>
    <row r="1987" spans="1:2" x14ac:dyDescent="0.3">
      <c r="A1987" t="s">
        <v>262</v>
      </c>
      <c r="B1987">
        <v>5.8</v>
      </c>
    </row>
    <row r="1988" spans="1:2" x14ac:dyDescent="0.3">
      <c r="A1988" t="s">
        <v>1009</v>
      </c>
      <c r="B1988">
        <v>5.4</v>
      </c>
    </row>
    <row r="1989" spans="1:2" x14ac:dyDescent="0.3">
      <c r="A1989" t="s">
        <v>2527</v>
      </c>
      <c r="B1989">
        <v>7.3</v>
      </c>
    </row>
    <row r="1990" spans="1:2" x14ac:dyDescent="0.3">
      <c r="A1990" t="s">
        <v>10711</v>
      </c>
      <c r="B1990">
        <v>7.1</v>
      </c>
    </row>
    <row r="1991" spans="1:2" x14ac:dyDescent="0.3">
      <c r="A1991" t="s">
        <v>10717</v>
      </c>
      <c r="B1991">
        <v>5.8</v>
      </c>
    </row>
    <row r="1992" spans="1:2" x14ac:dyDescent="0.3">
      <c r="A1992" t="s">
        <v>5940</v>
      </c>
      <c r="B1992">
        <v>8.1</v>
      </c>
    </row>
    <row r="1993" spans="1:2" x14ac:dyDescent="0.3">
      <c r="A1993" t="s">
        <v>5788</v>
      </c>
      <c r="B1993">
        <v>5.7</v>
      </c>
    </row>
    <row r="1994" spans="1:2" x14ac:dyDescent="0.3">
      <c r="A1994" t="s">
        <v>1415</v>
      </c>
      <c r="B1994">
        <v>4.4000000000000004</v>
      </c>
    </row>
    <row r="1995" spans="1:2" x14ac:dyDescent="0.3">
      <c r="A1995" t="s">
        <v>10734</v>
      </c>
      <c r="B1995">
        <v>7.9</v>
      </c>
    </row>
    <row r="1996" spans="1:2" x14ac:dyDescent="0.3">
      <c r="A1996" t="s">
        <v>214</v>
      </c>
      <c r="B1996">
        <v>7.6</v>
      </c>
    </row>
    <row r="1997" spans="1:2" x14ac:dyDescent="0.3">
      <c r="A1997" t="s">
        <v>9193</v>
      </c>
      <c r="B1997">
        <v>4.8</v>
      </c>
    </row>
    <row r="1998" spans="1:2" x14ac:dyDescent="0.3">
      <c r="A1998" t="s">
        <v>1681</v>
      </c>
      <c r="B1998">
        <v>2.7</v>
      </c>
    </row>
    <row r="1999" spans="1:2" x14ac:dyDescent="0.3">
      <c r="A1999" t="s">
        <v>628</v>
      </c>
      <c r="B1999">
        <v>5.8</v>
      </c>
    </row>
    <row r="2000" spans="1:2" x14ac:dyDescent="0.3">
      <c r="A2000" t="s">
        <v>5940</v>
      </c>
      <c r="B2000">
        <v>7.5</v>
      </c>
    </row>
    <row r="2001" spans="1:2" x14ac:dyDescent="0.3">
      <c r="A2001" t="s">
        <v>10770</v>
      </c>
      <c r="B2001">
        <v>5.4</v>
      </c>
    </row>
    <row r="2002" spans="1:2" x14ac:dyDescent="0.3">
      <c r="A2002" t="s">
        <v>6132</v>
      </c>
      <c r="B2002">
        <v>4.0999999999999996</v>
      </c>
    </row>
    <row r="2003" spans="1:2" x14ac:dyDescent="0.3">
      <c r="A2003" t="s">
        <v>1924</v>
      </c>
      <c r="B2003">
        <v>5.9</v>
      </c>
    </row>
    <row r="2004" spans="1:2" x14ac:dyDescent="0.3">
      <c r="A2004" t="s">
        <v>10787</v>
      </c>
      <c r="B2004">
        <v>6.3</v>
      </c>
    </row>
    <row r="2005" spans="1:2" x14ac:dyDescent="0.3">
      <c r="A2005" t="s">
        <v>9353</v>
      </c>
      <c r="B2005">
        <v>6.8</v>
      </c>
    </row>
    <row r="2006" spans="1:2" x14ac:dyDescent="0.3">
      <c r="A2006" t="s">
        <v>4219</v>
      </c>
      <c r="B2006">
        <v>2.2999999999999998</v>
      </c>
    </row>
    <row r="2007" spans="1:2" x14ac:dyDescent="0.3">
      <c r="A2007" t="s">
        <v>10811</v>
      </c>
      <c r="B2007">
        <v>8.1</v>
      </c>
    </row>
    <row r="2008" spans="1:2" x14ac:dyDescent="0.3">
      <c r="A2008" t="s">
        <v>2125</v>
      </c>
      <c r="B2008">
        <v>6.1</v>
      </c>
    </row>
    <row r="2009" spans="1:2" x14ac:dyDescent="0.3">
      <c r="A2009" t="s">
        <v>5544</v>
      </c>
      <c r="B2009">
        <v>5</v>
      </c>
    </row>
    <row r="2010" spans="1:2" x14ac:dyDescent="0.3">
      <c r="A2010" t="s">
        <v>1415</v>
      </c>
      <c r="B2010">
        <v>5.5</v>
      </c>
    </row>
    <row r="2011" spans="1:2" x14ac:dyDescent="0.3">
      <c r="A2011" t="s">
        <v>10827</v>
      </c>
      <c r="B2011">
        <v>6.2</v>
      </c>
    </row>
    <row r="2012" spans="1:2" x14ac:dyDescent="0.3">
      <c r="A2012" t="s">
        <v>9762</v>
      </c>
      <c r="B2012">
        <v>6.2</v>
      </c>
    </row>
    <row r="2013" spans="1:2" x14ac:dyDescent="0.3">
      <c r="A2013" t="s">
        <v>2125</v>
      </c>
      <c r="B2013">
        <v>6.3</v>
      </c>
    </row>
    <row r="2014" spans="1:2" x14ac:dyDescent="0.3">
      <c r="A2014" t="s">
        <v>4296</v>
      </c>
      <c r="B2014">
        <v>6.7</v>
      </c>
    </row>
    <row r="2015" spans="1:2" x14ac:dyDescent="0.3">
      <c r="A2015" t="s">
        <v>1671</v>
      </c>
      <c r="B2015">
        <v>3.5</v>
      </c>
    </row>
    <row r="2016" spans="1:2" x14ac:dyDescent="0.3">
      <c r="A2016" t="s">
        <v>3409</v>
      </c>
      <c r="B2016">
        <v>7.5</v>
      </c>
    </row>
    <row r="2017" spans="1:2" x14ac:dyDescent="0.3">
      <c r="A2017" t="s">
        <v>2527</v>
      </c>
      <c r="B2017">
        <v>6.6</v>
      </c>
    </row>
    <row r="2018" spans="1:2" x14ac:dyDescent="0.3">
      <c r="A2018" t="s">
        <v>8060</v>
      </c>
      <c r="B2018">
        <v>7.5</v>
      </c>
    </row>
    <row r="2019" spans="1:2" x14ac:dyDescent="0.3">
      <c r="A2019" t="s">
        <v>2136</v>
      </c>
      <c r="B2019">
        <v>7.2</v>
      </c>
    </row>
    <row r="2020" spans="1:2" x14ac:dyDescent="0.3">
      <c r="A2020" t="s">
        <v>5544</v>
      </c>
      <c r="B2020">
        <v>4.8</v>
      </c>
    </row>
    <row r="2021" spans="1:2" x14ac:dyDescent="0.3">
      <c r="A2021" t="s">
        <v>2142</v>
      </c>
      <c r="B2021">
        <v>6.6</v>
      </c>
    </row>
    <row r="2022" spans="1:2" x14ac:dyDescent="0.3">
      <c r="A2022" t="s">
        <v>1671</v>
      </c>
      <c r="B2022">
        <v>3.5</v>
      </c>
    </row>
    <row r="2023" spans="1:2" x14ac:dyDescent="0.3">
      <c r="A2023" t="s">
        <v>5940</v>
      </c>
      <c r="B2023">
        <v>7.6</v>
      </c>
    </row>
    <row r="2024" spans="1:2" x14ac:dyDescent="0.3">
      <c r="A2024" t="s">
        <v>10898</v>
      </c>
      <c r="B2024">
        <v>6.3</v>
      </c>
    </row>
    <row r="2025" spans="1:2" x14ac:dyDescent="0.3">
      <c r="A2025" t="s">
        <v>6403</v>
      </c>
      <c r="B2025">
        <v>5.5</v>
      </c>
    </row>
    <row r="2026" spans="1:2" x14ac:dyDescent="0.3">
      <c r="A2026" t="s">
        <v>4219</v>
      </c>
      <c r="B2026">
        <v>6.3</v>
      </c>
    </row>
    <row r="2027" spans="1:2" x14ac:dyDescent="0.3">
      <c r="A2027" t="s">
        <v>2142</v>
      </c>
      <c r="B2027">
        <v>6.5</v>
      </c>
    </row>
    <row r="2028" spans="1:2" x14ac:dyDescent="0.3">
      <c r="A2028" t="s">
        <v>4075</v>
      </c>
      <c r="B2028">
        <v>6.9</v>
      </c>
    </row>
    <row r="2029" spans="1:2" x14ac:dyDescent="0.3">
      <c r="A2029" t="s">
        <v>5788</v>
      </c>
      <c r="B2029">
        <v>7.6</v>
      </c>
    </row>
    <row r="2030" spans="1:2" x14ac:dyDescent="0.3">
      <c r="A2030" t="s">
        <v>5103</v>
      </c>
      <c r="B2030">
        <v>3.9</v>
      </c>
    </row>
    <row r="2031" spans="1:2" x14ac:dyDescent="0.3">
      <c r="A2031" t="s">
        <v>2125</v>
      </c>
      <c r="B2031">
        <v>6.1</v>
      </c>
    </row>
    <row r="2032" spans="1:2" x14ac:dyDescent="0.3">
      <c r="A2032" t="s">
        <v>5274</v>
      </c>
      <c r="B2032">
        <v>7.3</v>
      </c>
    </row>
    <row r="2033" spans="1:2" x14ac:dyDescent="0.3">
      <c r="A2033" t="s">
        <v>6919</v>
      </c>
      <c r="B2033">
        <v>8.3000000000000007</v>
      </c>
    </row>
    <row r="2034" spans="1:2" x14ac:dyDescent="0.3">
      <c r="A2034" t="s">
        <v>2717</v>
      </c>
      <c r="B2034">
        <v>5.8</v>
      </c>
    </row>
    <row r="2035" spans="1:2" x14ac:dyDescent="0.3">
      <c r="A2035" t="s">
        <v>464</v>
      </c>
      <c r="B2035">
        <v>6.8</v>
      </c>
    </row>
    <row r="2036" spans="1:2" x14ac:dyDescent="0.3">
      <c r="A2036" t="s">
        <v>1904</v>
      </c>
      <c r="B2036">
        <v>7</v>
      </c>
    </row>
    <row r="2037" spans="1:2" x14ac:dyDescent="0.3">
      <c r="A2037" t="s">
        <v>10960</v>
      </c>
      <c r="B2037">
        <v>5.9</v>
      </c>
    </row>
    <row r="2038" spans="1:2" x14ac:dyDescent="0.3">
      <c r="A2038" t="s">
        <v>2208</v>
      </c>
      <c r="B2038">
        <v>6.5</v>
      </c>
    </row>
    <row r="2039" spans="1:2" x14ac:dyDescent="0.3">
      <c r="A2039" t="s">
        <v>1681</v>
      </c>
      <c r="B2039">
        <v>6.4</v>
      </c>
    </row>
    <row r="2040" spans="1:2" x14ac:dyDescent="0.3">
      <c r="A2040" t="s">
        <v>9780</v>
      </c>
      <c r="B2040">
        <v>5.8</v>
      </c>
    </row>
    <row r="2041" spans="1:2" x14ac:dyDescent="0.3">
      <c r="A2041" t="s">
        <v>5544</v>
      </c>
      <c r="B2041">
        <v>5.0999999999999996</v>
      </c>
    </row>
    <row r="2042" spans="1:2" x14ac:dyDescent="0.3">
      <c r="A2042" t="s">
        <v>10987</v>
      </c>
      <c r="B2042">
        <v>6.8</v>
      </c>
    </row>
    <row r="2043" spans="1:2" x14ac:dyDescent="0.3">
      <c r="A2043" t="s">
        <v>1985</v>
      </c>
      <c r="B2043">
        <v>5.3</v>
      </c>
    </row>
    <row r="2044" spans="1:2" x14ac:dyDescent="0.3">
      <c r="A2044" t="s">
        <v>8945</v>
      </c>
      <c r="B2044">
        <v>5.3</v>
      </c>
    </row>
    <row r="2045" spans="1:2" x14ac:dyDescent="0.3">
      <c r="A2045" t="s">
        <v>515</v>
      </c>
      <c r="B2045">
        <v>4.9000000000000004</v>
      </c>
    </row>
    <row r="2046" spans="1:2" x14ac:dyDescent="0.3">
      <c r="A2046" t="s">
        <v>9193</v>
      </c>
      <c r="B2046">
        <v>6.8</v>
      </c>
    </row>
    <row r="2047" spans="1:2" x14ac:dyDescent="0.3">
      <c r="A2047" t="s">
        <v>4904</v>
      </c>
      <c r="B2047">
        <v>6.1</v>
      </c>
    </row>
    <row r="2048" spans="1:2" x14ac:dyDescent="0.3">
      <c r="A2048" t="s">
        <v>3030</v>
      </c>
      <c r="B2048">
        <v>8.5</v>
      </c>
    </row>
    <row r="2049" spans="1:2" x14ac:dyDescent="0.3">
      <c r="A2049" t="s">
        <v>1681</v>
      </c>
      <c r="B2049">
        <v>5.9</v>
      </c>
    </row>
    <row r="2050" spans="1:2" x14ac:dyDescent="0.3">
      <c r="A2050" t="s">
        <v>214</v>
      </c>
      <c r="B2050">
        <v>6.3</v>
      </c>
    </row>
    <row r="2051" spans="1:2" x14ac:dyDescent="0.3">
      <c r="A2051" t="s">
        <v>2527</v>
      </c>
      <c r="B2051">
        <v>5.9</v>
      </c>
    </row>
    <row r="2052" spans="1:2" x14ac:dyDescent="0.3">
      <c r="A2052" t="s">
        <v>1671</v>
      </c>
      <c r="B2052">
        <v>5.4</v>
      </c>
    </row>
    <row r="2053" spans="1:2" x14ac:dyDescent="0.3">
      <c r="A2053" t="s">
        <v>3932</v>
      </c>
      <c r="B2053">
        <v>6.9</v>
      </c>
    </row>
    <row r="2054" spans="1:2" x14ac:dyDescent="0.3">
      <c r="A2054" t="s">
        <v>3409</v>
      </c>
      <c r="B2054">
        <v>7.5</v>
      </c>
    </row>
    <row r="2055" spans="1:2" x14ac:dyDescent="0.3">
      <c r="A2055" t="s">
        <v>11069</v>
      </c>
      <c r="B2055">
        <v>8.1999999999999993</v>
      </c>
    </row>
    <row r="2056" spans="1:2" x14ac:dyDescent="0.3">
      <c r="A2056" t="s">
        <v>1671</v>
      </c>
      <c r="B2056">
        <v>5.9</v>
      </c>
    </row>
    <row r="2057" spans="1:2" x14ac:dyDescent="0.3">
      <c r="A2057" t="s">
        <v>11077</v>
      </c>
      <c r="B2057">
        <v>5</v>
      </c>
    </row>
    <row r="2058" spans="1:2" x14ac:dyDescent="0.3">
      <c r="A2058" t="s">
        <v>11081</v>
      </c>
      <c r="B2058">
        <v>7.3</v>
      </c>
    </row>
    <row r="2059" spans="1:2" x14ac:dyDescent="0.3">
      <c r="A2059" t="s">
        <v>11086</v>
      </c>
      <c r="B2059">
        <v>6.4</v>
      </c>
    </row>
    <row r="2060" spans="1:2" x14ac:dyDescent="0.3">
      <c r="A2060" t="s">
        <v>1415</v>
      </c>
      <c r="B2060">
        <v>6.6</v>
      </c>
    </row>
    <row r="2061" spans="1:2" x14ac:dyDescent="0.3">
      <c r="A2061" t="s">
        <v>11096</v>
      </c>
      <c r="B2061">
        <v>7.8</v>
      </c>
    </row>
    <row r="2062" spans="1:2" x14ac:dyDescent="0.3">
      <c r="A2062" t="s">
        <v>11108</v>
      </c>
      <c r="B2062">
        <v>4</v>
      </c>
    </row>
    <row r="2063" spans="1:2" x14ac:dyDescent="0.3">
      <c r="A2063" t="s">
        <v>3409</v>
      </c>
      <c r="B2063">
        <v>7.6</v>
      </c>
    </row>
    <row r="2064" spans="1:2" x14ac:dyDescent="0.3">
      <c r="A2064" t="s">
        <v>3409</v>
      </c>
      <c r="B2064">
        <v>7.7</v>
      </c>
    </row>
    <row r="2065" spans="1:2" x14ac:dyDescent="0.3">
      <c r="A2065" t="s">
        <v>464</v>
      </c>
      <c r="B2065">
        <v>5.8</v>
      </c>
    </row>
    <row r="2066" spans="1:2" x14ac:dyDescent="0.3">
      <c r="A2066" t="s">
        <v>1681</v>
      </c>
      <c r="B2066">
        <v>5.6</v>
      </c>
    </row>
    <row r="2067" spans="1:2" x14ac:dyDescent="0.3">
      <c r="A2067" t="s">
        <v>1681</v>
      </c>
      <c r="B2067">
        <v>5.3</v>
      </c>
    </row>
    <row r="2068" spans="1:2" x14ac:dyDescent="0.3">
      <c r="A2068" t="s">
        <v>5940</v>
      </c>
      <c r="B2068">
        <v>6.6</v>
      </c>
    </row>
    <row r="2069" spans="1:2" x14ac:dyDescent="0.3">
      <c r="A2069" t="s">
        <v>1671</v>
      </c>
      <c r="B2069">
        <v>1.9</v>
      </c>
    </row>
    <row r="2070" spans="1:2" x14ac:dyDescent="0.3">
      <c r="A2070" t="s">
        <v>334</v>
      </c>
      <c r="B2070">
        <v>5.7</v>
      </c>
    </row>
    <row r="2071" spans="1:2" x14ac:dyDescent="0.3">
      <c r="A2071" t="s">
        <v>422</v>
      </c>
      <c r="B2071">
        <v>6.6</v>
      </c>
    </row>
    <row r="2072" spans="1:2" x14ac:dyDescent="0.3">
      <c r="A2072" t="s">
        <v>1681</v>
      </c>
      <c r="B2072">
        <v>6</v>
      </c>
    </row>
    <row r="2073" spans="1:2" x14ac:dyDescent="0.3">
      <c r="A2073" t="s">
        <v>227</v>
      </c>
      <c r="B2073">
        <v>6.1</v>
      </c>
    </row>
    <row r="2074" spans="1:2" x14ac:dyDescent="0.3">
      <c r="A2074" t="s">
        <v>1671</v>
      </c>
      <c r="B2074">
        <v>4.8</v>
      </c>
    </row>
    <row r="2075" spans="1:2" x14ac:dyDescent="0.3">
      <c r="A2075" t="s">
        <v>1401</v>
      </c>
      <c r="B2075">
        <v>6.2</v>
      </c>
    </row>
    <row r="2076" spans="1:2" x14ac:dyDescent="0.3">
      <c r="A2076" t="s">
        <v>1009</v>
      </c>
      <c r="B2076">
        <v>7.5</v>
      </c>
    </row>
    <row r="2077" spans="1:2" x14ac:dyDescent="0.3">
      <c r="A2077" t="s">
        <v>5940</v>
      </c>
      <c r="B2077">
        <v>6.3</v>
      </c>
    </row>
    <row r="2078" spans="1:2" x14ac:dyDescent="0.3">
      <c r="A2078" t="s">
        <v>11190</v>
      </c>
      <c r="B2078">
        <v>7.1</v>
      </c>
    </row>
    <row r="2079" spans="1:2" x14ac:dyDescent="0.3">
      <c r="A2079" t="s">
        <v>2527</v>
      </c>
      <c r="B2079">
        <v>6.6</v>
      </c>
    </row>
    <row r="2080" spans="1:2" x14ac:dyDescent="0.3">
      <c r="A2080" t="s">
        <v>11197</v>
      </c>
      <c r="B2080">
        <v>6.1</v>
      </c>
    </row>
    <row r="2081" spans="1:2" x14ac:dyDescent="0.3">
      <c r="A2081" t="s">
        <v>2490</v>
      </c>
      <c r="B2081">
        <v>6.7</v>
      </c>
    </row>
    <row r="2082" spans="1:2" x14ac:dyDescent="0.3">
      <c r="A2082" t="s">
        <v>334</v>
      </c>
      <c r="B2082">
        <v>5.6</v>
      </c>
    </row>
    <row r="2083" spans="1:2" x14ac:dyDescent="0.3">
      <c r="A2083" t="s">
        <v>5979</v>
      </c>
      <c r="B2083">
        <v>7.2</v>
      </c>
    </row>
    <row r="2084" spans="1:2" x14ac:dyDescent="0.3">
      <c r="A2084" t="s">
        <v>8997</v>
      </c>
      <c r="B2084">
        <v>4.3</v>
      </c>
    </row>
    <row r="2085" spans="1:2" x14ac:dyDescent="0.3">
      <c r="A2085" t="s">
        <v>1671</v>
      </c>
      <c r="B2085">
        <v>6.4</v>
      </c>
    </row>
    <row r="2086" spans="1:2" x14ac:dyDescent="0.3">
      <c r="A2086" t="s">
        <v>11225</v>
      </c>
      <c r="B2086">
        <v>7.1</v>
      </c>
    </row>
    <row r="2087" spans="1:2" x14ac:dyDescent="0.3">
      <c r="A2087" t="s">
        <v>464</v>
      </c>
      <c r="B2087">
        <v>6.3</v>
      </c>
    </row>
    <row r="2088" spans="1:2" x14ac:dyDescent="0.3">
      <c r="A2088" t="s">
        <v>1671</v>
      </c>
      <c r="B2088">
        <v>7.4</v>
      </c>
    </row>
    <row r="2089" spans="1:2" x14ac:dyDescent="0.3">
      <c r="A2089" t="s">
        <v>1681</v>
      </c>
      <c r="B2089">
        <v>6.1</v>
      </c>
    </row>
    <row r="2090" spans="1:2" x14ac:dyDescent="0.3">
      <c r="A2090" t="s">
        <v>2527</v>
      </c>
      <c r="B2090">
        <v>6.6</v>
      </c>
    </row>
    <row r="2091" spans="1:2" x14ac:dyDescent="0.3">
      <c r="A2091" t="s">
        <v>1009</v>
      </c>
      <c r="B2091">
        <v>6</v>
      </c>
    </row>
    <row r="2092" spans="1:2" x14ac:dyDescent="0.3">
      <c r="A2092" t="s">
        <v>11250</v>
      </c>
      <c r="B2092">
        <v>6.8</v>
      </c>
    </row>
    <row r="2093" spans="1:2" x14ac:dyDescent="0.3">
      <c r="A2093" t="s">
        <v>334</v>
      </c>
      <c r="B2093">
        <v>6.8</v>
      </c>
    </row>
    <row r="2094" spans="1:2" x14ac:dyDescent="0.3">
      <c r="A2094" t="s">
        <v>7043</v>
      </c>
      <c r="B2094">
        <v>7.2</v>
      </c>
    </row>
    <row r="2095" spans="1:2" x14ac:dyDescent="0.3">
      <c r="A2095" t="s">
        <v>2658</v>
      </c>
      <c r="B2095">
        <v>1.9</v>
      </c>
    </row>
    <row r="2096" spans="1:2" x14ac:dyDescent="0.3">
      <c r="A2096" t="s">
        <v>1752</v>
      </c>
      <c r="B2096">
        <v>5.5</v>
      </c>
    </row>
    <row r="2097" spans="1:2" x14ac:dyDescent="0.3">
      <c r="A2097" t="s">
        <v>1752</v>
      </c>
      <c r="B2097">
        <v>4.5</v>
      </c>
    </row>
    <row r="2098" spans="1:2" x14ac:dyDescent="0.3">
      <c r="A2098" t="s">
        <v>3090</v>
      </c>
      <c r="B2098">
        <v>6.3</v>
      </c>
    </row>
    <row r="2099" spans="1:2" x14ac:dyDescent="0.3">
      <c r="A2099" t="s">
        <v>11289</v>
      </c>
      <c r="B2099">
        <v>6.7</v>
      </c>
    </row>
    <row r="2100" spans="1:2" x14ac:dyDescent="0.3">
      <c r="A2100" t="s">
        <v>271</v>
      </c>
      <c r="B2100">
        <v>2.8</v>
      </c>
    </row>
    <row r="2101" spans="1:2" x14ac:dyDescent="0.3">
      <c r="A2101" t="s">
        <v>6199</v>
      </c>
      <c r="B2101">
        <v>5</v>
      </c>
    </row>
    <row r="2102" spans="1:2" x14ac:dyDescent="0.3">
      <c r="A2102" t="s">
        <v>2786</v>
      </c>
      <c r="B2102">
        <v>4.3</v>
      </c>
    </row>
    <row r="2103" spans="1:2" x14ac:dyDescent="0.3">
      <c r="A2103" t="s">
        <v>422</v>
      </c>
      <c r="B2103">
        <v>5.6</v>
      </c>
    </row>
    <row r="2104" spans="1:2" x14ac:dyDescent="0.3">
      <c r="A2104" t="s">
        <v>3171</v>
      </c>
      <c r="B2104">
        <v>6.2</v>
      </c>
    </row>
    <row r="2105" spans="1:2" x14ac:dyDescent="0.3">
      <c r="A2105" t="s">
        <v>4219</v>
      </c>
      <c r="B2105">
        <v>5.3</v>
      </c>
    </row>
    <row r="2106" spans="1:2" x14ac:dyDescent="0.3">
      <c r="A2106" t="s">
        <v>11328</v>
      </c>
      <c r="B2106">
        <v>7.4</v>
      </c>
    </row>
    <row r="2107" spans="1:2" x14ac:dyDescent="0.3">
      <c r="A2107" t="s">
        <v>3396</v>
      </c>
      <c r="B2107">
        <v>7.4</v>
      </c>
    </row>
    <row r="2108" spans="1:2" x14ac:dyDescent="0.3">
      <c r="A2108" t="s">
        <v>3581</v>
      </c>
      <c r="B2108">
        <v>6.5</v>
      </c>
    </row>
    <row r="2109" spans="1:2" x14ac:dyDescent="0.3">
      <c r="A2109" t="s">
        <v>11339</v>
      </c>
      <c r="B2109">
        <v>7.1</v>
      </c>
    </row>
    <row r="2110" spans="1:2" x14ac:dyDescent="0.3">
      <c r="A2110" t="s">
        <v>1634</v>
      </c>
      <c r="B2110">
        <v>7.2</v>
      </c>
    </row>
    <row r="2111" spans="1:2" x14ac:dyDescent="0.3">
      <c r="A2111" t="s">
        <v>10222</v>
      </c>
      <c r="B2111">
        <v>2.2999999999999998</v>
      </c>
    </row>
    <row r="2112" spans="1:2" x14ac:dyDescent="0.3">
      <c r="A2112" t="s">
        <v>8170</v>
      </c>
      <c r="B2112">
        <v>6.4</v>
      </c>
    </row>
    <row r="2113" spans="1:2" x14ac:dyDescent="0.3">
      <c r="A2113" t="s">
        <v>3277</v>
      </c>
      <c r="B2113">
        <v>6.1</v>
      </c>
    </row>
    <row r="2114" spans="1:2" x14ac:dyDescent="0.3">
      <c r="A2114" t="s">
        <v>464</v>
      </c>
      <c r="B2114">
        <v>7</v>
      </c>
    </row>
    <row r="2115" spans="1:2" x14ac:dyDescent="0.3">
      <c r="A2115" t="s">
        <v>1544</v>
      </c>
      <c r="B2115">
        <v>7</v>
      </c>
    </row>
    <row r="2116" spans="1:2" x14ac:dyDescent="0.3">
      <c r="A2116" t="s">
        <v>4296</v>
      </c>
      <c r="B2116">
        <v>7</v>
      </c>
    </row>
    <row r="2117" spans="1:2" x14ac:dyDescent="0.3">
      <c r="A2117" t="s">
        <v>59</v>
      </c>
      <c r="B2117">
        <v>4.9000000000000004</v>
      </c>
    </row>
    <row r="2118" spans="1:2" x14ac:dyDescent="0.3">
      <c r="A2118" t="s">
        <v>11384</v>
      </c>
      <c r="B2118">
        <v>6.9</v>
      </c>
    </row>
    <row r="2119" spans="1:2" x14ac:dyDescent="0.3">
      <c r="A2119" t="s">
        <v>1415</v>
      </c>
      <c r="B2119">
        <v>7.5</v>
      </c>
    </row>
    <row r="2120" spans="1:2" x14ac:dyDescent="0.3">
      <c r="A2120" t="s">
        <v>8748</v>
      </c>
      <c r="B2120">
        <v>8.4</v>
      </c>
    </row>
    <row r="2121" spans="1:2" x14ac:dyDescent="0.3">
      <c r="A2121" t="s">
        <v>11396</v>
      </c>
      <c r="B2121">
        <v>6.9</v>
      </c>
    </row>
    <row r="2122" spans="1:2" x14ac:dyDescent="0.3">
      <c r="A2122" t="s">
        <v>11402</v>
      </c>
      <c r="B2122">
        <v>4.5</v>
      </c>
    </row>
    <row r="2123" spans="1:2" x14ac:dyDescent="0.3">
      <c r="A2123" t="s">
        <v>11019</v>
      </c>
      <c r="B2123">
        <v>7.4</v>
      </c>
    </row>
    <row r="2124" spans="1:2" x14ac:dyDescent="0.3">
      <c r="A2124" t="s">
        <v>1634</v>
      </c>
      <c r="B2124">
        <v>7</v>
      </c>
    </row>
    <row r="2125" spans="1:2" x14ac:dyDescent="0.3">
      <c r="A2125" t="s">
        <v>6419</v>
      </c>
      <c r="B2125">
        <v>2.8</v>
      </c>
    </row>
    <row r="2126" spans="1:2" x14ac:dyDescent="0.3">
      <c r="A2126" t="s">
        <v>1390</v>
      </c>
      <c r="B2126">
        <v>7.5</v>
      </c>
    </row>
    <row r="2127" spans="1:2" x14ac:dyDescent="0.3">
      <c r="A2127" t="s">
        <v>3396</v>
      </c>
      <c r="B2127">
        <v>7.1</v>
      </c>
    </row>
    <row r="2128" spans="1:2" x14ac:dyDescent="0.3">
      <c r="A2128" t="s">
        <v>5274</v>
      </c>
      <c r="B2128">
        <v>6.4</v>
      </c>
    </row>
    <row r="2129" spans="1:10" x14ac:dyDescent="0.3">
      <c r="A2129" t="s">
        <v>214</v>
      </c>
      <c r="B2129">
        <v>5.3</v>
      </c>
    </row>
    <row r="2130" spans="1:10" x14ac:dyDescent="0.3">
      <c r="A2130" t="s">
        <v>11442</v>
      </c>
      <c r="B2130">
        <v>6.9</v>
      </c>
    </row>
    <row r="2131" spans="1:10" x14ac:dyDescent="0.3">
      <c r="A2131" t="s">
        <v>2298</v>
      </c>
      <c r="B2131">
        <v>6.2</v>
      </c>
    </row>
    <row r="2132" spans="1:10" x14ac:dyDescent="0.3">
      <c r="A2132" t="s">
        <v>2900</v>
      </c>
      <c r="B2132">
        <v>6.4</v>
      </c>
    </row>
    <row r="2133" spans="1:10" x14ac:dyDescent="0.3">
      <c r="A2133" t="s">
        <v>11467</v>
      </c>
      <c r="B2133">
        <v>6</v>
      </c>
    </row>
    <row r="2134" spans="1:10" x14ac:dyDescent="0.3">
      <c r="A2134" t="s">
        <v>11474</v>
      </c>
      <c r="B2134">
        <v>5.0999999999999996</v>
      </c>
      <c r="J2134" t="s">
        <v>10413</v>
      </c>
    </row>
    <row r="2135" spans="1:10" x14ac:dyDescent="0.3">
      <c r="A2135" t="s">
        <v>3082</v>
      </c>
      <c r="B2135">
        <v>5.5</v>
      </c>
    </row>
    <row r="2136" spans="1:10" x14ac:dyDescent="0.3">
      <c r="A2136" t="s">
        <v>2490</v>
      </c>
      <c r="B2136">
        <v>5.4</v>
      </c>
    </row>
    <row r="2137" spans="1:10" x14ac:dyDescent="0.3">
      <c r="A2137" t="s">
        <v>214</v>
      </c>
      <c r="B2137">
        <v>7.5</v>
      </c>
    </row>
    <row r="2138" spans="1:10" x14ac:dyDescent="0.3">
      <c r="A2138" t="s">
        <v>8722</v>
      </c>
      <c r="B2138">
        <v>7.4</v>
      </c>
    </row>
    <row r="2139" spans="1:10" x14ac:dyDescent="0.3">
      <c r="A2139" t="s">
        <v>6038</v>
      </c>
      <c r="B2139">
        <v>8</v>
      </c>
    </row>
    <row r="2140" spans="1:10" x14ac:dyDescent="0.3">
      <c r="A2140" t="s">
        <v>1671</v>
      </c>
      <c r="B2140">
        <v>5.7</v>
      </c>
    </row>
    <row r="2141" spans="1:10" x14ac:dyDescent="0.3">
      <c r="A2141" t="s">
        <v>2142</v>
      </c>
      <c r="B2141">
        <v>6.8</v>
      </c>
    </row>
    <row r="2142" spans="1:10" x14ac:dyDescent="0.3">
      <c r="A2142" t="s">
        <v>2717</v>
      </c>
      <c r="B2142">
        <v>5.9</v>
      </c>
    </row>
    <row r="2143" spans="1:10" x14ac:dyDescent="0.3">
      <c r="A2143" t="s">
        <v>5103</v>
      </c>
      <c r="B2143">
        <v>7.2</v>
      </c>
    </row>
    <row r="2144" spans="1:10" x14ac:dyDescent="0.3">
      <c r="A2144" t="s">
        <v>6403</v>
      </c>
      <c r="B2144">
        <v>5.5</v>
      </c>
    </row>
    <row r="2145" spans="1:2" x14ac:dyDescent="0.3">
      <c r="A2145" t="s">
        <v>1875</v>
      </c>
      <c r="B2145">
        <v>8.5</v>
      </c>
    </row>
    <row r="2146" spans="1:2" x14ac:dyDescent="0.3">
      <c r="A2146" t="s">
        <v>3030</v>
      </c>
      <c r="B2146">
        <v>5.6</v>
      </c>
    </row>
    <row r="2147" spans="1:2" x14ac:dyDescent="0.3">
      <c r="A2147" t="s">
        <v>2527</v>
      </c>
      <c r="B2147">
        <v>4.0999999999999996</v>
      </c>
    </row>
    <row r="2148" spans="1:2" x14ac:dyDescent="0.3">
      <c r="A2148" t="s">
        <v>1415</v>
      </c>
      <c r="B2148">
        <v>6.1</v>
      </c>
    </row>
    <row r="2149" spans="1:2" x14ac:dyDescent="0.3">
      <c r="A2149" t="s">
        <v>1681</v>
      </c>
      <c r="B2149">
        <v>5.4</v>
      </c>
    </row>
    <row r="2150" spans="1:2" x14ac:dyDescent="0.3">
      <c r="A2150" t="s">
        <v>3581</v>
      </c>
      <c r="B2150">
        <v>7.1</v>
      </c>
    </row>
    <row r="2151" spans="1:2" x14ac:dyDescent="0.3">
      <c r="A2151" t="s">
        <v>2449</v>
      </c>
      <c r="B2151">
        <v>3.6</v>
      </c>
    </row>
    <row r="2152" spans="1:2" x14ac:dyDescent="0.3">
      <c r="A2152" t="s">
        <v>5544</v>
      </c>
      <c r="B2152">
        <v>6.5</v>
      </c>
    </row>
    <row r="2153" spans="1:2" x14ac:dyDescent="0.3">
      <c r="A2153" t="s">
        <v>628</v>
      </c>
      <c r="B2153">
        <v>8.6</v>
      </c>
    </row>
    <row r="2154" spans="1:2" x14ac:dyDescent="0.3">
      <c r="A2154" t="s">
        <v>2900</v>
      </c>
      <c r="B2154">
        <v>7</v>
      </c>
    </row>
    <row r="2155" spans="1:2" x14ac:dyDescent="0.3">
      <c r="A2155" t="s">
        <v>3396</v>
      </c>
      <c r="B2155">
        <v>7.6</v>
      </c>
    </row>
    <row r="2156" spans="1:2" x14ac:dyDescent="0.3">
      <c r="A2156" t="s">
        <v>11648</v>
      </c>
      <c r="B2156">
        <v>6.5</v>
      </c>
    </row>
    <row r="2157" spans="1:2" x14ac:dyDescent="0.3">
      <c r="A2157" t="s">
        <v>1681</v>
      </c>
      <c r="B2157">
        <v>6.4</v>
      </c>
    </row>
    <row r="2158" spans="1:2" x14ac:dyDescent="0.3">
      <c r="A2158" t="s">
        <v>1415</v>
      </c>
      <c r="B2158">
        <v>6.3</v>
      </c>
    </row>
    <row r="2159" spans="1:2" x14ac:dyDescent="0.3">
      <c r="A2159" t="s">
        <v>11675</v>
      </c>
      <c r="B2159">
        <v>5.7</v>
      </c>
    </row>
    <row r="2160" spans="1:2" x14ac:dyDescent="0.3">
      <c r="A2160" t="s">
        <v>11682</v>
      </c>
      <c r="B2160">
        <v>6.3</v>
      </c>
    </row>
    <row r="2161" spans="1:2" x14ac:dyDescent="0.3">
      <c r="A2161" t="s">
        <v>6132</v>
      </c>
      <c r="B2161">
        <v>6</v>
      </c>
    </row>
    <row r="2162" spans="1:2" x14ac:dyDescent="0.3">
      <c r="A2162" t="s">
        <v>2527</v>
      </c>
      <c r="B2162">
        <v>7.7</v>
      </c>
    </row>
    <row r="2163" spans="1:2" x14ac:dyDescent="0.3">
      <c r="A2163" t="s">
        <v>6403</v>
      </c>
      <c r="B2163">
        <v>6.2</v>
      </c>
    </row>
    <row r="2164" spans="1:2" x14ac:dyDescent="0.3">
      <c r="A2164" t="s">
        <v>5383</v>
      </c>
      <c r="B2164">
        <v>7.7</v>
      </c>
    </row>
    <row r="2165" spans="1:2" x14ac:dyDescent="0.3">
      <c r="A2165" t="s">
        <v>3632</v>
      </c>
      <c r="B2165">
        <v>6.4</v>
      </c>
    </row>
    <row r="2166" spans="1:2" x14ac:dyDescent="0.3">
      <c r="A2166" t="s">
        <v>1671</v>
      </c>
      <c r="B2166">
        <v>6.4</v>
      </c>
    </row>
    <row r="2167" spans="1:2" x14ac:dyDescent="0.3">
      <c r="A2167" t="s">
        <v>11096</v>
      </c>
      <c r="B2167">
        <v>6.9</v>
      </c>
    </row>
    <row r="2168" spans="1:2" x14ac:dyDescent="0.3">
      <c r="A2168" t="s">
        <v>6391</v>
      </c>
      <c r="B2168">
        <v>7.3</v>
      </c>
    </row>
    <row r="2169" spans="1:2" x14ac:dyDescent="0.3">
      <c r="A2169" t="s">
        <v>1671</v>
      </c>
      <c r="B2169">
        <v>7.3</v>
      </c>
    </row>
    <row r="2170" spans="1:2" x14ac:dyDescent="0.3">
      <c r="A2170" t="s">
        <v>1681</v>
      </c>
      <c r="B2170">
        <v>6.2</v>
      </c>
    </row>
    <row r="2171" spans="1:2" x14ac:dyDescent="0.3">
      <c r="A2171" t="s">
        <v>73</v>
      </c>
      <c r="B2171">
        <v>6.6</v>
      </c>
    </row>
    <row r="2172" spans="1:2" x14ac:dyDescent="0.3">
      <c r="A2172" t="s">
        <v>4384</v>
      </c>
      <c r="B2172">
        <v>6.7</v>
      </c>
    </row>
    <row r="2173" spans="1:2" x14ac:dyDescent="0.3">
      <c r="A2173" t="s">
        <v>1681</v>
      </c>
      <c r="B2173">
        <v>5.7</v>
      </c>
    </row>
    <row r="2174" spans="1:2" x14ac:dyDescent="0.3">
      <c r="A2174" t="s">
        <v>11749</v>
      </c>
      <c r="B2174">
        <v>3.1</v>
      </c>
    </row>
    <row r="2175" spans="1:2" x14ac:dyDescent="0.3">
      <c r="A2175" t="s">
        <v>1415</v>
      </c>
      <c r="B2175">
        <v>6.3</v>
      </c>
    </row>
    <row r="2176" spans="1:2" x14ac:dyDescent="0.3">
      <c r="A2176" t="s">
        <v>2527</v>
      </c>
      <c r="B2176">
        <v>5.7</v>
      </c>
    </row>
    <row r="2177" spans="1:2" x14ac:dyDescent="0.3">
      <c r="A2177" t="s">
        <v>9193</v>
      </c>
      <c r="B2177">
        <v>7.1</v>
      </c>
    </row>
    <row r="2178" spans="1:2" x14ac:dyDescent="0.3">
      <c r="A2178" t="s">
        <v>1009</v>
      </c>
      <c r="B2178">
        <v>7</v>
      </c>
    </row>
    <row r="2179" spans="1:2" x14ac:dyDescent="0.3">
      <c r="A2179" t="s">
        <v>2717</v>
      </c>
      <c r="B2179">
        <v>6.1</v>
      </c>
    </row>
    <row r="2180" spans="1:2" x14ac:dyDescent="0.3">
      <c r="A2180" t="s">
        <v>3057</v>
      </c>
      <c r="B2180">
        <v>6.6</v>
      </c>
    </row>
    <row r="2181" spans="1:2" x14ac:dyDescent="0.3">
      <c r="A2181" t="s">
        <v>4177</v>
      </c>
      <c r="B2181">
        <v>7.8</v>
      </c>
    </row>
    <row r="2182" spans="1:2" x14ac:dyDescent="0.3">
      <c r="A2182" t="s">
        <v>11781</v>
      </c>
      <c r="B2182">
        <v>8.3000000000000007</v>
      </c>
    </row>
    <row r="2183" spans="1:2" x14ac:dyDescent="0.3">
      <c r="A2183" t="s">
        <v>5103</v>
      </c>
      <c r="B2183">
        <v>3.9</v>
      </c>
    </row>
    <row r="2184" spans="1:2" x14ac:dyDescent="0.3">
      <c r="A2184" t="s">
        <v>1671</v>
      </c>
      <c r="B2184">
        <v>7</v>
      </c>
    </row>
    <row r="2185" spans="1:2" x14ac:dyDescent="0.3">
      <c r="A2185" t="s">
        <v>1415</v>
      </c>
      <c r="B2185">
        <v>6.7</v>
      </c>
    </row>
    <row r="2186" spans="1:2" x14ac:dyDescent="0.3">
      <c r="A2186" t="s">
        <v>8060</v>
      </c>
      <c r="B2186">
        <v>7.3</v>
      </c>
    </row>
    <row r="2187" spans="1:2" x14ac:dyDescent="0.3">
      <c r="A2187" t="s">
        <v>2490</v>
      </c>
      <c r="B2187">
        <v>6.3</v>
      </c>
    </row>
    <row r="2188" spans="1:2" x14ac:dyDescent="0.3">
      <c r="A2188" t="s">
        <v>1415</v>
      </c>
      <c r="B2188">
        <v>7.8</v>
      </c>
    </row>
    <row r="2189" spans="1:2" x14ac:dyDescent="0.3">
      <c r="A2189" t="s">
        <v>3409</v>
      </c>
      <c r="B2189">
        <v>7.3</v>
      </c>
    </row>
    <row r="2190" spans="1:2" x14ac:dyDescent="0.3">
      <c r="A2190" t="s">
        <v>2819</v>
      </c>
      <c r="B2190">
        <v>7.6</v>
      </c>
    </row>
    <row r="2191" spans="1:2" x14ac:dyDescent="0.3">
      <c r="A2191" t="s">
        <v>7837</v>
      </c>
      <c r="B2191">
        <v>5.3</v>
      </c>
    </row>
    <row r="2192" spans="1:2" x14ac:dyDescent="0.3">
      <c r="A2192" t="s">
        <v>2136</v>
      </c>
      <c r="B2192">
        <v>5.3</v>
      </c>
    </row>
    <row r="2193" spans="1:2" x14ac:dyDescent="0.3">
      <c r="A2193" t="s">
        <v>7406</v>
      </c>
      <c r="B2193">
        <v>6.8</v>
      </c>
    </row>
    <row r="2194" spans="1:2" x14ac:dyDescent="0.3">
      <c r="A2194" t="s">
        <v>11837</v>
      </c>
      <c r="B2194">
        <v>7.1</v>
      </c>
    </row>
    <row r="2195" spans="1:2" x14ac:dyDescent="0.3">
      <c r="A2195" t="s">
        <v>9193</v>
      </c>
      <c r="B2195">
        <v>5.8</v>
      </c>
    </row>
    <row r="2196" spans="1:2" x14ac:dyDescent="0.3">
      <c r="A2196" t="s">
        <v>42</v>
      </c>
      <c r="B2196">
        <v>5.8</v>
      </c>
    </row>
    <row r="2197" spans="1:2" x14ac:dyDescent="0.3">
      <c r="A2197" t="s">
        <v>1634</v>
      </c>
      <c r="B2197">
        <v>8.3000000000000007</v>
      </c>
    </row>
    <row r="2198" spans="1:2" x14ac:dyDescent="0.3">
      <c r="A2198" t="s">
        <v>214</v>
      </c>
      <c r="B2198">
        <v>5.6</v>
      </c>
    </row>
    <row r="2199" spans="1:2" x14ac:dyDescent="0.3">
      <c r="A2199" t="s">
        <v>9420</v>
      </c>
      <c r="B2199">
        <v>6.8</v>
      </c>
    </row>
    <row r="2200" spans="1:2" x14ac:dyDescent="0.3">
      <c r="A2200" t="s">
        <v>3464</v>
      </c>
      <c r="B2200">
        <v>5</v>
      </c>
    </row>
    <row r="2201" spans="1:2" x14ac:dyDescent="0.3">
      <c r="A2201" t="s">
        <v>7682</v>
      </c>
      <c r="B2201">
        <v>7.6</v>
      </c>
    </row>
    <row r="2202" spans="1:2" x14ac:dyDescent="0.3">
      <c r="A2202" t="s">
        <v>1009</v>
      </c>
      <c r="B2202">
        <v>6.7</v>
      </c>
    </row>
    <row r="2203" spans="1:2" x14ac:dyDescent="0.3">
      <c r="A2203" t="s">
        <v>7837</v>
      </c>
      <c r="B2203">
        <v>6.7</v>
      </c>
    </row>
    <row r="2204" spans="1:2" x14ac:dyDescent="0.3">
      <c r="A2204" t="s">
        <v>1671</v>
      </c>
      <c r="B2204">
        <v>5.7</v>
      </c>
    </row>
    <row r="2205" spans="1:2" x14ac:dyDescent="0.3">
      <c r="A2205" t="s">
        <v>1009</v>
      </c>
      <c r="B2205">
        <v>5.2</v>
      </c>
    </row>
    <row r="2206" spans="1:2" x14ac:dyDescent="0.3">
      <c r="A2206" t="s">
        <v>3409</v>
      </c>
      <c r="B2206">
        <v>7.5</v>
      </c>
    </row>
    <row r="2207" spans="1:2" x14ac:dyDescent="0.3">
      <c r="A2207" t="s">
        <v>1544</v>
      </c>
      <c r="B2207">
        <v>7.2</v>
      </c>
    </row>
    <row r="2208" spans="1:2" x14ac:dyDescent="0.3">
      <c r="A2208" t="s">
        <v>1681</v>
      </c>
      <c r="B2208">
        <v>5.3</v>
      </c>
    </row>
    <row r="2209" spans="1:2" x14ac:dyDescent="0.3">
      <c r="A2209" t="s">
        <v>1415</v>
      </c>
      <c r="B2209">
        <v>6.5</v>
      </c>
    </row>
    <row r="2210" spans="1:2" x14ac:dyDescent="0.3">
      <c r="A2210" t="s">
        <v>136</v>
      </c>
      <c r="B2210">
        <v>5</v>
      </c>
    </row>
    <row r="2211" spans="1:2" x14ac:dyDescent="0.3">
      <c r="A2211" t="s">
        <v>4075</v>
      </c>
      <c r="B2211">
        <v>6.1</v>
      </c>
    </row>
    <row r="2212" spans="1:2" x14ac:dyDescent="0.3">
      <c r="A2212" t="s">
        <v>334</v>
      </c>
      <c r="B2212">
        <v>4.4000000000000004</v>
      </c>
    </row>
    <row r="2213" spans="1:2" x14ac:dyDescent="0.3">
      <c r="A2213" t="s">
        <v>3409</v>
      </c>
      <c r="B2213">
        <v>7.5</v>
      </c>
    </row>
    <row r="2214" spans="1:2" x14ac:dyDescent="0.3">
      <c r="A2214" t="s">
        <v>1415</v>
      </c>
      <c r="B2214">
        <v>5.7</v>
      </c>
    </row>
    <row r="2215" spans="1:2" x14ac:dyDescent="0.3">
      <c r="A2215" t="s">
        <v>4219</v>
      </c>
      <c r="B2215">
        <v>5.5</v>
      </c>
    </row>
    <row r="2216" spans="1:2" x14ac:dyDescent="0.3">
      <c r="A2216" t="s">
        <v>1415</v>
      </c>
      <c r="B2216">
        <v>7.1</v>
      </c>
    </row>
    <row r="2217" spans="1:2" x14ac:dyDescent="0.3">
      <c r="A2217" t="s">
        <v>214</v>
      </c>
      <c r="B2217">
        <v>5.9</v>
      </c>
    </row>
    <row r="2218" spans="1:2" x14ac:dyDescent="0.3">
      <c r="A2218" t="s">
        <v>42</v>
      </c>
      <c r="B2218">
        <v>6.7</v>
      </c>
    </row>
    <row r="2219" spans="1:2" x14ac:dyDescent="0.3">
      <c r="A2219" t="s">
        <v>6326</v>
      </c>
      <c r="B2219">
        <v>7</v>
      </c>
    </row>
    <row r="2220" spans="1:2" x14ac:dyDescent="0.3">
      <c r="A2220" t="s">
        <v>4167</v>
      </c>
      <c r="B2220">
        <v>7.9</v>
      </c>
    </row>
    <row r="2221" spans="1:2" x14ac:dyDescent="0.3">
      <c r="A2221" t="s">
        <v>3409</v>
      </c>
      <c r="B2221">
        <v>6.9</v>
      </c>
    </row>
    <row r="2222" spans="1:2" x14ac:dyDescent="0.3">
      <c r="A2222" t="s">
        <v>3430</v>
      </c>
      <c r="B2222">
        <v>7.3</v>
      </c>
    </row>
    <row r="2223" spans="1:2" x14ac:dyDescent="0.3">
      <c r="A2223" t="s">
        <v>334</v>
      </c>
      <c r="B2223">
        <v>7.3</v>
      </c>
    </row>
    <row r="2224" spans="1:2" x14ac:dyDescent="0.3">
      <c r="A2224" t="s">
        <v>647</v>
      </c>
      <c r="B2224">
        <v>3.5</v>
      </c>
    </row>
    <row r="2225" spans="1:2" x14ac:dyDescent="0.3">
      <c r="A2225" t="s">
        <v>3409</v>
      </c>
      <c r="B2225">
        <v>7.8</v>
      </c>
    </row>
    <row r="2226" spans="1:2" x14ac:dyDescent="0.3">
      <c r="A2226" t="s">
        <v>1483</v>
      </c>
      <c r="B2226">
        <v>6.7</v>
      </c>
    </row>
    <row r="2227" spans="1:2" x14ac:dyDescent="0.3">
      <c r="A2227" t="s">
        <v>1681</v>
      </c>
      <c r="B2227">
        <v>6.4</v>
      </c>
    </row>
    <row r="2228" spans="1:2" x14ac:dyDescent="0.3">
      <c r="A2228" t="s">
        <v>12009</v>
      </c>
      <c r="B2228">
        <v>7.1</v>
      </c>
    </row>
    <row r="2229" spans="1:2" x14ac:dyDescent="0.3">
      <c r="A2229" t="s">
        <v>8060</v>
      </c>
      <c r="B2229">
        <v>7.8</v>
      </c>
    </row>
    <row r="2230" spans="1:2" x14ac:dyDescent="0.3">
      <c r="A2230" t="s">
        <v>12030</v>
      </c>
      <c r="B2230">
        <v>5.9</v>
      </c>
    </row>
    <row r="2231" spans="1:2" x14ac:dyDescent="0.3">
      <c r="A2231" t="s">
        <v>2142</v>
      </c>
      <c r="B2231">
        <v>7.2</v>
      </c>
    </row>
    <row r="2232" spans="1:2" x14ac:dyDescent="0.3">
      <c r="A2232" t="s">
        <v>12061</v>
      </c>
      <c r="B2232">
        <v>6.2</v>
      </c>
    </row>
    <row r="2233" spans="1:2" x14ac:dyDescent="0.3">
      <c r="A2233" t="s">
        <v>12076</v>
      </c>
      <c r="B2233">
        <v>6.7</v>
      </c>
    </row>
    <row r="2234" spans="1:2" x14ac:dyDescent="0.3">
      <c r="A2234" t="s">
        <v>1671</v>
      </c>
      <c r="B2234">
        <v>7.6</v>
      </c>
    </row>
    <row r="2235" spans="1:2" x14ac:dyDescent="0.3">
      <c r="A2235" t="s">
        <v>4811</v>
      </c>
      <c r="B2235">
        <v>6.2</v>
      </c>
    </row>
    <row r="2236" spans="1:2" x14ac:dyDescent="0.3">
      <c r="A2236" t="s">
        <v>12106</v>
      </c>
      <c r="B2236">
        <v>6.5</v>
      </c>
    </row>
    <row r="2237" spans="1:2" x14ac:dyDescent="0.3">
      <c r="A2237" t="s">
        <v>1961</v>
      </c>
      <c r="B2237">
        <v>8.1</v>
      </c>
    </row>
    <row r="2238" spans="1:2" x14ac:dyDescent="0.3">
      <c r="A2238" t="s">
        <v>464</v>
      </c>
      <c r="B2238">
        <v>6.3</v>
      </c>
    </row>
    <row r="2239" spans="1:2" x14ac:dyDescent="0.3">
      <c r="A2239" t="s">
        <v>12121</v>
      </c>
      <c r="B2239">
        <v>4.4000000000000004</v>
      </c>
    </row>
    <row r="2240" spans="1:2" x14ac:dyDescent="0.3">
      <c r="A2240" t="s">
        <v>2125</v>
      </c>
      <c r="B2240">
        <v>6</v>
      </c>
    </row>
    <row r="2241" spans="1:2" x14ac:dyDescent="0.3">
      <c r="A2241" t="s">
        <v>9754</v>
      </c>
      <c r="B2241">
        <v>7.6</v>
      </c>
    </row>
    <row r="2242" spans="1:2" x14ac:dyDescent="0.3">
      <c r="A2242" t="s">
        <v>73</v>
      </c>
      <c r="B2242">
        <v>8.4</v>
      </c>
    </row>
    <row r="2243" spans="1:2" x14ac:dyDescent="0.3">
      <c r="A2243" t="s">
        <v>12149</v>
      </c>
      <c r="B2243">
        <v>7.9</v>
      </c>
    </row>
    <row r="2244" spans="1:2" x14ac:dyDescent="0.3">
      <c r="A2244" t="s">
        <v>3030</v>
      </c>
      <c r="B2244">
        <v>5.6</v>
      </c>
    </row>
    <row r="2245" spans="1:2" x14ac:dyDescent="0.3">
      <c r="A2245" t="s">
        <v>1671</v>
      </c>
      <c r="B2245">
        <v>6.5</v>
      </c>
    </row>
    <row r="2246" spans="1:2" x14ac:dyDescent="0.3">
      <c r="A2246" t="s">
        <v>11384</v>
      </c>
      <c r="B2246">
        <v>7.5</v>
      </c>
    </row>
    <row r="2247" spans="1:2" x14ac:dyDescent="0.3">
      <c r="A2247" t="s">
        <v>1671</v>
      </c>
      <c r="B2247">
        <v>6.3</v>
      </c>
    </row>
    <row r="2248" spans="1:2" x14ac:dyDescent="0.3">
      <c r="A2248" t="s">
        <v>5544</v>
      </c>
      <c r="B2248">
        <v>7.9</v>
      </c>
    </row>
    <row r="2249" spans="1:2" x14ac:dyDescent="0.3">
      <c r="A2249" t="s">
        <v>12174</v>
      </c>
      <c r="B2249">
        <v>5.0999999999999996</v>
      </c>
    </row>
    <row r="2250" spans="1:2" x14ac:dyDescent="0.3">
      <c r="A2250" t="s">
        <v>2527</v>
      </c>
      <c r="B2250">
        <v>6.7</v>
      </c>
    </row>
    <row r="2251" spans="1:2" x14ac:dyDescent="0.3">
      <c r="A2251" t="s">
        <v>464</v>
      </c>
      <c r="B2251">
        <v>6.7</v>
      </c>
    </row>
    <row r="2252" spans="1:2" x14ac:dyDescent="0.3">
      <c r="A2252" t="s">
        <v>5103</v>
      </c>
      <c r="B2252">
        <v>5.6</v>
      </c>
    </row>
    <row r="2253" spans="1:2" x14ac:dyDescent="0.3">
      <c r="A2253" t="s">
        <v>1681</v>
      </c>
      <c r="B2253">
        <v>5.6</v>
      </c>
    </row>
    <row r="2254" spans="1:2" x14ac:dyDescent="0.3">
      <c r="A2254" t="s">
        <v>6545</v>
      </c>
      <c r="B2254">
        <v>6.2</v>
      </c>
    </row>
    <row r="2255" spans="1:2" x14ac:dyDescent="0.3">
      <c r="A2255" t="s">
        <v>687</v>
      </c>
      <c r="B2255">
        <v>5.6</v>
      </c>
    </row>
    <row r="2256" spans="1:2" x14ac:dyDescent="0.3">
      <c r="A2256" t="s">
        <v>6403</v>
      </c>
      <c r="B2256">
        <v>6.4</v>
      </c>
    </row>
    <row r="2257" spans="1:2" x14ac:dyDescent="0.3">
      <c r="A2257" t="s">
        <v>1671</v>
      </c>
      <c r="B2257">
        <v>5.6</v>
      </c>
    </row>
    <row r="2258" spans="1:2" x14ac:dyDescent="0.3">
      <c r="A2258" t="s">
        <v>1634</v>
      </c>
      <c r="B2258">
        <v>7.4</v>
      </c>
    </row>
    <row r="2259" spans="1:2" x14ac:dyDescent="0.3">
      <c r="A2259" t="s">
        <v>6545</v>
      </c>
      <c r="B2259">
        <v>7.2</v>
      </c>
    </row>
    <row r="2260" spans="1:2" x14ac:dyDescent="0.3">
      <c r="A2260" t="s">
        <v>4479</v>
      </c>
      <c r="B2260">
        <v>4.9000000000000004</v>
      </c>
    </row>
    <row r="2261" spans="1:2" x14ac:dyDescent="0.3">
      <c r="A2261" t="s">
        <v>2125</v>
      </c>
      <c r="B2261">
        <v>7.5</v>
      </c>
    </row>
    <row r="2262" spans="1:2" x14ac:dyDescent="0.3">
      <c r="A2262" t="s">
        <v>3030</v>
      </c>
      <c r="B2262">
        <v>4.8</v>
      </c>
    </row>
    <row r="2263" spans="1:2" x14ac:dyDescent="0.3">
      <c r="A2263" t="s">
        <v>1681</v>
      </c>
      <c r="B2263">
        <v>3.1</v>
      </c>
    </row>
    <row r="2264" spans="1:2" x14ac:dyDescent="0.3">
      <c r="A2264" t="s">
        <v>12247</v>
      </c>
      <c r="B2264">
        <v>5.8</v>
      </c>
    </row>
    <row r="2265" spans="1:2" x14ac:dyDescent="0.3">
      <c r="A2265" t="s">
        <v>2125</v>
      </c>
      <c r="B2265">
        <v>6.7</v>
      </c>
    </row>
    <row r="2266" spans="1:2" x14ac:dyDescent="0.3">
      <c r="A2266" t="s">
        <v>6403</v>
      </c>
      <c r="B2266">
        <v>6.5</v>
      </c>
    </row>
    <row r="2267" spans="1:2" x14ac:dyDescent="0.3">
      <c r="A2267" t="s">
        <v>1681</v>
      </c>
      <c r="B2267">
        <v>5.9</v>
      </c>
    </row>
    <row r="2268" spans="1:2" x14ac:dyDescent="0.3">
      <c r="A2268" t="s">
        <v>6419</v>
      </c>
      <c r="B2268">
        <v>5.5</v>
      </c>
    </row>
    <row r="2269" spans="1:2" x14ac:dyDescent="0.3">
      <c r="A2269" t="s">
        <v>7677</v>
      </c>
      <c r="B2269">
        <v>3.6</v>
      </c>
    </row>
    <row r="2270" spans="1:2" x14ac:dyDescent="0.3">
      <c r="A2270" t="s">
        <v>464</v>
      </c>
      <c r="B2270">
        <v>7.4</v>
      </c>
    </row>
    <row r="2271" spans="1:2" x14ac:dyDescent="0.3">
      <c r="A2271" t="s">
        <v>12296</v>
      </c>
      <c r="B2271">
        <v>3</v>
      </c>
    </row>
    <row r="2272" spans="1:2" x14ac:dyDescent="0.3">
      <c r="A2272" t="s">
        <v>3277</v>
      </c>
      <c r="B2272">
        <v>7.6</v>
      </c>
    </row>
    <row r="2273" spans="1:2" x14ac:dyDescent="0.3">
      <c r="A2273" t="s">
        <v>8570</v>
      </c>
      <c r="B2273">
        <v>6.4</v>
      </c>
    </row>
    <row r="2274" spans="1:2" x14ac:dyDescent="0.3">
      <c r="A2274" t="s">
        <v>5685</v>
      </c>
      <c r="B2274">
        <v>6.9</v>
      </c>
    </row>
    <row r="2275" spans="1:2" x14ac:dyDescent="0.3">
      <c r="A2275" t="s">
        <v>12320</v>
      </c>
      <c r="B2275">
        <v>5.5</v>
      </c>
    </row>
    <row r="2276" spans="1:2" x14ac:dyDescent="0.3">
      <c r="A2276" t="s">
        <v>5544</v>
      </c>
      <c r="B2276">
        <v>4.0999999999999996</v>
      </c>
    </row>
    <row r="2277" spans="1:2" x14ac:dyDescent="0.3">
      <c r="A2277" t="s">
        <v>9105</v>
      </c>
      <c r="B2277">
        <v>6.8</v>
      </c>
    </row>
    <row r="2278" spans="1:2" x14ac:dyDescent="0.3">
      <c r="A2278" t="s">
        <v>6326</v>
      </c>
      <c r="B2278">
        <v>6.5</v>
      </c>
    </row>
    <row r="2279" spans="1:2" x14ac:dyDescent="0.3">
      <c r="A2279" t="s">
        <v>1935</v>
      </c>
      <c r="B2279">
        <v>7.4</v>
      </c>
    </row>
    <row r="2280" spans="1:2" x14ac:dyDescent="0.3">
      <c r="A2280" t="s">
        <v>214</v>
      </c>
      <c r="B2280">
        <v>7.7</v>
      </c>
    </row>
    <row r="2281" spans="1:2" x14ac:dyDescent="0.3">
      <c r="A2281" t="s">
        <v>6326</v>
      </c>
      <c r="B2281">
        <v>7.1</v>
      </c>
    </row>
    <row r="2282" spans="1:2" x14ac:dyDescent="0.3">
      <c r="A2282" t="s">
        <v>1681</v>
      </c>
      <c r="B2282">
        <v>6.3</v>
      </c>
    </row>
    <row r="2283" spans="1:2" x14ac:dyDescent="0.3">
      <c r="A2283" t="s">
        <v>3409</v>
      </c>
      <c r="B2283">
        <v>7.6</v>
      </c>
    </row>
    <row r="2284" spans="1:2" x14ac:dyDescent="0.3">
      <c r="A2284" t="s">
        <v>2527</v>
      </c>
      <c r="B2284">
        <v>8</v>
      </c>
    </row>
    <row r="2285" spans="1:2" x14ac:dyDescent="0.3">
      <c r="A2285" t="s">
        <v>1671</v>
      </c>
      <c r="B2285">
        <v>7.3</v>
      </c>
    </row>
    <row r="2286" spans="1:2" x14ac:dyDescent="0.3">
      <c r="A2286" t="s">
        <v>1415</v>
      </c>
      <c r="B2286">
        <v>7.6</v>
      </c>
    </row>
    <row r="2287" spans="1:2" x14ac:dyDescent="0.3">
      <c r="A2287" t="s">
        <v>3409</v>
      </c>
      <c r="B2287">
        <v>7.8</v>
      </c>
    </row>
    <row r="2288" spans="1:2" x14ac:dyDescent="0.3">
      <c r="A2288" t="s">
        <v>1671</v>
      </c>
      <c r="B2288">
        <v>6.5</v>
      </c>
    </row>
    <row r="2289" spans="1:2" x14ac:dyDescent="0.3">
      <c r="A2289" t="s">
        <v>4479</v>
      </c>
      <c r="B2289">
        <v>6.4</v>
      </c>
    </row>
    <row r="2290" spans="1:2" x14ac:dyDescent="0.3">
      <c r="A2290" t="s">
        <v>1415</v>
      </c>
      <c r="B2290">
        <v>8</v>
      </c>
    </row>
    <row r="2291" spans="1:2" x14ac:dyDescent="0.3">
      <c r="A2291" t="s">
        <v>2094</v>
      </c>
      <c r="B2291">
        <v>4.8</v>
      </c>
    </row>
    <row r="2292" spans="1:2" x14ac:dyDescent="0.3">
      <c r="A2292" t="s">
        <v>11384</v>
      </c>
      <c r="B2292">
        <v>7.8</v>
      </c>
    </row>
    <row r="2293" spans="1:2" x14ac:dyDescent="0.3">
      <c r="A2293" t="s">
        <v>6403</v>
      </c>
      <c r="B2293">
        <v>5.9</v>
      </c>
    </row>
    <row r="2294" spans="1:2" x14ac:dyDescent="0.3">
      <c r="A2294" t="s">
        <v>3409</v>
      </c>
      <c r="B2294">
        <v>5.4</v>
      </c>
    </row>
    <row r="2295" spans="1:2" x14ac:dyDescent="0.3">
      <c r="A2295" t="s">
        <v>3057</v>
      </c>
      <c r="B2295">
        <v>3.3</v>
      </c>
    </row>
    <row r="2296" spans="1:2" x14ac:dyDescent="0.3">
      <c r="A2296" t="s">
        <v>12424</v>
      </c>
      <c r="B2296">
        <v>8.1999999999999993</v>
      </c>
    </row>
    <row r="2297" spans="1:2" x14ac:dyDescent="0.3">
      <c r="A2297" t="s">
        <v>12433</v>
      </c>
      <c r="B2297">
        <v>5.4</v>
      </c>
    </row>
    <row r="2298" spans="1:2" x14ac:dyDescent="0.3">
      <c r="A2298" t="s">
        <v>5274</v>
      </c>
      <c r="B2298">
        <v>6.4</v>
      </c>
    </row>
    <row r="2299" spans="1:2" x14ac:dyDescent="0.3">
      <c r="A2299" t="s">
        <v>4384</v>
      </c>
      <c r="B2299">
        <v>4.8</v>
      </c>
    </row>
    <row r="2300" spans="1:2" x14ac:dyDescent="0.3">
      <c r="A2300" t="s">
        <v>5383</v>
      </c>
      <c r="B2300">
        <v>5.9</v>
      </c>
    </row>
    <row r="2301" spans="1:2" x14ac:dyDescent="0.3">
      <c r="A2301" t="s">
        <v>4556</v>
      </c>
      <c r="B2301">
        <v>5.5</v>
      </c>
    </row>
    <row r="2302" spans="1:2" x14ac:dyDescent="0.3">
      <c r="A2302" t="s">
        <v>12456</v>
      </c>
      <c r="B2302">
        <v>7.9</v>
      </c>
    </row>
    <row r="2303" spans="1:2" x14ac:dyDescent="0.3">
      <c r="A2303" t="s">
        <v>2527</v>
      </c>
      <c r="B2303">
        <v>4.9000000000000004</v>
      </c>
    </row>
    <row r="2304" spans="1:2" x14ac:dyDescent="0.3">
      <c r="A2304" t="s">
        <v>214</v>
      </c>
      <c r="B2304">
        <v>7.2</v>
      </c>
    </row>
    <row r="2305" spans="1:2" x14ac:dyDescent="0.3">
      <c r="A2305" t="s">
        <v>1415</v>
      </c>
      <c r="B2305">
        <v>5.3</v>
      </c>
    </row>
    <row r="2306" spans="1:2" x14ac:dyDescent="0.3">
      <c r="A2306" t="s">
        <v>3409</v>
      </c>
      <c r="B2306">
        <v>7.2</v>
      </c>
    </row>
    <row r="2307" spans="1:2" x14ac:dyDescent="0.3">
      <c r="A2307" t="s">
        <v>882</v>
      </c>
      <c r="B2307">
        <v>5.0999999999999996</v>
      </c>
    </row>
    <row r="2308" spans="1:2" x14ac:dyDescent="0.3">
      <c r="A2308" t="s">
        <v>12488</v>
      </c>
      <c r="B2308">
        <v>5.6</v>
      </c>
    </row>
    <row r="2309" spans="1:2" x14ac:dyDescent="0.3">
      <c r="A2309" t="s">
        <v>1671</v>
      </c>
      <c r="B2309">
        <v>7.6</v>
      </c>
    </row>
    <row r="2310" spans="1:2" x14ac:dyDescent="0.3">
      <c r="A2310" t="s">
        <v>214</v>
      </c>
      <c r="B2310">
        <v>7.2</v>
      </c>
    </row>
    <row r="2311" spans="1:2" x14ac:dyDescent="0.3">
      <c r="A2311" t="s">
        <v>1415</v>
      </c>
      <c r="B2311">
        <v>5.7</v>
      </c>
    </row>
    <row r="2312" spans="1:2" x14ac:dyDescent="0.3">
      <c r="A2312" t="s">
        <v>2469</v>
      </c>
      <c r="B2312">
        <v>5.2</v>
      </c>
    </row>
    <row r="2313" spans="1:2" x14ac:dyDescent="0.3">
      <c r="A2313" t="s">
        <v>3409</v>
      </c>
      <c r="B2313">
        <v>7.7</v>
      </c>
    </row>
    <row r="2314" spans="1:2" x14ac:dyDescent="0.3">
      <c r="A2314" t="s">
        <v>5032</v>
      </c>
      <c r="B2314">
        <v>7</v>
      </c>
    </row>
    <row r="2315" spans="1:2" x14ac:dyDescent="0.3">
      <c r="A2315" t="s">
        <v>5510</v>
      </c>
      <c r="B2315">
        <v>6</v>
      </c>
    </row>
    <row r="2316" spans="1:2" x14ac:dyDescent="0.3">
      <c r="A2316" t="s">
        <v>1681</v>
      </c>
      <c r="B2316">
        <v>6.6</v>
      </c>
    </row>
    <row r="2317" spans="1:2" x14ac:dyDescent="0.3">
      <c r="A2317" t="s">
        <v>6419</v>
      </c>
      <c r="B2317">
        <v>6.8</v>
      </c>
    </row>
    <row r="2318" spans="1:2" x14ac:dyDescent="0.3">
      <c r="A2318" t="s">
        <v>42</v>
      </c>
      <c r="B2318">
        <v>7.2</v>
      </c>
    </row>
    <row r="2319" spans="1:2" x14ac:dyDescent="0.3">
      <c r="A2319" t="s">
        <v>3409</v>
      </c>
      <c r="B2319">
        <v>7.2</v>
      </c>
    </row>
    <row r="2320" spans="1:2" x14ac:dyDescent="0.3">
      <c r="A2320" t="s">
        <v>12552</v>
      </c>
      <c r="B2320">
        <v>2.8</v>
      </c>
    </row>
    <row r="2321" spans="1:2" x14ac:dyDescent="0.3">
      <c r="A2321" t="s">
        <v>214</v>
      </c>
      <c r="B2321">
        <v>6.6</v>
      </c>
    </row>
    <row r="2322" spans="1:2" x14ac:dyDescent="0.3">
      <c r="A2322" t="s">
        <v>1941</v>
      </c>
      <c r="B2322">
        <v>6.7</v>
      </c>
    </row>
    <row r="2323" spans="1:2" x14ac:dyDescent="0.3">
      <c r="A2323" t="s">
        <v>2142</v>
      </c>
      <c r="B2323">
        <v>7</v>
      </c>
    </row>
    <row r="2324" spans="1:2" x14ac:dyDescent="0.3">
      <c r="A2324" t="s">
        <v>1671</v>
      </c>
      <c r="B2324">
        <v>4.4000000000000004</v>
      </c>
    </row>
    <row r="2325" spans="1:2" x14ac:dyDescent="0.3">
      <c r="A2325" t="s">
        <v>5605</v>
      </c>
      <c r="B2325">
        <v>6.2</v>
      </c>
    </row>
    <row r="2326" spans="1:2" x14ac:dyDescent="0.3">
      <c r="A2326" t="s">
        <v>5324</v>
      </c>
      <c r="B2326">
        <v>7.3</v>
      </c>
    </row>
    <row r="2327" spans="1:2" x14ac:dyDescent="0.3">
      <c r="A2327" t="s">
        <v>8199</v>
      </c>
      <c r="B2327">
        <v>5.0999999999999996</v>
      </c>
    </row>
    <row r="2328" spans="1:2" x14ac:dyDescent="0.3">
      <c r="A2328" t="s">
        <v>1765</v>
      </c>
      <c r="B2328">
        <v>6.6</v>
      </c>
    </row>
    <row r="2329" spans="1:2" x14ac:dyDescent="0.3">
      <c r="A2329" t="s">
        <v>4479</v>
      </c>
      <c r="B2329">
        <v>4.5</v>
      </c>
    </row>
    <row r="2330" spans="1:2" x14ac:dyDescent="0.3">
      <c r="A2330" t="s">
        <v>1924</v>
      </c>
      <c r="B2330">
        <v>5.9</v>
      </c>
    </row>
    <row r="2331" spans="1:2" x14ac:dyDescent="0.3">
      <c r="A2331" t="s">
        <v>3554</v>
      </c>
      <c r="B2331">
        <v>6.6</v>
      </c>
    </row>
    <row r="2332" spans="1:2" x14ac:dyDescent="0.3">
      <c r="A2332" t="s">
        <v>12639</v>
      </c>
      <c r="B2332">
        <v>6.5</v>
      </c>
    </row>
    <row r="2333" spans="1:2" x14ac:dyDescent="0.3">
      <c r="A2333" t="s">
        <v>1752</v>
      </c>
      <c r="B2333">
        <v>7.3</v>
      </c>
    </row>
    <row r="2334" spans="1:2" x14ac:dyDescent="0.3">
      <c r="A2334" t="s">
        <v>3057</v>
      </c>
      <c r="B2334">
        <v>7.5</v>
      </c>
    </row>
    <row r="2335" spans="1:2" x14ac:dyDescent="0.3">
      <c r="A2335" t="s">
        <v>3932</v>
      </c>
      <c r="B2335">
        <v>5.9</v>
      </c>
    </row>
    <row r="2336" spans="1:2" x14ac:dyDescent="0.3">
      <c r="A2336" t="s">
        <v>1415</v>
      </c>
      <c r="B2336">
        <v>7.4</v>
      </c>
    </row>
    <row r="2337" spans="1:2" x14ac:dyDescent="0.3">
      <c r="A2337" t="s">
        <v>1693</v>
      </c>
      <c r="B2337">
        <v>6.9</v>
      </c>
    </row>
    <row r="2338" spans="1:2" x14ac:dyDescent="0.3">
      <c r="A2338" t="s">
        <v>1693</v>
      </c>
      <c r="B2338">
        <v>7.9</v>
      </c>
    </row>
    <row r="2339" spans="1:2" x14ac:dyDescent="0.3">
      <c r="A2339" t="s">
        <v>3409</v>
      </c>
      <c r="B2339">
        <v>8.4</v>
      </c>
    </row>
    <row r="2340" spans="1:2" x14ac:dyDescent="0.3">
      <c r="A2340" t="s">
        <v>6113</v>
      </c>
      <c r="B2340">
        <v>8</v>
      </c>
    </row>
    <row r="2341" spans="1:2" x14ac:dyDescent="0.3">
      <c r="A2341" t="s">
        <v>1009</v>
      </c>
      <c r="B2341">
        <v>6</v>
      </c>
    </row>
    <row r="2342" spans="1:2" x14ac:dyDescent="0.3">
      <c r="A2342" t="s">
        <v>214</v>
      </c>
      <c r="B2342">
        <v>6.8</v>
      </c>
    </row>
    <row r="2343" spans="1:2" x14ac:dyDescent="0.3">
      <c r="A2343" t="s">
        <v>3409</v>
      </c>
      <c r="B2343">
        <v>7.8</v>
      </c>
    </row>
    <row r="2344" spans="1:2" x14ac:dyDescent="0.3">
      <c r="A2344" t="s">
        <v>9898</v>
      </c>
      <c r="B2344">
        <v>8.1</v>
      </c>
    </row>
    <row r="2345" spans="1:2" x14ac:dyDescent="0.3">
      <c r="A2345" t="s">
        <v>6190</v>
      </c>
      <c r="B2345">
        <v>6.1</v>
      </c>
    </row>
    <row r="2346" spans="1:2" x14ac:dyDescent="0.3">
      <c r="A2346" t="s">
        <v>3057</v>
      </c>
      <c r="B2346">
        <v>6.2</v>
      </c>
    </row>
    <row r="2347" spans="1:2" x14ac:dyDescent="0.3">
      <c r="A2347" t="s">
        <v>7406</v>
      </c>
      <c r="B2347">
        <v>6.2</v>
      </c>
    </row>
    <row r="2348" spans="1:2" x14ac:dyDescent="0.3">
      <c r="A2348" t="s">
        <v>4219</v>
      </c>
      <c r="B2348">
        <v>7.4</v>
      </c>
    </row>
    <row r="2349" spans="1:2" x14ac:dyDescent="0.3">
      <c r="A2349" t="s">
        <v>1671</v>
      </c>
      <c r="B2349">
        <v>6.6</v>
      </c>
    </row>
    <row r="2350" spans="1:2" x14ac:dyDescent="0.3">
      <c r="A2350" t="s">
        <v>1544</v>
      </c>
      <c r="B2350">
        <v>7.3</v>
      </c>
    </row>
    <row r="2351" spans="1:2" x14ac:dyDescent="0.3">
      <c r="A2351" t="s">
        <v>2786</v>
      </c>
      <c r="B2351">
        <v>7.5</v>
      </c>
    </row>
    <row r="2352" spans="1:2" x14ac:dyDescent="0.3">
      <c r="A2352" t="s">
        <v>2527</v>
      </c>
      <c r="B2352">
        <v>5.6</v>
      </c>
    </row>
    <row r="2353" spans="1:2" x14ac:dyDescent="0.3">
      <c r="A2353" t="s">
        <v>12744</v>
      </c>
      <c r="B2353">
        <v>7.3</v>
      </c>
    </row>
    <row r="2354" spans="1:2" x14ac:dyDescent="0.3">
      <c r="A2354" t="s">
        <v>895</v>
      </c>
      <c r="B2354">
        <v>6.4</v>
      </c>
    </row>
    <row r="2355" spans="1:2" x14ac:dyDescent="0.3">
      <c r="A2355" t="s">
        <v>5544</v>
      </c>
      <c r="B2355">
        <v>5</v>
      </c>
    </row>
    <row r="2356" spans="1:2" x14ac:dyDescent="0.3">
      <c r="A2356" t="s">
        <v>2358</v>
      </c>
      <c r="B2356">
        <v>5.4</v>
      </c>
    </row>
    <row r="2357" spans="1:2" x14ac:dyDescent="0.3">
      <c r="A2357" t="s">
        <v>2527</v>
      </c>
      <c r="B2357">
        <v>7.1</v>
      </c>
    </row>
    <row r="2358" spans="1:2" x14ac:dyDescent="0.3">
      <c r="A2358" t="s">
        <v>12769</v>
      </c>
      <c r="B2358">
        <v>5.3</v>
      </c>
    </row>
    <row r="2359" spans="1:2" x14ac:dyDescent="0.3">
      <c r="A2359" t="s">
        <v>923</v>
      </c>
      <c r="B2359">
        <v>6.5</v>
      </c>
    </row>
    <row r="2360" spans="1:2" x14ac:dyDescent="0.3">
      <c r="A2360" t="s">
        <v>882</v>
      </c>
      <c r="B2360">
        <v>6.2</v>
      </c>
    </row>
    <row r="2361" spans="1:2" x14ac:dyDescent="0.3">
      <c r="A2361" t="s">
        <v>7048</v>
      </c>
      <c r="B2361">
        <v>6.4</v>
      </c>
    </row>
    <row r="2362" spans="1:2" x14ac:dyDescent="0.3">
      <c r="A2362" t="s">
        <v>2125</v>
      </c>
      <c r="B2362">
        <v>6.9</v>
      </c>
    </row>
    <row r="2363" spans="1:2" x14ac:dyDescent="0.3">
      <c r="A2363" t="s">
        <v>1671</v>
      </c>
      <c r="B2363">
        <v>5.7</v>
      </c>
    </row>
    <row r="2364" spans="1:2" x14ac:dyDescent="0.3">
      <c r="A2364" t="s">
        <v>2125</v>
      </c>
      <c r="B2364">
        <v>7.7</v>
      </c>
    </row>
    <row r="2365" spans="1:2" x14ac:dyDescent="0.3">
      <c r="A2365" t="s">
        <v>464</v>
      </c>
      <c r="B2365">
        <v>5.6</v>
      </c>
    </row>
    <row r="2366" spans="1:2" x14ac:dyDescent="0.3">
      <c r="A2366" t="s">
        <v>6326</v>
      </c>
      <c r="B2366">
        <v>7.7</v>
      </c>
    </row>
    <row r="2367" spans="1:2" x14ac:dyDescent="0.3">
      <c r="A2367" t="s">
        <v>1009</v>
      </c>
      <c r="B2367">
        <v>5.0999999999999996</v>
      </c>
    </row>
    <row r="2368" spans="1:2" x14ac:dyDescent="0.3">
      <c r="A2368" t="s">
        <v>1415</v>
      </c>
      <c r="B2368">
        <v>6.8</v>
      </c>
    </row>
    <row r="2369" spans="1:2" x14ac:dyDescent="0.3">
      <c r="A2369" t="s">
        <v>3430</v>
      </c>
      <c r="B2369">
        <v>8.4</v>
      </c>
    </row>
    <row r="2370" spans="1:2" x14ac:dyDescent="0.3">
      <c r="A2370" t="s">
        <v>6403</v>
      </c>
      <c r="B2370">
        <v>4.9000000000000004</v>
      </c>
    </row>
    <row r="2371" spans="1:2" x14ac:dyDescent="0.3">
      <c r="A2371" t="s">
        <v>11069</v>
      </c>
      <c r="B2371">
        <v>7.1</v>
      </c>
    </row>
    <row r="2372" spans="1:2" x14ac:dyDescent="0.3">
      <c r="A2372" t="s">
        <v>6790</v>
      </c>
      <c r="B2372">
        <v>6.6</v>
      </c>
    </row>
    <row r="2373" spans="1:2" x14ac:dyDescent="0.3">
      <c r="A2373" t="s">
        <v>1681</v>
      </c>
      <c r="B2373">
        <v>6.1</v>
      </c>
    </row>
    <row r="2374" spans="1:2" x14ac:dyDescent="0.3">
      <c r="A2374" t="s">
        <v>12838</v>
      </c>
      <c r="B2374">
        <v>4.0999999999999996</v>
      </c>
    </row>
    <row r="2375" spans="1:2" x14ac:dyDescent="0.3">
      <c r="A2375" t="s">
        <v>3425</v>
      </c>
      <c r="B2375">
        <v>8.1</v>
      </c>
    </row>
    <row r="2376" spans="1:2" x14ac:dyDescent="0.3">
      <c r="A2376" t="s">
        <v>1544</v>
      </c>
      <c r="B2376">
        <v>7.6</v>
      </c>
    </row>
    <row r="2377" spans="1:2" x14ac:dyDescent="0.3">
      <c r="A2377" t="s">
        <v>1935</v>
      </c>
      <c r="B2377">
        <v>7.8</v>
      </c>
    </row>
    <row r="2378" spans="1:2" x14ac:dyDescent="0.3">
      <c r="A2378" t="s">
        <v>12855</v>
      </c>
      <c r="B2378">
        <v>4.5999999999999996</v>
      </c>
    </row>
    <row r="2379" spans="1:2" x14ac:dyDescent="0.3">
      <c r="A2379" t="s">
        <v>1415</v>
      </c>
      <c r="B2379">
        <v>6</v>
      </c>
    </row>
    <row r="2380" spans="1:2" x14ac:dyDescent="0.3">
      <c r="A2380" t="s">
        <v>782</v>
      </c>
      <c r="B2380">
        <v>7</v>
      </c>
    </row>
    <row r="2381" spans="1:2" x14ac:dyDescent="0.3">
      <c r="A2381" t="s">
        <v>7963</v>
      </c>
      <c r="B2381">
        <v>6.7</v>
      </c>
    </row>
    <row r="2382" spans="1:2" x14ac:dyDescent="0.3">
      <c r="A2382" t="s">
        <v>3932</v>
      </c>
      <c r="B2382">
        <v>6.4</v>
      </c>
    </row>
    <row r="2383" spans="1:2" x14ac:dyDescent="0.3">
      <c r="A2383" t="s">
        <v>4915</v>
      </c>
      <c r="B2383">
        <v>7.2</v>
      </c>
    </row>
    <row r="2384" spans="1:2" x14ac:dyDescent="0.3">
      <c r="A2384" t="s">
        <v>1533</v>
      </c>
      <c r="B2384">
        <v>7.4</v>
      </c>
    </row>
    <row r="2385" spans="1:2" x14ac:dyDescent="0.3">
      <c r="A2385" t="s">
        <v>1681</v>
      </c>
      <c r="B2385">
        <v>4.8</v>
      </c>
    </row>
    <row r="2386" spans="1:2" x14ac:dyDescent="0.3">
      <c r="A2386" t="s">
        <v>12890</v>
      </c>
      <c r="B2386">
        <v>4</v>
      </c>
    </row>
    <row r="2387" spans="1:2" x14ac:dyDescent="0.3">
      <c r="A2387" t="s">
        <v>895</v>
      </c>
      <c r="B2387">
        <v>6.2</v>
      </c>
    </row>
    <row r="2388" spans="1:2" x14ac:dyDescent="0.3">
      <c r="A2388" t="s">
        <v>8921</v>
      </c>
      <c r="B2388">
        <v>7.7</v>
      </c>
    </row>
    <row r="2389" spans="1:2" x14ac:dyDescent="0.3">
      <c r="A2389" t="s">
        <v>787</v>
      </c>
      <c r="B2389">
        <v>6.7</v>
      </c>
    </row>
    <row r="2390" spans="1:2" x14ac:dyDescent="0.3">
      <c r="A2390" t="s">
        <v>214</v>
      </c>
      <c r="B2390">
        <v>7.9</v>
      </c>
    </row>
    <row r="2391" spans="1:2" x14ac:dyDescent="0.3">
      <c r="A2391" t="s">
        <v>3409</v>
      </c>
      <c r="B2391">
        <v>7.9</v>
      </c>
    </row>
    <row r="2392" spans="1:2" x14ac:dyDescent="0.3">
      <c r="A2392" t="s">
        <v>5806</v>
      </c>
      <c r="B2392">
        <v>5.5</v>
      </c>
    </row>
    <row r="2393" spans="1:2" x14ac:dyDescent="0.3">
      <c r="A2393" t="s">
        <v>3271</v>
      </c>
      <c r="B2393">
        <v>6.2</v>
      </c>
    </row>
    <row r="2394" spans="1:2" x14ac:dyDescent="0.3">
      <c r="A2394" t="s">
        <v>6403</v>
      </c>
      <c r="B2394">
        <v>5.0999999999999996</v>
      </c>
    </row>
    <row r="2395" spans="1:2" x14ac:dyDescent="0.3">
      <c r="A2395" t="s">
        <v>3030</v>
      </c>
      <c r="B2395">
        <v>4.0999999999999996</v>
      </c>
    </row>
    <row r="2396" spans="1:2" x14ac:dyDescent="0.3">
      <c r="A2396" t="s">
        <v>1996</v>
      </c>
      <c r="B2396">
        <v>6.7</v>
      </c>
    </row>
    <row r="2397" spans="1:2" x14ac:dyDescent="0.3">
      <c r="A2397" t="s">
        <v>923</v>
      </c>
      <c r="B2397">
        <v>4.7</v>
      </c>
    </row>
    <row r="2398" spans="1:2" x14ac:dyDescent="0.3">
      <c r="A2398" t="s">
        <v>2136</v>
      </c>
      <c r="B2398">
        <v>6.4</v>
      </c>
    </row>
    <row r="2399" spans="1:2" x14ac:dyDescent="0.3">
      <c r="A2399" t="s">
        <v>6199</v>
      </c>
      <c r="B2399">
        <v>6.3</v>
      </c>
    </row>
    <row r="2400" spans="1:2" x14ac:dyDescent="0.3">
      <c r="A2400" t="s">
        <v>4277</v>
      </c>
      <c r="B2400">
        <v>5.5</v>
      </c>
    </row>
    <row r="2401" spans="1:2" x14ac:dyDescent="0.3">
      <c r="A2401" t="s">
        <v>2125</v>
      </c>
      <c r="B2401">
        <v>7.3</v>
      </c>
    </row>
    <row r="2402" spans="1:2" x14ac:dyDescent="0.3">
      <c r="A2402" t="s">
        <v>334</v>
      </c>
      <c r="B2402">
        <v>6.3</v>
      </c>
    </row>
    <row r="2403" spans="1:2" x14ac:dyDescent="0.3">
      <c r="A2403" t="s">
        <v>1924</v>
      </c>
      <c r="B2403">
        <v>4.9000000000000004</v>
      </c>
    </row>
    <row r="2404" spans="1:2" x14ac:dyDescent="0.3">
      <c r="A2404" t="s">
        <v>2174</v>
      </c>
      <c r="B2404">
        <v>7.6</v>
      </c>
    </row>
    <row r="2405" spans="1:2" x14ac:dyDescent="0.3">
      <c r="A2405" t="s">
        <v>2208</v>
      </c>
      <c r="B2405">
        <v>6</v>
      </c>
    </row>
    <row r="2406" spans="1:2" x14ac:dyDescent="0.3">
      <c r="A2406" t="s">
        <v>1528</v>
      </c>
      <c r="B2406">
        <v>6.2</v>
      </c>
    </row>
    <row r="2407" spans="1:2" x14ac:dyDescent="0.3">
      <c r="A2407" t="s">
        <v>2125</v>
      </c>
      <c r="B2407">
        <v>6.8</v>
      </c>
    </row>
    <row r="2408" spans="1:2" x14ac:dyDescent="0.3">
      <c r="A2408" t="s">
        <v>1671</v>
      </c>
      <c r="B2408">
        <v>4.5</v>
      </c>
    </row>
    <row r="2409" spans="1:2" x14ac:dyDescent="0.3">
      <c r="A2409" t="s">
        <v>471</v>
      </c>
      <c r="B2409">
        <v>5.7</v>
      </c>
    </row>
    <row r="2410" spans="1:2" x14ac:dyDescent="0.3">
      <c r="A2410" t="s">
        <v>31</v>
      </c>
      <c r="B2410">
        <v>4.5999999999999996</v>
      </c>
    </row>
    <row r="2411" spans="1:2" x14ac:dyDescent="0.3">
      <c r="A2411" t="s">
        <v>13013</v>
      </c>
      <c r="B2411">
        <v>6.2</v>
      </c>
    </row>
    <row r="2412" spans="1:2" x14ac:dyDescent="0.3">
      <c r="A2412" t="s">
        <v>214</v>
      </c>
      <c r="B2412">
        <v>7</v>
      </c>
    </row>
    <row r="2413" spans="1:2" x14ac:dyDescent="0.3">
      <c r="A2413" t="s">
        <v>3794</v>
      </c>
      <c r="B2413">
        <v>6.9</v>
      </c>
    </row>
    <row r="2414" spans="1:2" x14ac:dyDescent="0.3">
      <c r="A2414" t="s">
        <v>1528</v>
      </c>
      <c r="B2414">
        <v>6.7</v>
      </c>
    </row>
    <row r="2415" spans="1:2" x14ac:dyDescent="0.3">
      <c r="A2415" t="s">
        <v>1671</v>
      </c>
      <c r="B2415">
        <v>5.6</v>
      </c>
    </row>
    <row r="2416" spans="1:2" x14ac:dyDescent="0.3">
      <c r="A2416" t="s">
        <v>6507</v>
      </c>
      <c r="B2416">
        <v>6.6</v>
      </c>
    </row>
    <row r="2417" spans="1:2" x14ac:dyDescent="0.3">
      <c r="A2417" t="s">
        <v>1415</v>
      </c>
      <c r="B2417">
        <v>6.4</v>
      </c>
    </row>
    <row r="2418" spans="1:2" x14ac:dyDescent="0.3">
      <c r="A2418" t="s">
        <v>9353</v>
      </c>
      <c r="B2418">
        <v>2.8</v>
      </c>
    </row>
    <row r="2419" spans="1:2" x14ac:dyDescent="0.3">
      <c r="A2419" t="s">
        <v>1325</v>
      </c>
      <c r="B2419">
        <v>5.4</v>
      </c>
    </row>
    <row r="2420" spans="1:2" x14ac:dyDescent="0.3">
      <c r="A2420" t="s">
        <v>1415</v>
      </c>
      <c r="B2420">
        <v>5</v>
      </c>
    </row>
    <row r="2421" spans="1:2" x14ac:dyDescent="0.3">
      <c r="A2421" t="s">
        <v>214</v>
      </c>
      <c r="B2421">
        <v>5.0999999999999996</v>
      </c>
    </row>
    <row r="2422" spans="1:2" x14ac:dyDescent="0.3">
      <c r="A2422" t="s">
        <v>1849</v>
      </c>
      <c r="B2422">
        <v>8</v>
      </c>
    </row>
    <row r="2423" spans="1:2" x14ac:dyDescent="0.3">
      <c r="A2423" t="s">
        <v>13065</v>
      </c>
      <c r="B2423">
        <v>5.9</v>
      </c>
    </row>
    <row r="2424" spans="1:2" x14ac:dyDescent="0.3">
      <c r="A2424" t="s">
        <v>1009</v>
      </c>
      <c r="B2424">
        <v>8.1999999999999993</v>
      </c>
    </row>
    <row r="2425" spans="1:2" x14ac:dyDescent="0.3">
      <c r="A2425" t="s">
        <v>6199</v>
      </c>
      <c r="B2425">
        <v>7</v>
      </c>
    </row>
    <row r="2426" spans="1:2" x14ac:dyDescent="0.3">
      <c r="A2426" t="s">
        <v>5274</v>
      </c>
      <c r="B2426">
        <v>6.6</v>
      </c>
    </row>
    <row r="2427" spans="1:2" x14ac:dyDescent="0.3">
      <c r="A2427" t="s">
        <v>13087</v>
      </c>
      <c r="B2427">
        <v>6.7</v>
      </c>
    </row>
    <row r="2428" spans="1:2" x14ac:dyDescent="0.3">
      <c r="A2428" t="s">
        <v>1415</v>
      </c>
      <c r="B2428">
        <v>5.5</v>
      </c>
    </row>
    <row r="2429" spans="1:2" x14ac:dyDescent="0.3">
      <c r="A2429" t="s">
        <v>1671</v>
      </c>
      <c r="B2429">
        <v>4.9000000000000004</v>
      </c>
    </row>
    <row r="2430" spans="1:2" x14ac:dyDescent="0.3">
      <c r="A2430" t="s">
        <v>1415</v>
      </c>
      <c r="B2430">
        <v>6.9</v>
      </c>
    </row>
    <row r="2431" spans="1:2" x14ac:dyDescent="0.3">
      <c r="A2431" t="s">
        <v>2358</v>
      </c>
      <c r="B2431">
        <v>5.6</v>
      </c>
    </row>
    <row r="2432" spans="1:2" x14ac:dyDescent="0.3">
      <c r="A2432" t="s">
        <v>9193</v>
      </c>
      <c r="B2432">
        <v>8</v>
      </c>
    </row>
    <row r="2433" spans="1:2" x14ac:dyDescent="0.3">
      <c r="A2433" t="s">
        <v>1681</v>
      </c>
      <c r="B2433">
        <v>5.3</v>
      </c>
    </row>
    <row r="2434" spans="1:2" x14ac:dyDescent="0.3">
      <c r="A2434" t="s">
        <v>6419</v>
      </c>
      <c r="B2434">
        <v>6.2</v>
      </c>
    </row>
    <row r="2435" spans="1:2" x14ac:dyDescent="0.3">
      <c r="A2435" t="s">
        <v>1681</v>
      </c>
      <c r="B2435">
        <v>5.3</v>
      </c>
    </row>
    <row r="2436" spans="1:2" x14ac:dyDescent="0.3">
      <c r="A2436" t="s">
        <v>3409</v>
      </c>
      <c r="B2436">
        <v>6.6</v>
      </c>
    </row>
    <row r="2437" spans="1:2" x14ac:dyDescent="0.3">
      <c r="A2437" t="s">
        <v>1681</v>
      </c>
      <c r="B2437">
        <v>7.2</v>
      </c>
    </row>
    <row r="2438" spans="1:2" x14ac:dyDescent="0.3">
      <c r="A2438" t="s">
        <v>1924</v>
      </c>
      <c r="B2438">
        <v>4.5999999999999996</v>
      </c>
    </row>
    <row r="2439" spans="1:2" x14ac:dyDescent="0.3">
      <c r="A2439" t="s">
        <v>13144</v>
      </c>
      <c r="B2439">
        <v>7.5</v>
      </c>
    </row>
    <row r="2440" spans="1:2" x14ac:dyDescent="0.3">
      <c r="A2440" t="s">
        <v>3396</v>
      </c>
      <c r="B2440">
        <v>6.5</v>
      </c>
    </row>
    <row r="2441" spans="1:2" x14ac:dyDescent="0.3">
      <c r="A2441" t="s">
        <v>12488</v>
      </c>
      <c r="B2441">
        <v>7.6</v>
      </c>
    </row>
    <row r="2442" spans="1:2" x14ac:dyDescent="0.3">
      <c r="A2442" t="s">
        <v>8066</v>
      </c>
      <c r="B2442">
        <v>6.2</v>
      </c>
    </row>
    <row r="2443" spans="1:2" x14ac:dyDescent="0.3">
      <c r="A2443" t="s">
        <v>1924</v>
      </c>
      <c r="B2443">
        <v>8</v>
      </c>
    </row>
    <row r="2444" spans="1:2" x14ac:dyDescent="0.3">
      <c r="A2444" t="s">
        <v>1415</v>
      </c>
      <c r="B2444">
        <v>6.3</v>
      </c>
    </row>
    <row r="2445" spans="1:2" x14ac:dyDescent="0.3">
      <c r="A2445" t="s">
        <v>5499</v>
      </c>
      <c r="B2445">
        <v>7.2</v>
      </c>
    </row>
    <row r="2446" spans="1:2" x14ac:dyDescent="0.3">
      <c r="A2446" t="s">
        <v>2142</v>
      </c>
      <c r="B2446">
        <v>6.7</v>
      </c>
    </row>
    <row r="2447" spans="1:2" x14ac:dyDescent="0.3">
      <c r="A2447" t="s">
        <v>1356</v>
      </c>
      <c r="B2447">
        <v>5.3</v>
      </c>
    </row>
    <row r="2448" spans="1:2" x14ac:dyDescent="0.3">
      <c r="A2448" t="s">
        <v>9193</v>
      </c>
      <c r="B2448">
        <v>6.3</v>
      </c>
    </row>
    <row r="2449" spans="1:2" x14ac:dyDescent="0.3">
      <c r="A2449" t="s">
        <v>6648</v>
      </c>
      <c r="B2449">
        <v>6.5</v>
      </c>
    </row>
    <row r="2450" spans="1:2" x14ac:dyDescent="0.3">
      <c r="A2450" t="s">
        <v>1849</v>
      </c>
      <c r="B2450">
        <v>8.3000000000000007</v>
      </c>
    </row>
    <row r="2451" spans="1:2" x14ac:dyDescent="0.3">
      <c r="A2451" t="s">
        <v>334</v>
      </c>
      <c r="B2451">
        <v>7.2</v>
      </c>
    </row>
    <row r="2452" spans="1:2" x14ac:dyDescent="0.3">
      <c r="A2452" t="s">
        <v>1935</v>
      </c>
      <c r="B2452">
        <v>6.8</v>
      </c>
    </row>
    <row r="2453" spans="1:2" x14ac:dyDescent="0.3">
      <c r="A2453" t="s">
        <v>777</v>
      </c>
      <c r="B2453">
        <v>6.4</v>
      </c>
    </row>
    <row r="2454" spans="1:2" x14ac:dyDescent="0.3">
      <c r="A2454" t="s">
        <v>13228</v>
      </c>
      <c r="B2454">
        <v>6.9</v>
      </c>
    </row>
    <row r="2455" spans="1:2" x14ac:dyDescent="0.3">
      <c r="A2455" t="s">
        <v>1325</v>
      </c>
      <c r="B2455">
        <v>6.2</v>
      </c>
    </row>
    <row r="2456" spans="1:2" x14ac:dyDescent="0.3">
      <c r="A2456" t="s">
        <v>9492</v>
      </c>
      <c r="B2456">
        <v>6.1</v>
      </c>
    </row>
    <row r="2457" spans="1:2" x14ac:dyDescent="0.3">
      <c r="A2457" t="s">
        <v>2125</v>
      </c>
      <c r="B2457">
        <v>5.0999999999999996</v>
      </c>
    </row>
    <row r="2458" spans="1:2" x14ac:dyDescent="0.3">
      <c r="A2458" t="s">
        <v>13272</v>
      </c>
      <c r="B2458">
        <v>4.5</v>
      </c>
    </row>
    <row r="2459" spans="1:2" x14ac:dyDescent="0.3">
      <c r="A2459" t="s">
        <v>13279</v>
      </c>
      <c r="B2459">
        <v>5.9</v>
      </c>
    </row>
    <row r="2460" spans="1:2" x14ac:dyDescent="0.3">
      <c r="A2460" t="s">
        <v>3632</v>
      </c>
      <c r="B2460">
        <v>8.1</v>
      </c>
    </row>
    <row r="2461" spans="1:2" x14ac:dyDescent="0.3">
      <c r="A2461" t="s">
        <v>5510</v>
      </c>
      <c r="B2461">
        <v>5.7</v>
      </c>
    </row>
    <row r="2462" spans="1:2" x14ac:dyDescent="0.3">
      <c r="A2462" t="s">
        <v>214</v>
      </c>
      <c r="B2462">
        <v>6.8</v>
      </c>
    </row>
    <row r="2463" spans="1:2" x14ac:dyDescent="0.3">
      <c r="A2463" t="s">
        <v>3396</v>
      </c>
      <c r="B2463">
        <v>7.5</v>
      </c>
    </row>
    <row r="2464" spans="1:2" x14ac:dyDescent="0.3">
      <c r="A2464" t="s">
        <v>1765</v>
      </c>
      <c r="B2464">
        <v>8.3000000000000007</v>
      </c>
    </row>
    <row r="2465" spans="1:2" x14ac:dyDescent="0.3">
      <c r="A2465" t="s">
        <v>3409</v>
      </c>
      <c r="B2465">
        <v>7.4</v>
      </c>
    </row>
    <row r="2466" spans="1:2" x14ac:dyDescent="0.3">
      <c r="A2466" t="s">
        <v>214</v>
      </c>
      <c r="B2466">
        <v>8</v>
      </c>
    </row>
    <row r="2467" spans="1:2" x14ac:dyDescent="0.3">
      <c r="A2467" t="s">
        <v>8921</v>
      </c>
      <c r="B2467">
        <v>6.9</v>
      </c>
    </row>
    <row r="2468" spans="1:2" x14ac:dyDescent="0.3">
      <c r="A2468" t="s">
        <v>1681</v>
      </c>
      <c r="B2468">
        <v>6.9</v>
      </c>
    </row>
    <row r="2469" spans="1:2" x14ac:dyDescent="0.3">
      <c r="A2469" t="s">
        <v>1628</v>
      </c>
      <c r="B2469">
        <v>5.5</v>
      </c>
    </row>
    <row r="2470" spans="1:2" x14ac:dyDescent="0.3">
      <c r="A2470" t="s">
        <v>7249</v>
      </c>
      <c r="B2470">
        <v>7.2</v>
      </c>
    </row>
    <row r="2471" spans="1:2" x14ac:dyDescent="0.3">
      <c r="A2471" t="s">
        <v>7897</v>
      </c>
      <c r="B2471">
        <v>6.9</v>
      </c>
    </row>
    <row r="2472" spans="1:2" x14ac:dyDescent="0.3">
      <c r="A2472" t="s">
        <v>5544</v>
      </c>
      <c r="B2472">
        <v>5.5</v>
      </c>
    </row>
    <row r="2473" spans="1:2" x14ac:dyDescent="0.3">
      <c r="A2473" t="s">
        <v>7837</v>
      </c>
      <c r="B2473">
        <v>5.2</v>
      </c>
    </row>
    <row r="2474" spans="1:2" x14ac:dyDescent="0.3">
      <c r="A2474" t="s">
        <v>227</v>
      </c>
      <c r="B2474">
        <v>7.1</v>
      </c>
    </row>
    <row r="2475" spans="1:2" x14ac:dyDescent="0.3">
      <c r="A2475" t="s">
        <v>3030</v>
      </c>
      <c r="B2475">
        <v>5.5</v>
      </c>
    </row>
    <row r="2476" spans="1:2" x14ac:dyDescent="0.3">
      <c r="A2476" t="s">
        <v>7043</v>
      </c>
      <c r="B2476">
        <v>6.7</v>
      </c>
    </row>
    <row r="2477" spans="1:2" x14ac:dyDescent="0.3">
      <c r="A2477" t="s">
        <v>1681</v>
      </c>
      <c r="B2477">
        <v>5</v>
      </c>
    </row>
    <row r="2478" spans="1:2" x14ac:dyDescent="0.3">
      <c r="A2478" t="s">
        <v>5940</v>
      </c>
      <c r="B2478">
        <v>6.4</v>
      </c>
    </row>
    <row r="2479" spans="1:2" x14ac:dyDescent="0.3">
      <c r="A2479" t="s">
        <v>8841</v>
      </c>
      <c r="B2479">
        <v>6.6</v>
      </c>
    </row>
    <row r="2480" spans="1:2" x14ac:dyDescent="0.3">
      <c r="A2480" t="s">
        <v>214</v>
      </c>
      <c r="B2480">
        <v>5.9</v>
      </c>
    </row>
    <row r="2481" spans="1:2" x14ac:dyDescent="0.3">
      <c r="A2481" t="s">
        <v>422</v>
      </c>
      <c r="B2481">
        <v>5.7</v>
      </c>
    </row>
    <row r="2482" spans="1:2" x14ac:dyDescent="0.3">
      <c r="A2482" t="s">
        <v>9661</v>
      </c>
      <c r="B2482">
        <v>4.5</v>
      </c>
    </row>
    <row r="2483" spans="1:2" x14ac:dyDescent="0.3">
      <c r="A2483" t="s">
        <v>3030</v>
      </c>
      <c r="B2483">
        <v>5</v>
      </c>
    </row>
    <row r="2484" spans="1:2" x14ac:dyDescent="0.3">
      <c r="A2484" t="s">
        <v>1681</v>
      </c>
      <c r="B2484">
        <v>4.5999999999999996</v>
      </c>
    </row>
    <row r="2485" spans="1:2" x14ac:dyDescent="0.3">
      <c r="A2485" t="s">
        <v>13450</v>
      </c>
      <c r="B2485">
        <v>6.5</v>
      </c>
    </row>
    <row r="2486" spans="1:2" x14ac:dyDescent="0.3">
      <c r="A2486" t="s">
        <v>1681</v>
      </c>
      <c r="B2486">
        <v>4.9000000000000004</v>
      </c>
    </row>
    <row r="2487" spans="1:2" x14ac:dyDescent="0.3">
      <c r="A2487" t="s">
        <v>1671</v>
      </c>
      <c r="B2487">
        <v>6</v>
      </c>
    </row>
    <row r="2488" spans="1:2" x14ac:dyDescent="0.3">
      <c r="A2488" t="s">
        <v>11841</v>
      </c>
      <c r="B2488">
        <v>6.9</v>
      </c>
    </row>
    <row r="2489" spans="1:2" x14ac:dyDescent="0.3">
      <c r="A2489" t="s">
        <v>7406</v>
      </c>
      <c r="B2489">
        <v>5.7</v>
      </c>
    </row>
    <row r="2490" spans="1:2" x14ac:dyDescent="0.3">
      <c r="A2490" t="s">
        <v>2527</v>
      </c>
      <c r="B2490">
        <v>6.9</v>
      </c>
    </row>
    <row r="2491" spans="1:2" x14ac:dyDescent="0.3">
      <c r="A2491" t="s">
        <v>2208</v>
      </c>
      <c r="B2491">
        <v>4.4000000000000004</v>
      </c>
    </row>
    <row r="2492" spans="1:2" x14ac:dyDescent="0.3">
      <c r="A2492" t="s">
        <v>6519</v>
      </c>
      <c r="B2492">
        <v>7</v>
      </c>
    </row>
    <row r="2493" spans="1:2" x14ac:dyDescent="0.3">
      <c r="A2493" t="s">
        <v>13493</v>
      </c>
      <c r="B2493">
        <v>5.4</v>
      </c>
    </row>
    <row r="2494" spans="1:2" x14ac:dyDescent="0.3">
      <c r="A2494" t="s">
        <v>4219</v>
      </c>
      <c r="B2494">
        <v>5.4</v>
      </c>
    </row>
    <row r="2495" spans="1:2" x14ac:dyDescent="0.3">
      <c r="A2495" t="s">
        <v>214</v>
      </c>
      <c r="B2495">
        <v>7.6</v>
      </c>
    </row>
    <row r="2496" spans="1:2" x14ac:dyDescent="0.3">
      <c r="A2496" t="s">
        <v>1924</v>
      </c>
      <c r="B2496">
        <v>5.9</v>
      </c>
    </row>
    <row r="2497" spans="1:2" x14ac:dyDescent="0.3">
      <c r="A2497" t="s">
        <v>3409</v>
      </c>
      <c r="B2497">
        <v>6.6</v>
      </c>
    </row>
    <row r="2498" spans="1:2" x14ac:dyDescent="0.3">
      <c r="A2498" t="s">
        <v>5940</v>
      </c>
      <c r="B2498">
        <v>6.7</v>
      </c>
    </row>
    <row r="2499" spans="1:2" x14ac:dyDescent="0.3">
      <c r="A2499" t="s">
        <v>6132</v>
      </c>
      <c r="B2499">
        <v>3.9</v>
      </c>
    </row>
    <row r="2500" spans="1:2" x14ac:dyDescent="0.3">
      <c r="A2500" t="s">
        <v>6113</v>
      </c>
      <c r="B2500">
        <v>5.7</v>
      </c>
    </row>
    <row r="2501" spans="1:2" x14ac:dyDescent="0.3">
      <c r="A2501" t="s">
        <v>1313</v>
      </c>
      <c r="B2501">
        <v>6.5</v>
      </c>
    </row>
    <row r="2502" spans="1:2" x14ac:dyDescent="0.3">
      <c r="A2502" t="s">
        <v>5940</v>
      </c>
      <c r="B2502">
        <v>6.8</v>
      </c>
    </row>
    <row r="2503" spans="1:2" x14ac:dyDescent="0.3">
      <c r="A2503" t="s">
        <v>13559</v>
      </c>
      <c r="B2503">
        <v>7.3</v>
      </c>
    </row>
    <row r="2504" spans="1:2" x14ac:dyDescent="0.3">
      <c r="A2504" t="s">
        <v>11841</v>
      </c>
      <c r="B2504">
        <v>7</v>
      </c>
    </row>
    <row r="2505" spans="1:2" x14ac:dyDescent="0.3">
      <c r="A2505" t="s">
        <v>3409</v>
      </c>
      <c r="B2505">
        <v>6.5</v>
      </c>
    </row>
    <row r="2506" spans="1:2" x14ac:dyDescent="0.3">
      <c r="A2506" t="s">
        <v>1415</v>
      </c>
      <c r="B2506">
        <v>7.7</v>
      </c>
    </row>
    <row r="2507" spans="1:2" x14ac:dyDescent="0.3">
      <c r="A2507" t="s">
        <v>214</v>
      </c>
      <c r="B2507">
        <v>7.7</v>
      </c>
    </row>
    <row r="2508" spans="1:2" x14ac:dyDescent="0.3">
      <c r="A2508" t="s">
        <v>1681</v>
      </c>
      <c r="B2508">
        <v>6.8</v>
      </c>
    </row>
    <row r="2509" spans="1:2" x14ac:dyDescent="0.3">
      <c r="A2509" t="s">
        <v>214</v>
      </c>
      <c r="B2509">
        <v>7.4</v>
      </c>
    </row>
    <row r="2510" spans="1:2" x14ac:dyDescent="0.3">
      <c r="A2510" t="s">
        <v>5482</v>
      </c>
      <c r="B2510">
        <v>5.0999999999999996</v>
      </c>
    </row>
    <row r="2511" spans="1:2" x14ac:dyDescent="0.3">
      <c r="A2511" t="s">
        <v>1544</v>
      </c>
      <c r="B2511">
        <v>7.4</v>
      </c>
    </row>
    <row r="2512" spans="1:2" x14ac:dyDescent="0.3">
      <c r="A2512" t="s">
        <v>1009</v>
      </c>
      <c r="B2512">
        <v>7.2</v>
      </c>
    </row>
    <row r="2513" spans="1:2" x14ac:dyDescent="0.3">
      <c r="A2513" t="s">
        <v>3241</v>
      </c>
      <c r="B2513">
        <v>8.3000000000000007</v>
      </c>
    </row>
    <row r="2514" spans="1:2" x14ac:dyDescent="0.3">
      <c r="A2514" t="s">
        <v>6326</v>
      </c>
      <c r="B2514">
        <v>8.1</v>
      </c>
    </row>
    <row r="2515" spans="1:2" x14ac:dyDescent="0.3">
      <c r="A2515" t="s">
        <v>13639</v>
      </c>
      <c r="B2515">
        <v>7.3</v>
      </c>
    </row>
    <row r="2516" spans="1:2" x14ac:dyDescent="0.3">
      <c r="A2516" t="s">
        <v>1671</v>
      </c>
      <c r="B2516">
        <v>3.6</v>
      </c>
    </row>
    <row r="2517" spans="1:2" x14ac:dyDescent="0.3">
      <c r="A2517" t="s">
        <v>4068</v>
      </c>
      <c r="B2517">
        <v>1.6</v>
      </c>
    </row>
    <row r="2518" spans="1:2" x14ac:dyDescent="0.3">
      <c r="A2518" t="s">
        <v>4075</v>
      </c>
      <c r="B2518">
        <v>8</v>
      </c>
    </row>
    <row r="2519" spans="1:2" x14ac:dyDescent="0.3">
      <c r="A2519" t="s">
        <v>1935</v>
      </c>
      <c r="B2519">
        <v>9</v>
      </c>
    </row>
    <row r="2520" spans="1:2" x14ac:dyDescent="0.3">
      <c r="A2520" t="s">
        <v>7837</v>
      </c>
      <c r="B2520">
        <v>6.1</v>
      </c>
    </row>
    <row r="2521" spans="1:2" x14ac:dyDescent="0.3">
      <c r="A2521" t="s">
        <v>9754</v>
      </c>
      <c r="B2521">
        <v>5.7</v>
      </c>
    </row>
    <row r="2522" spans="1:2" x14ac:dyDescent="0.3">
      <c r="A2522" t="s">
        <v>3409</v>
      </c>
      <c r="B2522">
        <v>6.8</v>
      </c>
    </row>
    <row r="2523" spans="1:2" x14ac:dyDescent="0.3">
      <c r="A2523" t="s">
        <v>10440</v>
      </c>
      <c r="B2523">
        <v>5.5</v>
      </c>
    </row>
    <row r="2524" spans="1:2" x14ac:dyDescent="0.3">
      <c r="A2524" t="s">
        <v>10280</v>
      </c>
      <c r="B2524">
        <v>6.8</v>
      </c>
    </row>
    <row r="2525" spans="1:2" x14ac:dyDescent="0.3">
      <c r="A2525" t="s">
        <v>2527</v>
      </c>
      <c r="B2525">
        <v>7.3</v>
      </c>
    </row>
    <row r="2526" spans="1:2" x14ac:dyDescent="0.3">
      <c r="A2526" t="s">
        <v>1681</v>
      </c>
      <c r="B2526">
        <v>6.1</v>
      </c>
    </row>
    <row r="2527" spans="1:2" x14ac:dyDescent="0.3">
      <c r="A2527" t="s">
        <v>1415</v>
      </c>
      <c r="B2527">
        <v>7.2</v>
      </c>
    </row>
    <row r="2528" spans="1:2" x14ac:dyDescent="0.3">
      <c r="A2528" t="s">
        <v>1671</v>
      </c>
      <c r="B2528">
        <v>5.9</v>
      </c>
    </row>
    <row r="2529" spans="1:2" x14ac:dyDescent="0.3">
      <c r="A2529" t="s">
        <v>1752</v>
      </c>
      <c r="B2529">
        <v>6.1</v>
      </c>
    </row>
    <row r="2530" spans="1:2" x14ac:dyDescent="0.3">
      <c r="A2530" t="s">
        <v>4384</v>
      </c>
      <c r="B2530">
        <v>6.8</v>
      </c>
    </row>
    <row r="2531" spans="1:2" x14ac:dyDescent="0.3">
      <c r="A2531" t="s">
        <v>2954</v>
      </c>
      <c r="B2531">
        <v>7.7</v>
      </c>
    </row>
    <row r="2532" spans="1:2" x14ac:dyDescent="0.3">
      <c r="A2532" t="s">
        <v>2358</v>
      </c>
      <c r="B2532">
        <v>4.9000000000000004</v>
      </c>
    </row>
    <row r="2533" spans="1:2" x14ac:dyDescent="0.3">
      <c r="A2533" t="s">
        <v>1415</v>
      </c>
      <c r="B2533">
        <v>6.1</v>
      </c>
    </row>
    <row r="2534" spans="1:2" x14ac:dyDescent="0.3">
      <c r="A2534" t="s">
        <v>13716</v>
      </c>
      <c r="B2534">
        <v>2.5</v>
      </c>
    </row>
    <row r="2535" spans="1:2" x14ac:dyDescent="0.3">
      <c r="A2535" t="s">
        <v>422</v>
      </c>
      <c r="B2535">
        <v>6.1</v>
      </c>
    </row>
    <row r="2536" spans="1:2" x14ac:dyDescent="0.3">
      <c r="A2536" t="s">
        <v>3932</v>
      </c>
      <c r="B2536">
        <v>5.9</v>
      </c>
    </row>
    <row r="2537" spans="1:2" x14ac:dyDescent="0.3">
      <c r="A2537" t="s">
        <v>7406</v>
      </c>
      <c r="B2537">
        <v>5.7</v>
      </c>
    </row>
    <row r="2538" spans="1:2" x14ac:dyDescent="0.3">
      <c r="A2538" t="s">
        <v>1528</v>
      </c>
      <c r="B2538">
        <v>5.6</v>
      </c>
    </row>
    <row r="2539" spans="1:2" x14ac:dyDescent="0.3">
      <c r="A2539" t="s">
        <v>6403</v>
      </c>
      <c r="B2539">
        <v>7.2</v>
      </c>
    </row>
    <row r="2540" spans="1:2" x14ac:dyDescent="0.3">
      <c r="A2540" t="s">
        <v>2202</v>
      </c>
      <c r="B2540">
        <v>7.7</v>
      </c>
    </row>
    <row r="2541" spans="1:2" x14ac:dyDescent="0.3">
      <c r="A2541" t="s">
        <v>7901</v>
      </c>
      <c r="B2541">
        <v>7.8</v>
      </c>
    </row>
    <row r="2542" spans="1:2" x14ac:dyDescent="0.3">
      <c r="A2542" t="s">
        <v>1681</v>
      </c>
      <c r="B2542">
        <v>6.1</v>
      </c>
    </row>
    <row r="2543" spans="1:2" x14ac:dyDescent="0.3">
      <c r="A2543" t="s">
        <v>13761</v>
      </c>
      <c r="B2543">
        <v>5.8</v>
      </c>
    </row>
    <row r="2544" spans="1:2" x14ac:dyDescent="0.3">
      <c r="A2544" t="s">
        <v>214</v>
      </c>
      <c r="B2544">
        <v>6.5</v>
      </c>
    </row>
    <row r="2545" spans="1:2" x14ac:dyDescent="0.3">
      <c r="A2545" t="s">
        <v>1961</v>
      </c>
      <c r="B2545">
        <v>7.9</v>
      </c>
    </row>
    <row r="2546" spans="1:2" x14ac:dyDescent="0.3">
      <c r="A2546" t="s">
        <v>659</v>
      </c>
      <c r="B2546">
        <v>6.3</v>
      </c>
    </row>
    <row r="2547" spans="1:2" x14ac:dyDescent="0.3">
      <c r="A2547" t="s">
        <v>3409</v>
      </c>
      <c r="B2547">
        <v>8.3000000000000007</v>
      </c>
    </row>
    <row r="2548" spans="1:2" x14ac:dyDescent="0.3">
      <c r="A2548" t="s">
        <v>1671</v>
      </c>
      <c r="B2548">
        <v>6.4</v>
      </c>
    </row>
    <row r="2549" spans="1:2" x14ac:dyDescent="0.3">
      <c r="A2549" t="s">
        <v>5967</v>
      </c>
      <c r="B2549">
        <v>6.7</v>
      </c>
    </row>
    <row r="2550" spans="1:2" x14ac:dyDescent="0.3">
      <c r="A2550" t="s">
        <v>1671</v>
      </c>
      <c r="B2550">
        <v>6.1</v>
      </c>
    </row>
    <row r="2551" spans="1:2" x14ac:dyDescent="0.3">
      <c r="A2551" t="s">
        <v>4075</v>
      </c>
      <c r="B2551">
        <v>6</v>
      </c>
    </row>
    <row r="2552" spans="1:2" x14ac:dyDescent="0.3">
      <c r="A2552" t="s">
        <v>6199</v>
      </c>
      <c r="B2552">
        <v>5.8</v>
      </c>
    </row>
    <row r="2553" spans="1:2" x14ac:dyDescent="0.3">
      <c r="A2553" t="s">
        <v>13812</v>
      </c>
      <c r="B2553">
        <v>5.6</v>
      </c>
    </row>
    <row r="2554" spans="1:2" x14ac:dyDescent="0.3">
      <c r="A2554" t="s">
        <v>5967</v>
      </c>
      <c r="B2554">
        <v>6.1</v>
      </c>
    </row>
    <row r="2555" spans="1:2" x14ac:dyDescent="0.3">
      <c r="A2555" t="s">
        <v>1671</v>
      </c>
      <c r="B2555">
        <v>5.9</v>
      </c>
    </row>
    <row r="2556" spans="1:2" x14ac:dyDescent="0.3">
      <c r="A2556" t="s">
        <v>1415</v>
      </c>
      <c r="B2556">
        <v>7.3</v>
      </c>
    </row>
    <row r="2557" spans="1:2" x14ac:dyDescent="0.3">
      <c r="A2557" t="s">
        <v>3794</v>
      </c>
      <c r="B2557">
        <v>6.8</v>
      </c>
    </row>
    <row r="2558" spans="1:2" x14ac:dyDescent="0.3">
      <c r="A2558" t="s">
        <v>1415</v>
      </c>
      <c r="B2558">
        <v>5.7</v>
      </c>
    </row>
    <row r="2559" spans="1:2" x14ac:dyDescent="0.3">
      <c r="A2559" t="s">
        <v>214</v>
      </c>
      <c r="B2559">
        <v>7.3</v>
      </c>
    </row>
    <row r="2560" spans="1:2" x14ac:dyDescent="0.3">
      <c r="A2560" t="s">
        <v>3277</v>
      </c>
      <c r="B2560">
        <v>6.3</v>
      </c>
    </row>
    <row r="2561" spans="1:2" x14ac:dyDescent="0.3">
      <c r="A2561" t="s">
        <v>9193</v>
      </c>
      <c r="B2561">
        <v>5.9</v>
      </c>
    </row>
    <row r="2562" spans="1:2" x14ac:dyDescent="0.3">
      <c r="A2562" t="s">
        <v>1831</v>
      </c>
      <c r="B2562">
        <v>7.1</v>
      </c>
    </row>
    <row r="2563" spans="1:2" x14ac:dyDescent="0.3">
      <c r="A2563" t="s">
        <v>214</v>
      </c>
      <c r="B2563">
        <v>8</v>
      </c>
    </row>
    <row r="2564" spans="1:2" x14ac:dyDescent="0.3">
      <c r="A2564" t="s">
        <v>1325</v>
      </c>
      <c r="B2564">
        <v>5.0999999999999996</v>
      </c>
    </row>
    <row r="2565" spans="1:2" x14ac:dyDescent="0.3">
      <c r="A2565" t="s">
        <v>1726</v>
      </c>
      <c r="B2565">
        <v>7.1</v>
      </c>
    </row>
    <row r="2566" spans="1:2" x14ac:dyDescent="0.3">
      <c r="A2566" t="s">
        <v>4042</v>
      </c>
      <c r="B2566">
        <v>6.5</v>
      </c>
    </row>
    <row r="2567" spans="1:2" x14ac:dyDescent="0.3">
      <c r="A2567" t="s">
        <v>5544</v>
      </c>
      <c r="B2567">
        <v>4.5</v>
      </c>
    </row>
    <row r="2568" spans="1:2" x14ac:dyDescent="0.3">
      <c r="A2568" t="s">
        <v>7566</v>
      </c>
      <c r="B2568">
        <v>6.6</v>
      </c>
    </row>
    <row r="2569" spans="1:2" x14ac:dyDescent="0.3">
      <c r="A2569" t="s">
        <v>5605</v>
      </c>
      <c r="B2569">
        <v>4.3</v>
      </c>
    </row>
    <row r="2570" spans="1:2" x14ac:dyDescent="0.3">
      <c r="A2570" t="s">
        <v>1528</v>
      </c>
      <c r="B2570">
        <v>6.7</v>
      </c>
    </row>
    <row r="2571" spans="1:2" x14ac:dyDescent="0.3">
      <c r="A2571" t="s">
        <v>13899</v>
      </c>
      <c r="B2571">
        <v>5.4</v>
      </c>
    </row>
    <row r="2572" spans="1:2" x14ac:dyDescent="0.3">
      <c r="A2572" t="s">
        <v>13905</v>
      </c>
      <c r="B2572">
        <v>6.6</v>
      </c>
    </row>
    <row r="2573" spans="1:2" x14ac:dyDescent="0.3">
      <c r="A2573" t="s">
        <v>1544</v>
      </c>
      <c r="B2573">
        <v>7.3</v>
      </c>
    </row>
    <row r="2574" spans="1:2" x14ac:dyDescent="0.3">
      <c r="A2574" t="s">
        <v>3409</v>
      </c>
      <c r="B2574">
        <v>6.9</v>
      </c>
    </row>
    <row r="2575" spans="1:2" x14ac:dyDescent="0.3">
      <c r="A2575" t="s">
        <v>5806</v>
      </c>
      <c r="B2575">
        <v>8</v>
      </c>
    </row>
    <row r="2576" spans="1:2" x14ac:dyDescent="0.3">
      <c r="A2576" t="s">
        <v>3082</v>
      </c>
      <c r="B2576">
        <v>7.8</v>
      </c>
    </row>
    <row r="2577" spans="1:2" x14ac:dyDescent="0.3">
      <c r="A2577" t="s">
        <v>2125</v>
      </c>
      <c r="B2577">
        <v>6.1</v>
      </c>
    </row>
    <row r="2578" spans="1:2" x14ac:dyDescent="0.3">
      <c r="A2578" t="s">
        <v>5103</v>
      </c>
      <c r="B2578">
        <v>5.0999999999999996</v>
      </c>
    </row>
    <row r="2579" spans="1:2" x14ac:dyDescent="0.3">
      <c r="A2579" t="s">
        <v>1415</v>
      </c>
      <c r="B2579">
        <v>7.4</v>
      </c>
    </row>
    <row r="2580" spans="1:2" x14ac:dyDescent="0.3">
      <c r="A2580" t="s">
        <v>3396</v>
      </c>
      <c r="B2580">
        <v>7.8</v>
      </c>
    </row>
    <row r="2581" spans="1:2" x14ac:dyDescent="0.3">
      <c r="A2581" t="s">
        <v>13966</v>
      </c>
      <c r="B2581">
        <v>8</v>
      </c>
    </row>
    <row r="2582" spans="1:2" x14ac:dyDescent="0.3">
      <c r="A2582" t="s">
        <v>214</v>
      </c>
      <c r="B2582">
        <v>6.7</v>
      </c>
    </row>
    <row r="2583" spans="1:2" x14ac:dyDescent="0.3">
      <c r="A2583" t="s">
        <v>1935</v>
      </c>
      <c r="B2583">
        <v>6.6</v>
      </c>
    </row>
    <row r="2584" spans="1:2" x14ac:dyDescent="0.3">
      <c r="A2584" t="s">
        <v>1415</v>
      </c>
      <c r="B2584">
        <v>6.4</v>
      </c>
    </row>
    <row r="2585" spans="1:2" x14ac:dyDescent="0.3">
      <c r="A2585" t="s">
        <v>334</v>
      </c>
      <c r="B2585">
        <v>6.7</v>
      </c>
    </row>
    <row r="2586" spans="1:2" x14ac:dyDescent="0.3">
      <c r="A2586" t="s">
        <v>1831</v>
      </c>
      <c r="B2586">
        <v>6.2</v>
      </c>
    </row>
    <row r="2587" spans="1:2" x14ac:dyDescent="0.3">
      <c r="A2587" t="s">
        <v>2831</v>
      </c>
      <c r="B2587">
        <v>7.3</v>
      </c>
    </row>
    <row r="2588" spans="1:2" x14ac:dyDescent="0.3">
      <c r="A2588" t="s">
        <v>1467</v>
      </c>
      <c r="B2588">
        <v>8.1</v>
      </c>
    </row>
    <row r="2589" spans="1:2" x14ac:dyDescent="0.3">
      <c r="A2589" t="s">
        <v>7445</v>
      </c>
      <c r="B2589">
        <v>7</v>
      </c>
    </row>
    <row r="2590" spans="1:2" x14ac:dyDescent="0.3">
      <c r="A2590" t="s">
        <v>6403</v>
      </c>
      <c r="B2590">
        <v>8</v>
      </c>
    </row>
    <row r="2591" spans="1:2" x14ac:dyDescent="0.3">
      <c r="A2591" t="s">
        <v>1826</v>
      </c>
      <c r="B2591">
        <v>8</v>
      </c>
    </row>
    <row r="2592" spans="1:2" x14ac:dyDescent="0.3">
      <c r="A2592" t="s">
        <v>1671</v>
      </c>
      <c r="B2592">
        <v>7</v>
      </c>
    </row>
    <row r="2593" spans="1:2" x14ac:dyDescent="0.3">
      <c r="A2593" t="s">
        <v>14018</v>
      </c>
      <c r="B2593">
        <v>7.9</v>
      </c>
    </row>
    <row r="2594" spans="1:2" x14ac:dyDescent="0.3">
      <c r="A2594" t="s">
        <v>14023</v>
      </c>
      <c r="B2594">
        <v>5.9</v>
      </c>
    </row>
    <row r="2595" spans="1:2" x14ac:dyDescent="0.3">
      <c r="A2595" t="s">
        <v>1681</v>
      </c>
      <c r="B2595">
        <v>6.6</v>
      </c>
    </row>
    <row r="2596" spans="1:2" x14ac:dyDescent="0.3">
      <c r="A2596" t="s">
        <v>2527</v>
      </c>
      <c r="B2596">
        <v>6.3</v>
      </c>
    </row>
    <row r="2597" spans="1:2" x14ac:dyDescent="0.3">
      <c r="A2597" t="s">
        <v>73</v>
      </c>
      <c r="B2597">
        <v>7.7</v>
      </c>
    </row>
    <row r="2598" spans="1:2" x14ac:dyDescent="0.3">
      <c r="A2598" t="s">
        <v>1671</v>
      </c>
      <c r="B2598">
        <v>6.9</v>
      </c>
    </row>
    <row r="2599" spans="1:2" x14ac:dyDescent="0.3">
      <c r="A2599" t="s">
        <v>2954</v>
      </c>
      <c r="B2599">
        <v>7.1</v>
      </c>
    </row>
    <row r="2600" spans="1:2" x14ac:dyDescent="0.3">
      <c r="A2600" t="s">
        <v>5274</v>
      </c>
      <c r="B2600">
        <v>7.4</v>
      </c>
    </row>
    <row r="2601" spans="1:2" x14ac:dyDescent="0.3">
      <c r="A2601" t="s">
        <v>14050</v>
      </c>
      <c r="B2601">
        <v>6.5</v>
      </c>
    </row>
    <row r="2602" spans="1:2" x14ac:dyDescent="0.3">
      <c r="A2602" t="s">
        <v>14056</v>
      </c>
      <c r="B2602">
        <v>6.5</v>
      </c>
    </row>
    <row r="2603" spans="1:2" x14ac:dyDescent="0.3">
      <c r="A2603" t="s">
        <v>14062</v>
      </c>
      <c r="B2603">
        <v>6.8</v>
      </c>
    </row>
    <row r="2604" spans="1:2" x14ac:dyDescent="0.3">
      <c r="A2604" t="s">
        <v>1528</v>
      </c>
      <c r="B2604">
        <v>7.5</v>
      </c>
    </row>
    <row r="2605" spans="1:2" x14ac:dyDescent="0.3">
      <c r="A2605" t="s">
        <v>4219</v>
      </c>
      <c r="B2605">
        <v>6.6</v>
      </c>
    </row>
    <row r="2606" spans="1:2" x14ac:dyDescent="0.3">
      <c r="A2606" t="s">
        <v>2683</v>
      </c>
      <c r="B2606">
        <v>7.1</v>
      </c>
    </row>
    <row r="2607" spans="1:2" x14ac:dyDescent="0.3">
      <c r="A2607" t="s">
        <v>2850</v>
      </c>
      <c r="B2607">
        <v>6.6</v>
      </c>
    </row>
    <row r="2608" spans="1:2" x14ac:dyDescent="0.3">
      <c r="A2608" t="s">
        <v>14082</v>
      </c>
      <c r="B2608">
        <v>7</v>
      </c>
    </row>
    <row r="2609" spans="1:2" x14ac:dyDescent="0.3">
      <c r="A2609" t="s">
        <v>2527</v>
      </c>
      <c r="B2609">
        <v>3.3</v>
      </c>
    </row>
    <row r="2610" spans="1:2" x14ac:dyDescent="0.3">
      <c r="A2610" t="s">
        <v>1009</v>
      </c>
      <c r="B2610">
        <v>6.7</v>
      </c>
    </row>
    <row r="2611" spans="1:2" x14ac:dyDescent="0.3">
      <c r="A2611" t="s">
        <v>4075</v>
      </c>
      <c r="B2611">
        <v>6.8</v>
      </c>
    </row>
    <row r="2612" spans="1:2" x14ac:dyDescent="0.3">
      <c r="A2612" t="s">
        <v>4332</v>
      </c>
      <c r="B2612">
        <v>6</v>
      </c>
    </row>
    <row r="2613" spans="1:2" x14ac:dyDescent="0.3">
      <c r="A2613" t="s">
        <v>5103</v>
      </c>
      <c r="B2613">
        <v>5.4</v>
      </c>
    </row>
    <row r="2614" spans="1:2" x14ac:dyDescent="0.3">
      <c r="A2614" t="s">
        <v>1671</v>
      </c>
      <c r="B2614">
        <v>4.3</v>
      </c>
    </row>
    <row r="2615" spans="1:2" x14ac:dyDescent="0.3">
      <c r="A2615" t="s">
        <v>2786</v>
      </c>
      <c r="B2615">
        <v>6.2</v>
      </c>
    </row>
    <row r="2616" spans="1:2" x14ac:dyDescent="0.3">
      <c r="A2616" t="s">
        <v>14125</v>
      </c>
      <c r="B2616">
        <v>7.7</v>
      </c>
    </row>
    <row r="2617" spans="1:2" x14ac:dyDescent="0.3">
      <c r="A2617" t="s">
        <v>6326</v>
      </c>
      <c r="B2617">
        <v>7.4</v>
      </c>
    </row>
    <row r="2618" spans="1:2" x14ac:dyDescent="0.3">
      <c r="A2618" t="s">
        <v>4068</v>
      </c>
      <c r="B2618">
        <v>5.9</v>
      </c>
    </row>
    <row r="2619" spans="1:2" x14ac:dyDescent="0.3">
      <c r="A2619" t="s">
        <v>214</v>
      </c>
      <c r="B2619">
        <v>7.8</v>
      </c>
    </row>
    <row r="2620" spans="1:2" x14ac:dyDescent="0.3">
      <c r="A2620" t="s">
        <v>1935</v>
      </c>
      <c r="B2620">
        <v>7.4</v>
      </c>
    </row>
    <row r="2621" spans="1:2" x14ac:dyDescent="0.3">
      <c r="A2621" t="s">
        <v>1681</v>
      </c>
      <c r="B2621">
        <v>6.5</v>
      </c>
    </row>
    <row r="2622" spans="1:2" x14ac:dyDescent="0.3">
      <c r="A2622" t="s">
        <v>3030</v>
      </c>
      <c r="B2622">
        <v>7</v>
      </c>
    </row>
    <row r="2623" spans="1:2" x14ac:dyDescent="0.3">
      <c r="A2623" t="s">
        <v>1544</v>
      </c>
      <c r="B2623">
        <v>7.6</v>
      </c>
    </row>
    <row r="2624" spans="1:2" x14ac:dyDescent="0.3">
      <c r="A2624" t="s">
        <v>2527</v>
      </c>
      <c r="B2624">
        <v>6.9</v>
      </c>
    </row>
    <row r="2625" spans="1:2" x14ac:dyDescent="0.3">
      <c r="A2625" t="s">
        <v>2614</v>
      </c>
      <c r="B2625">
        <v>5.3</v>
      </c>
    </row>
    <row r="2626" spans="1:2" x14ac:dyDescent="0.3">
      <c r="A2626" t="s">
        <v>3831</v>
      </c>
      <c r="B2626">
        <v>6.4</v>
      </c>
    </row>
    <row r="2627" spans="1:2" x14ac:dyDescent="0.3">
      <c r="A2627" t="s">
        <v>5383</v>
      </c>
      <c r="B2627">
        <v>7.8</v>
      </c>
    </row>
    <row r="2628" spans="1:2" x14ac:dyDescent="0.3">
      <c r="A2628" t="s">
        <v>8945</v>
      </c>
      <c r="B2628">
        <v>6.7</v>
      </c>
    </row>
    <row r="2629" spans="1:2" x14ac:dyDescent="0.3">
      <c r="A2629" t="s">
        <v>14200</v>
      </c>
      <c r="B2629">
        <v>5.3</v>
      </c>
    </row>
    <row r="2630" spans="1:2" x14ac:dyDescent="0.3">
      <c r="A2630" t="s">
        <v>2527</v>
      </c>
      <c r="B2630">
        <v>6.3</v>
      </c>
    </row>
    <row r="2631" spans="1:2" x14ac:dyDescent="0.3">
      <c r="A2631" t="s">
        <v>334</v>
      </c>
      <c r="B2631">
        <v>7</v>
      </c>
    </row>
    <row r="2632" spans="1:2" x14ac:dyDescent="0.3">
      <c r="A2632" t="s">
        <v>1415</v>
      </c>
      <c r="B2632">
        <v>6.6</v>
      </c>
    </row>
    <row r="2633" spans="1:2" x14ac:dyDescent="0.3">
      <c r="A2633" t="s">
        <v>14233</v>
      </c>
      <c r="B2633">
        <v>8.4</v>
      </c>
    </row>
    <row r="2634" spans="1:2" x14ac:dyDescent="0.3">
      <c r="A2634" t="s">
        <v>1671</v>
      </c>
      <c r="B2634">
        <v>5.4</v>
      </c>
    </row>
    <row r="2635" spans="1:2" x14ac:dyDescent="0.3">
      <c r="A2635" t="s">
        <v>687</v>
      </c>
      <c r="B2635">
        <v>7.8</v>
      </c>
    </row>
    <row r="2636" spans="1:2" x14ac:dyDescent="0.3">
      <c r="A2636" t="s">
        <v>207</v>
      </c>
      <c r="B2636">
        <v>7.6</v>
      </c>
    </row>
    <row r="2637" spans="1:2" x14ac:dyDescent="0.3">
      <c r="A2637" t="s">
        <v>4075</v>
      </c>
      <c r="B2637">
        <v>6.6</v>
      </c>
    </row>
    <row r="2638" spans="1:2" x14ac:dyDescent="0.3">
      <c r="A2638" t="s">
        <v>2954</v>
      </c>
      <c r="B2638">
        <v>6.4</v>
      </c>
    </row>
    <row r="2639" spans="1:2" x14ac:dyDescent="0.3">
      <c r="A2639" t="s">
        <v>4296</v>
      </c>
      <c r="B2639">
        <v>7</v>
      </c>
    </row>
    <row r="2640" spans="1:2" x14ac:dyDescent="0.3">
      <c r="A2640" t="s">
        <v>1009</v>
      </c>
      <c r="B2640">
        <v>5.7</v>
      </c>
    </row>
    <row r="2641" spans="1:2" x14ac:dyDescent="0.3">
      <c r="A2641" t="s">
        <v>1401</v>
      </c>
      <c r="B2641">
        <v>5.9</v>
      </c>
    </row>
    <row r="2642" spans="1:2" x14ac:dyDescent="0.3">
      <c r="A2642" t="s">
        <v>1671</v>
      </c>
      <c r="B2642">
        <v>6.3</v>
      </c>
    </row>
    <row r="2643" spans="1:2" x14ac:dyDescent="0.3">
      <c r="A2643" t="s">
        <v>2527</v>
      </c>
      <c r="B2643">
        <v>6.3</v>
      </c>
    </row>
    <row r="2644" spans="1:2" x14ac:dyDescent="0.3">
      <c r="A2644" t="s">
        <v>2527</v>
      </c>
      <c r="B2644">
        <v>6.2</v>
      </c>
    </row>
    <row r="2645" spans="1:2" x14ac:dyDescent="0.3">
      <c r="A2645" t="s">
        <v>11250</v>
      </c>
      <c r="B2645">
        <v>2.1</v>
      </c>
    </row>
    <row r="2646" spans="1:2" x14ac:dyDescent="0.3">
      <c r="A2646" t="s">
        <v>2527</v>
      </c>
      <c r="B2646">
        <v>5</v>
      </c>
    </row>
    <row r="2647" spans="1:2" x14ac:dyDescent="0.3">
      <c r="A2647" t="s">
        <v>852</v>
      </c>
      <c r="B2647">
        <v>5.3</v>
      </c>
    </row>
    <row r="2648" spans="1:2" x14ac:dyDescent="0.3">
      <c r="A2648" t="s">
        <v>214</v>
      </c>
      <c r="B2648">
        <v>7.1</v>
      </c>
    </row>
    <row r="2649" spans="1:2" x14ac:dyDescent="0.3">
      <c r="A2649" t="s">
        <v>3409</v>
      </c>
      <c r="B2649">
        <v>7</v>
      </c>
    </row>
    <row r="2650" spans="1:2" x14ac:dyDescent="0.3">
      <c r="A2650" t="s">
        <v>9754</v>
      </c>
      <c r="B2650">
        <v>7.1</v>
      </c>
    </row>
    <row r="2651" spans="1:2" x14ac:dyDescent="0.3">
      <c r="A2651" t="s">
        <v>1415</v>
      </c>
      <c r="B2651">
        <v>7</v>
      </c>
    </row>
    <row r="2652" spans="1:2" x14ac:dyDescent="0.3">
      <c r="A2652" t="s">
        <v>3409</v>
      </c>
      <c r="B2652">
        <v>7.7</v>
      </c>
    </row>
    <row r="2653" spans="1:2" x14ac:dyDescent="0.3">
      <c r="A2653" t="s">
        <v>2527</v>
      </c>
      <c r="B2653">
        <v>7.1</v>
      </c>
    </row>
    <row r="2654" spans="1:2" x14ac:dyDescent="0.3">
      <c r="A2654" t="s">
        <v>4075</v>
      </c>
      <c r="B2654">
        <v>6.8</v>
      </c>
    </row>
    <row r="2655" spans="1:2" x14ac:dyDescent="0.3">
      <c r="A2655" t="s">
        <v>5499</v>
      </c>
      <c r="B2655">
        <v>7.5</v>
      </c>
    </row>
    <row r="2656" spans="1:2" x14ac:dyDescent="0.3">
      <c r="A2656" t="s">
        <v>4824</v>
      </c>
      <c r="B2656">
        <v>6.3</v>
      </c>
    </row>
    <row r="2657" spans="1:2" x14ac:dyDescent="0.3">
      <c r="A2657" t="s">
        <v>3271</v>
      </c>
      <c r="B2657">
        <v>7.3</v>
      </c>
    </row>
    <row r="2658" spans="1:2" x14ac:dyDescent="0.3">
      <c r="A2658" t="s">
        <v>3831</v>
      </c>
      <c r="B2658">
        <v>6.8</v>
      </c>
    </row>
    <row r="2659" spans="1:2" x14ac:dyDescent="0.3">
      <c r="A2659" t="s">
        <v>2125</v>
      </c>
      <c r="B2659">
        <v>7.2</v>
      </c>
    </row>
    <row r="2660" spans="1:2" x14ac:dyDescent="0.3">
      <c r="A2660" t="s">
        <v>1009</v>
      </c>
      <c r="B2660">
        <v>6.4</v>
      </c>
    </row>
    <row r="2661" spans="1:2" x14ac:dyDescent="0.3">
      <c r="A2661" t="s">
        <v>2527</v>
      </c>
      <c r="B2661">
        <v>6</v>
      </c>
    </row>
    <row r="2662" spans="1:2" x14ac:dyDescent="0.3">
      <c r="A2662" t="s">
        <v>1924</v>
      </c>
      <c r="B2662">
        <v>6.4</v>
      </c>
    </row>
    <row r="2663" spans="1:2" x14ac:dyDescent="0.3">
      <c r="A2663" t="s">
        <v>2125</v>
      </c>
      <c r="B2663">
        <v>7.5</v>
      </c>
    </row>
    <row r="2664" spans="1:2" x14ac:dyDescent="0.3">
      <c r="A2664" t="s">
        <v>5605</v>
      </c>
      <c r="B2664">
        <v>7.1</v>
      </c>
    </row>
    <row r="2665" spans="1:2" x14ac:dyDescent="0.3">
      <c r="A2665" t="s">
        <v>1671</v>
      </c>
      <c r="B2665">
        <v>4.5999999999999996</v>
      </c>
    </row>
    <row r="2666" spans="1:2" x14ac:dyDescent="0.3">
      <c r="A2666" t="s">
        <v>1961</v>
      </c>
      <c r="B2666">
        <v>7.7</v>
      </c>
    </row>
    <row r="2667" spans="1:2" x14ac:dyDescent="0.3">
      <c r="A2667" t="s">
        <v>1467</v>
      </c>
      <c r="B2667">
        <v>5.6</v>
      </c>
    </row>
    <row r="2668" spans="1:2" x14ac:dyDescent="0.3">
      <c r="A2668" t="s">
        <v>3409</v>
      </c>
      <c r="B2668">
        <v>7.5</v>
      </c>
    </row>
    <row r="2669" spans="1:2" x14ac:dyDescent="0.3">
      <c r="A2669" t="s">
        <v>1544</v>
      </c>
      <c r="B2669">
        <v>5.8</v>
      </c>
    </row>
    <row r="2670" spans="1:2" x14ac:dyDescent="0.3">
      <c r="A2670" t="s">
        <v>1009</v>
      </c>
      <c r="B2670">
        <v>8.3000000000000007</v>
      </c>
    </row>
    <row r="2671" spans="1:2" x14ac:dyDescent="0.3">
      <c r="A2671" t="s">
        <v>7406</v>
      </c>
      <c r="B2671">
        <v>6.6</v>
      </c>
    </row>
    <row r="2672" spans="1:2" x14ac:dyDescent="0.3">
      <c r="A2672" t="s">
        <v>3409</v>
      </c>
      <c r="B2672">
        <v>7.5</v>
      </c>
    </row>
    <row r="2673" spans="1:2" x14ac:dyDescent="0.3">
      <c r="A2673" t="s">
        <v>882</v>
      </c>
      <c r="B2673">
        <v>7.2</v>
      </c>
    </row>
    <row r="2674" spans="1:2" x14ac:dyDescent="0.3">
      <c r="A2674" t="s">
        <v>31</v>
      </c>
      <c r="B2674">
        <v>8.6999999999999993</v>
      </c>
    </row>
    <row r="2675" spans="1:2" x14ac:dyDescent="0.3">
      <c r="A2675" t="s">
        <v>1671</v>
      </c>
      <c r="B2675">
        <v>6</v>
      </c>
    </row>
    <row r="2676" spans="1:2" x14ac:dyDescent="0.3">
      <c r="A2676" t="s">
        <v>5605</v>
      </c>
      <c r="B2676">
        <v>8</v>
      </c>
    </row>
    <row r="2677" spans="1:2" x14ac:dyDescent="0.3">
      <c r="A2677" t="s">
        <v>3023</v>
      </c>
      <c r="B2677">
        <v>4.5</v>
      </c>
    </row>
    <row r="2678" spans="1:2" x14ac:dyDescent="0.3">
      <c r="A2678" t="s">
        <v>1634</v>
      </c>
      <c r="B2678">
        <v>7.9</v>
      </c>
    </row>
    <row r="2679" spans="1:2" x14ac:dyDescent="0.3">
      <c r="A2679" t="s">
        <v>1009</v>
      </c>
      <c r="B2679">
        <v>7.5</v>
      </c>
    </row>
    <row r="2680" spans="1:2" x14ac:dyDescent="0.3">
      <c r="A2680" t="s">
        <v>14519</v>
      </c>
      <c r="B2680">
        <v>6.8</v>
      </c>
    </row>
    <row r="2681" spans="1:2" x14ac:dyDescent="0.3">
      <c r="A2681" t="s">
        <v>3913</v>
      </c>
      <c r="B2681">
        <v>7.2</v>
      </c>
    </row>
    <row r="2682" spans="1:2" x14ac:dyDescent="0.3">
      <c r="A2682" t="s">
        <v>1528</v>
      </c>
      <c r="B2682">
        <v>7.1</v>
      </c>
    </row>
    <row r="2683" spans="1:2" x14ac:dyDescent="0.3">
      <c r="A2683" t="s">
        <v>214</v>
      </c>
      <c r="B2683">
        <v>7.4</v>
      </c>
    </row>
    <row r="2684" spans="1:2" x14ac:dyDescent="0.3">
      <c r="A2684" t="s">
        <v>1935</v>
      </c>
      <c r="B2684">
        <v>7.6</v>
      </c>
    </row>
    <row r="2685" spans="1:2" x14ac:dyDescent="0.3">
      <c r="A2685" t="s">
        <v>214</v>
      </c>
      <c r="B2685">
        <v>6.9</v>
      </c>
    </row>
    <row r="2686" spans="1:2" x14ac:dyDescent="0.3">
      <c r="A2686" t="s">
        <v>5103</v>
      </c>
      <c r="B2686">
        <v>6</v>
      </c>
    </row>
    <row r="2687" spans="1:2" x14ac:dyDescent="0.3">
      <c r="A2687" t="s">
        <v>3409</v>
      </c>
      <c r="B2687">
        <v>7.3</v>
      </c>
    </row>
    <row r="2688" spans="1:2" x14ac:dyDescent="0.3">
      <c r="A2688" t="s">
        <v>1009</v>
      </c>
      <c r="B2688">
        <v>4.5999999999999996</v>
      </c>
    </row>
    <row r="2689" spans="1:2" x14ac:dyDescent="0.3">
      <c r="A2689" t="s">
        <v>2125</v>
      </c>
      <c r="B2689">
        <v>6</v>
      </c>
    </row>
    <row r="2690" spans="1:2" x14ac:dyDescent="0.3">
      <c r="A2690" t="s">
        <v>10222</v>
      </c>
      <c r="B2690">
        <v>5.5</v>
      </c>
    </row>
    <row r="2691" spans="1:2" x14ac:dyDescent="0.3">
      <c r="A2691" t="s">
        <v>214</v>
      </c>
      <c r="B2691">
        <v>7.5</v>
      </c>
    </row>
    <row r="2692" spans="1:2" x14ac:dyDescent="0.3">
      <c r="A2692" t="s">
        <v>3913</v>
      </c>
      <c r="B2692">
        <v>6.3</v>
      </c>
    </row>
    <row r="2693" spans="1:2" x14ac:dyDescent="0.3">
      <c r="A2693" t="s">
        <v>1671</v>
      </c>
      <c r="B2693">
        <v>5.0999999999999996</v>
      </c>
    </row>
    <row r="2694" spans="1:2" x14ac:dyDescent="0.3">
      <c r="A2694" t="s">
        <v>2527</v>
      </c>
      <c r="B2694">
        <v>6.8</v>
      </c>
    </row>
    <row r="2695" spans="1:2" x14ac:dyDescent="0.3">
      <c r="A2695" t="s">
        <v>1671</v>
      </c>
      <c r="B2695">
        <v>5.3</v>
      </c>
    </row>
    <row r="2696" spans="1:2" x14ac:dyDescent="0.3">
      <c r="A2696" t="s">
        <v>2125</v>
      </c>
      <c r="B2696">
        <v>7.3</v>
      </c>
    </row>
    <row r="2697" spans="1:2" x14ac:dyDescent="0.3">
      <c r="A2697" t="s">
        <v>5940</v>
      </c>
      <c r="B2697">
        <v>7.3</v>
      </c>
    </row>
    <row r="2698" spans="1:2" x14ac:dyDescent="0.3">
      <c r="A2698" t="s">
        <v>1544</v>
      </c>
      <c r="B2698">
        <v>7.1</v>
      </c>
    </row>
    <row r="2699" spans="1:2" x14ac:dyDescent="0.3">
      <c r="A2699" t="s">
        <v>882</v>
      </c>
      <c r="B2699">
        <v>7.6</v>
      </c>
    </row>
    <row r="2700" spans="1:2" x14ac:dyDescent="0.3">
      <c r="A2700" t="s">
        <v>1681</v>
      </c>
      <c r="B2700">
        <v>5.3</v>
      </c>
    </row>
    <row r="2701" spans="1:2" x14ac:dyDescent="0.3">
      <c r="A2701" t="s">
        <v>214</v>
      </c>
      <c r="B2701">
        <v>7.8</v>
      </c>
    </row>
    <row r="2702" spans="1:2" x14ac:dyDescent="0.3">
      <c r="A2702" t="s">
        <v>5940</v>
      </c>
      <c r="B2702">
        <v>7.7</v>
      </c>
    </row>
    <row r="2703" spans="1:2" x14ac:dyDescent="0.3">
      <c r="A2703" t="s">
        <v>1935</v>
      </c>
      <c r="B2703">
        <v>7.7</v>
      </c>
    </row>
    <row r="2704" spans="1:2" x14ac:dyDescent="0.3">
      <c r="A2704" t="s">
        <v>6545</v>
      </c>
      <c r="B2704">
        <v>5.4</v>
      </c>
    </row>
    <row r="2705" spans="1:2" x14ac:dyDescent="0.3">
      <c r="A2705" t="s">
        <v>1415</v>
      </c>
      <c r="B2705">
        <v>6.2</v>
      </c>
    </row>
    <row r="2706" spans="1:2" x14ac:dyDescent="0.3">
      <c r="A2706" t="s">
        <v>6199</v>
      </c>
      <c r="B2706">
        <v>7.4</v>
      </c>
    </row>
    <row r="2707" spans="1:2" x14ac:dyDescent="0.3">
      <c r="A2707" t="s">
        <v>8921</v>
      </c>
      <c r="B2707">
        <v>6.2</v>
      </c>
    </row>
    <row r="2708" spans="1:2" x14ac:dyDescent="0.3">
      <c r="A2708" t="s">
        <v>2308</v>
      </c>
      <c r="B2708">
        <v>5.0999999999999996</v>
      </c>
    </row>
    <row r="2709" spans="1:2" x14ac:dyDescent="0.3">
      <c r="A2709" t="s">
        <v>4296</v>
      </c>
      <c r="B2709">
        <v>6.8</v>
      </c>
    </row>
    <row r="2710" spans="1:2" x14ac:dyDescent="0.3">
      <c r="A2710" t="s">
        <v>5103</v>
      </c>
      <c r="B2710">
        <v>5.8</v>
      </c>
    </row>
    <row r="2711" spans="1:2" x14ac:dyDescent="0.3">
      <c r="A2711" t="s">
        <v>2142</v>
      </c>
      <c r="B2711">
        <v>6.4</v>
      </c>
    </row>
    <row r="2712" spans="1:2" x14ac:dyDescent="0.3">
      <c r="A2712" t="s">
        <v>3409</v>
      </c>
      <c r="B2712">
        <v>6</v>
      </c>
    </row>
    <row r="2713" spans="1:2" x14ac:dyDescent="0.3">
      <c r="A2713" t="s">
        <v>1681</v>
      </c>
      <c r="B2713">
        <v>6.9</v>
      </c>
    </row>
    <row r="2714" spans="1:2" x14ac:dyDescent="0.3">
      <c r="A2714" t="s">
        <v>4332</v>
      </c>
      <c r="B2714">
        <v>5.5</v>
      </c>
    </row>
    <row r="2715" spans="1:2" x14ac:dyDescent="0.3">
      <c r="A2715" t="s">
        <v>6403</v>
      </c>
      <c r="B2715">
        <v>5.4</v>
      </c>
    </row>
    <row r="2716" spans="1:2" x14ac:dyDescent="0.3">
      <c r="A2716" t="s">
        <v>1380</v>
      </c>
      <c r="B2716">
        <v>8.3000000000000007</v>
      </c>
    </row>
    <row r="2717" spans="1:2" x14ac:dyDescent="0.3">
      <c r="A2717" t="s">
        <v>14731</v>
      </c>
      <c r="B2717">
        <v>7.9</v>
      </c>
    </row>
    <row r="2718" spans="1:2" x14ac:dyDescent="0.3">
      <c r="A2718" t="s">
        <v>1415</v>
      </c>
      <c r="B2718">
        <v>6.5</v>
      </c>
    </row>
    <row r="2719" spans="1:2" x14ac:dyDescent="0.3">
      <c r="A2719" t="s">
        <v>1961</v>
      </c>
      <c r="B2719">
        <v>6.6</v>
      </c>
    </row>
    <row r="2720" spans="1:2" x14ac:dyDescent="0.3">
      <c r="A2720" t="s">
        <v>3409</v>
      </c>
      <c r="B2720">
        <v>8.3000000000000007</v>
      </c>
    </row>
    <row r="2721" spans="1:2" x14ac:dyDescent="0.3">
      <c r="A2721" t="s">
        <v>5103</v>
      </c>
      <c r="B2721">
        <v>6.2</v>
      </c>
    </row>
    <row r="2722" spans="1:2" x14ac:dyDescent="0.3">
      <c r="A2722" t="s">
        <v>7959</v>
      </c>
      <c r="B2722">
        <v>6.9</v>
      </c>
    </row>
    <row r="2723" spans="1:2" x14ac:dyDescent="0.3">
      <c r="A2723" t="s">
        <v>3913</v>
      </c>
      <c r="B2723">
        <v>5.9</v>
      </c>
    </row>
    <row r="2724" spans="1:2" x14ac:dyDescent="0.3">
      <c r="A2724" t="s">
        <v>2208</v>
      </c>
      <c r="B2724">
        <v>6.1</v>
      </c>
    </row>
    <row r="2725" spans="1:2" x14ac:dyDescent="0.3">
      <c r="A2725" t="s">
        <v>1681</v>
      </c>
      <c r="B2725">
        <v>5.8</v>
      </c>
    </row>
    <row r="2726" spans="1:2" x14ac:dyDescent="0.3">
      <c r="A2726" t="s">
        <v>5103</v>
      </c>
      <c r="B2726">
        <v>5.9</v>
      </c>
    </row>
    <row r="2727" spans="1:2" x14ac:dyDescent="0.3">
      <c r="A2727" t="s">
        <v>6132</v>
      </c>
      <c r="B2727">
        <v>5.5</v>
      </c>
    </row>
    <row r="2728" spans="1:2" x14ac:dyDescent="0.3">
      <c r="A2728" t="s">
        <v>1415</v>
      </c>
      <c r="B2728">
        <v>5</v>
      </c>
    </row>
    <row r="2729" spans="1:2" x14ac:dyDescent="0.3">
      <c r="A2729" t="s">
        <v>3794</v>
      </c>
      <c r="B2729">
        <v>7</v>
      </c>
    </row>
    <row r="2730" spans="1:2" x14ac:dyDescent="0.3">
      <c r="A2730" t="s">
        <v>7445</v>
      </c>
      <c r="B2730">
        <v>6.4</v>
      </c>
    </row>
    <row r="2731" spans="1:2" x14ac:dyDescent="0.3">
      <c r="A2731" t="s">
        <v>3030</v>
      </c>
      <c r="B2731">
        <v>5.9</v>
      </c>
    </row>
    <row r="2732" spans="1:2" x14ac:dyDescent="0.3">
      <c r="A2732" t="s">
        <v>3913</v>
      </c>
      <c r="B2732">
        <v>7</v>
      </c>
    </row>
    <row r="2733" spans="1:2" x14ac:dyDescent="0.3">
      <c r="A2733" t="s">
        <v>5103</v>
      </c>
      <c r="B2733">
        <v>6.1</v>
      </c>
    </row>
    <row r="2734" spans="1:2" x14ac:dyDescent="0.3">
      <c r="A2734" t="s">
        <v>14839</v>
      </c>
      <c r="B2734">
        <v>6.9</v>
      </c>
    </row>
    <row r="2735" spans="1:2" x14ac:dyDescent="0.3">
      <c r="A2735" t="s">
        <v>14846</v>
      </c>
      <c r="B2735">
        <v>7.5</v>
      </c>
    </row>
    <row r="2736" spans="1:2" x14ac:dyDescent="0.3">
      <c r="A2736" t="s">
        <v>2527</v>
      </c>
      <c r="B2736">
        <v>7.3</v>
      </c>
    </row>
    <row r="2737" spans="1:2" x14ac:dyDescent="0.3">
      <c r="A2737" t="s">
        <v>8295</v>
      </c>
      <c r="B2737">
        <v>6.5</v>
      </c>
    </row>
    <row r="2738" spans="1:2" x14ac:dyDescent="0.3">
      <c r="A2738" t="s">
        <v>227</v>
      </c>
      <c r="B2738">
        <v>6.2</v>
      </c>
    </row>
    <row r="2739" spans="1:2" x14ac:dyDescent="0.3">
      <c r="A2739" t="s">
        <v>3030</v>
      </c>
      <c r="B2739">
        <v>6</v>
      </c>
    </row>
    <row r="2740" spans="1:2" x14ac:dyDescent="0.3">
      <c r="A2740" t="s">
        <v>3030</v>
      </c>
      <c r="B2740">
        <v>6.3</v>
      </c>
    </row>
    <row r="2741" spans="1:2" x14ac:dyDescent="0.3">
      <c r="A2741" t="s">
        <v>2527</v>
      </c>
      <c r="B2741">
        <v>5.8</v>
      </c>
    </row>
    <row r="2742" spans="1:2" x14ac:dyDescent="0.3">
      <c r="A2742" t="s">
        <v>9754</v>
      </c>
      <c r="B2742">
        <v>6.1</v>
      </c>
    </row>
    <row r="2743" spans="1:2" x14ac:dyDescent="0.3">
      <c r="A2743" t="s">
        <v>14886</v>
      </c>
      <c r="B2743">
        <v>6.9</v>
      </c>
    </row>
    <row r="2744" spans="1:2" x14ac:dyDescent="0.3">
      <c r="A2744" t="s">
        <v>10222</v>
      </c>
      <c r="B2744">
        <v>5.4</v>
      </c>
    </row>
    <row r="2745" spans="1:2" x14ac:dyDescent="0.3">
      <c r="A2745" t="s">
        <v>5788</v>
      </c>
      <c r="B2745">
        <v>6.7</v>
      </c>
    </row>
    <row r="2746" spans="1:2" x14ac:dyDescent="0.3">
      <c r="A2746" t="s">
        <v>11056</v>
      </c>
      <c r="B2746">
        <v>7.4</v>
      </c>
    </row>
    <row r="2747" spans="1:2" x14ac:dyDescent="0.3">
      <c r="A2747" t="s">
        <v>2527</v>
      </c>
      <c r="B2747">
        <v>5.6</v>
      </c>
    </row>
    <row r="2748" spans="1:2" x14ac:dyDescent="0.3">
      <c r="A2748" t="s">
        <v>14907</v>
      </c>
      <c r="B2748">
        <v>6.5</v>
      </c>
    </row>
    <row r="2749" spans="1:2" x14ac:dyDescent="0.3">
      <c r="A2749" t="s">
        <v>59</v>
      </c>
      <c r="B2749">
        <v>6.5</v>
      </c>
    </row>
    <row r="2750" spans="1:2" x14ac:dyDescent="0.3">
      <c r="A2750" t="s">
        <v>1752</v>
      </c>
      <c r="B2750">
        <v>5.8</v>
      </c>
    </row>
    <row r="2751" spans="1:2" x14ac:dyDescent="0.3">
      <c r="A2751" t="s">
        <v>4075</v>
      </c>
      <c r="B2751">
        <v>5</v>
      </c>
    </row>
    <row r="2752" spans="1:2" x14ac:dyDescent="0.3">
      <c r="A2752" t="s">
        <v>1681</v>
      </c>
      <c r="B2752">
        <v>5.5</v>
      </c>
    </row>
    <row r="2753" spans="1:2" x14ac:dyDescent="0.3">
      <c r="A2753" t="s">
        <v>1681</v>
      </c>
      <c r="B2753">
        <v>6.5</v>
      </c>
    </row>
    <row r="2754" spans="1:2" x14ac:dyDescent="0.3">
      <c r="A2754" t="s">
        <v>1935</v>
      </c>
      <c r="B2754">
        <v>7.2</v>
      </c>
    </row>
    <row r="2755" spans="1:2" x14ac:dyDescent="0.3">
      <c r="A2755" t="s">
        <v>3030</v>
      </c>
      <c r="B2755">
        <v>5.2</v>
      </c>
    </row>
    <row r="2756" spans="1:2" x14ac:dyDescent="0.3">
      <c r="A2756" t="s">
        <v>6199</v>
      </c>
      <c r="B2756">
        <v>5.7</v>
      </c>
    </row>
    <row r="2757" spans="1:2" x14ac:dyDescent="0.3">
      <c r="A2757" t="s">
        <v>3030</v>
      </c>
      <c r="B2757">
        <v>4.7</v>
      </c>
    </row>
    <row r="2758" spans="1:2" x14ac:dyDescent="0.3">
      <c r="A2758" t="s">
        <v>5032</v>
      </c>
      <c r="B2758">
        <v>5.9</v>
      </c>
    </row>
    <row r="2759" spans="1:2" x14ac:dyDescent="0.3">
      <c r="A2759" t="s">
        <v>5510</v>
      </c>
      <c r="B2759">
        <v>6.8</v>
      </c>
    </row>
    <row r="2760" spans="1:2" x14ac:dyDescent="0.3">
      <c r="A2760" t="s">
        <v>4075</v>
      </c>
      <c r="B2760">
        <v>5.9</v>
      </c>
    </row>
    <row r="2761" spans="1:2" x14ac:dyDescent="0.3">
      <c r="A2761" t="s">
        <v>2527</v>
      </c>
      <c r="B2761">
        <v>7.7</v>
      </c>
    </row>
    <row r="2762" spans="1:2" x14ac:dyDescent="0.3">
      <c r="A2762" t="s">
        <v>2813</v>
      </c>
      <c r="B2762">
        <v>4.4000000000000004</v>
      </c>
    </row>
    <row r="2763" spans="1:2" x14ac:dyDescent="0.3">
      <c r="A2763" t="s">
        <v>2527</v>
      </c>
      <c r="B2763">
        <v>6.6</v>
      </c>
    </row>
    <row r="2764" spans="1:2" x14ac:dyDescent="0.3">
      <c r="A2764" t="s">
        <v>7144</v>
      </c>
      <c r="B2764">
        <v>6.7</v>
      </c>
    </row>
    <row r="2765" spans="1:2" x14ac:dyDescent="0.3">
      <c r="A2765" t="s">
        <v>2717</v>
      </c>
      <c r="B2765">
        <v>5.5</v>
      </c>
    </row>
    <row r="2766" spans="1:2" x14ac:dyDescent="0.3">
      <c r="A2766" t="s">
        <v>7837</v>
      </c>
      <c r="B2766">
        <v>6.5</v>
      </c>
    </row>
    <row r="2767" spans="1:2" x14ac:dyDescent="0.3">
      <c r="A2767" t="s">
        <v>2136</v>
      </c>
      <c r="B2767">
        <v>6.2</v>
      </c>
    </row>
    <row r="2768" spans="1:2" x14ac:dyDescent="0.3">
      <c r="A2768" t="s">
        <v>12639</v>
      </c>
      <c r="B2768">
        <v>7.1</v>
      </c>
    </row>
    <row r="2769" spans="1:2" x14ac:dyDescent="0.3">
      <c r="A2769" t="s">
        <v>5544</v>
      </c>
      <c r="B2769">
        <v>6.1</v>
      </c>
    </row>
    <row r="2770" spans="1:2" x14ac:dyDescent="0.3">
      <c r="A2770" t="s">
        <v>1120</v>
      </c>
      <c r="B2770">
        <v>6</v>
      </c>
    </row>
    <row r="2771" spans="1:2" x14ac:dyDescent="0.3">
      <c r="A2771" t="s">
        <v>3409</v>
      </c>
      <c r="B2771">
        <v>7.4</v>
      </c>
    </row>
    <row r="2772" spans="1:2" x14ac:dyDescent="0.3">
      <c r="A2772" t="s">
        <v>1009</v>
      </c>
      <c r="B2772">
        <v>5.9</v>
      </c>
    </row>
    <row r="2773" spans="1:2" x14ac:dyDescent="0.3">
      <c r="A2773" t="s">
        <v>4068</v>
      </c>
      <c r="B2773">
        <v>4.0999999999999996</v>
      </c>
    </row>
    <row r="2774" spans="1:2" x14ac:dyDescent="0.3">
      <c r="A2774" t="s">
        <v>471</v>
      </c>
      <c r="B2774">
        <v>5.9</v>
      </c>
    </row>
    <row r="2775" spans="1:2" x14ac:dyDescent="0.3">
      <c r="A2775" t="s">
        <v>1544</v>
      </c>
      <c r="B2775">
        <v>7</v>
      </c>
    </row>
    <row r="2776" spans="1:2" x14ac:dyDescent="0.3">
      <c r="A2776" t="s">
        <v>5316</v>
      </c>
      <c r="B2776">
        <v>6.8</v>
      </c>
    </row>
    <row r="2777" spans="1:2" x14ac:dyDescent="0.3">
      <c r="A2777" t="s">
        <v>214</v>
      </c>
      <c r="B2777">
        <v>7.4</v>
      </c>
    </row>
    <row r="2778" spans="1:2" x14ac:dyDescent="0.3">
      <c r="A2778" t="s">
        <v>852</v>
      </c>
      <c r="B2778">
        <v>7.1</v>
      </c>
    </row>
    <row r="2779" spans="1:2" x14ac:dyDescent="0.3">
      <c r="A2779" t="s">
        <v>7043</v>
      </c>
      <c r="B2779">
        <v>7</v>
      </c>
    </row>
    <row r="2780" spans="1:2" x14ac:dyDescent="0.3">
      <c r="A2780" t="s">
        <v>1681</v>
      </c>
      <c r="B2780">
        <v>5.8</v>
      </c>
    </row>
    <row r="2781" spans="1:2" x14ac:dyDescent="0.3">
      <c r="A2781" t="s">
        <v>1671</v>
      </c>
      <c r="B2781">
        <v>7.8</v>
      </c>
    </row>
    <row r="2782" spans="1:2" x14ac:dyDescent="0.3">
      <c r="A2782" t="s">
        <v>15070</v>
      </c>
      <c r="B2782">
        <v>6.5</v>
      </c>
    </row>
    <row r="2783" spans="1:2" x14ac:dyDescent="0.3">
      <c r="A2783" t="s">
        <v>15074</v>
      </c>
      <c r="B2783">
        <v>7</v>
      </c>
    </row>
    <row r="2784" spans="1:2" x14ac:dyDescent="0.3">
      <c r="A2784" t="s">
        <v>5967</v>
      </c>
      <c r="B2784">
        <v>6.3</v>
      </c>
    </row>
    <row r="2785" spans="1:2" x14ac:dyDescent="0.3">
      <c r="A2785" t="s">
        <v>1681</v>
      </c>
      <c r="B2785">
        <v>5.3</v>
      </c>
    </row>
    <row r="2786" spans="1:2" x14ac:dyDescent="0.3">
      <c r="A2786" t="s">
        <v>1423</v>
      </c>
      <c r="B2786">
        <v>5.5</v>
      </c>
    </row>
    <row r="2787" spans="1:2" x14ac:dyDescent="0.3">
      <c r="A2787" t="s">
        <v>2125</v>
      </c>
      <c r="B2787">
        <v>7.4</v>
      </c>
    </row>
    <row r="2788" spans="1:2" x14ac:dyDescent="0.3">
      <c r="A2788" t="s">
        <v>1671</v>
      </c>
      <c r="B2788">
        <v>4.3</v>
      </c>
    </row>
    <row r="2789" spans="1:2" x14ac:dyDescent="0.3">
      <c r="A2789" t="s">
        <v>3632</v>
      </c>
      <c r="B2789">
        <v>5.2</v>
      </c>
    </row>
    <row r="2790" spans="1:2" x14ac:dyDescent="0.3">
      <c r="A2790" t="s">
        <v>15102</v>
      </c>
      <c r="B2790">
        <v>6.7</v>
      </c>
    </row>
    <row r="2791" spans="1:2" x14ac:dyDescent="0.3">
      <c r="A2791" t="s">
        <v>1935</v>
      </c>
      <c r="B2791">
        <v>8.6</v>
      </c>
    </row>
    <row r="2792" spans="1:2" x14ac:dyDescent="0.3">
      <c r="A2792" t="s">
        <v>4904</v>
      </c>
      <c r="B2792">
        <v>6.1</v>
      </c>
    </row>
    <row r="2793" spans="1:2" x14ac:dyDescent="0.3">
      <c r="A2793" t="s">
        <v>8010</v>
      </c>
      <c r="B2793">
        <v>5.8</v>
      </c>
    </row>
    <row r="2794" spans="1:2" x14ac:dyDescent="0.3">
      <c r="A2794" t="s">
        <v>15130</v>
      </c>
      <c r="B2794">
        <v>7.7</v>
      </c>
    </row>
    <row r="2795" spans="1:2" x14ac:dyDescent="0.3">
      <c r="A2795" t="s">
        <v>1544</v>
      </c>
      <c r="B2795">
        <v>8</v>
      </c>
    </row>
    <row r="2796" spans="1:2" x14ac:dyDescent="0.3">
      <c r="A2796" t="s">
        <v>15140</v>
      </c>
      <c r="B2796">
        <v>5.6</v>
      </c>
    </row>
    <row r="2797" spans="1:2" x14ac:dyDescent="0.3">
      <c r="A2797" t="s">
        <v>2527</v>
      </c>
      <c r="B2797">
        <v>6.7</v>
      </c>
    </row>
    <row r="2798" spans="1:2" x14ac:dyDescent="0.3">
      <c r="A2798" t="s">
        <v>3409</v>
      </c>
      <c r="B2798">
        <v>6.6</v>
      </c>
    </row>
    <row r="2799" spans="1:2" x14ac:dyDescent="0.3">
      <c r="A2799" t="s">
        <v>2717</v>
      </c>
      <c r="B2799">
        <v>4.0999999999999996</v>
      </c>
    </row>
    <row r="2800" spans="1:2" x14ac:dyDescent="0.3">
      <c r="A2800" t="s">
        <v>15167</v>
      </c>
      <c r="B2800">
        <v>7.3</v>
      </c>
    </row>
    <row r="2801" spans="1:2" x14ac:dyDescent="0.3">
      <c r="A2801" t="s">
        <v>2527</v>
      </c>
      <c r="B2801">
        <v>6.5</v>
      </c>
    </row>
    <row r="2802" spans="1:2" x14ac:dyDescent="0.3">
      <c r="A2802" t="s">
        <v>214</v>
      </c>
      <c r="B2802">
        <v>7</v>
      </c>
    </row>
    <row r="2803" spans="1:2" x14ac:dyDescent="0.3">
      <c r="A2803" t="s">
        <v>5567</v>
      </c>
      <c r="B2803">
        <v>5.5</v>
      </c>
    </row>
    <row r="2804" spans="1:2" x14ac:dyDescent="0.3">
      <c r="A2804" t="s">
        <v>464</v>
      </c>
      <c r="B2804">
        <v>6.6</v>
      </c>
    </row>
    <row r="2805" spans="1:2" x14ac:dyDescent="0.3">
      <c r="A2805" t="s">
        <v>2142</v>
      </c>
      <c r="B2805">
        <v>7.1</v>
      </c>
    </row>
    <row r="2806" spans="1:2" x14ac:dyDescent="0.3">
      <c r="A2806" t="s">
        <v>2125</v>
      </c>
      <c r="B2806">
        <v>7.9</v>
      </c>
    </row>
    <row r="2807" spans="1:2" x14ac:dyDescent="0.3">
      <c r="A2807" t="s">
        <v>214</v>
      </c>
      <c r="B2807">
        <v>7.1</v>
      </c>
    </row>
    <row r="2808" spans="1:2" x14ac:dyDescent="0.3">
      <c r="A2808" t="s">
        <v>923</v>
      </c>
      <c r="B2808">
        <v>5.6</v>
      </c>
    </row>
    <row r="2809" spans="1:2" x14ac:dyDescent="0.3">
      <c r="A2809" t="s">
        <v>4915</v>
      </c>
      <c r="B2809">
        <v>7.3</v>
      </c>
    </row>
    <row r="2810" spans="1:2" x14ac:dyDescent="0.3">
      <c r="A2810" t="s">
        <v>1671</v>
      </c>
      <c r="B2810">
        <v>3.3</v>
      </c>
    </row>
    <row r="2811" spans="1:2" x14ac:dyDescent="0.3">
      <c r="A2811" t="s">
        <v>5510</v>
      </c>
      <c r="B2811">
        <v>6.5</v>
      </c>
    </row>
    <row r="2812" spans="1:2" x14ac:dyDescent="0.3">
      <c r="A2812" t="s">
        <v>3030</v>
      </c>
      <c r="B2812">
        <v>4.8</v>
      </c>
    </row>
    <row r="2813" spans="1:2" x14ac:dyDescent="0.3">
      <c r="A2813" t="s">
        <v>13450</v>
      </c>
      <c r="B2813">
        <v>5.2</v>
      </c>
    </row>
    <row r="2814" spans="1:2" x14ac:dyDescent="0.3">
      <c r="A2814" t="s">
        <v>2527</v>
      </c>
      <c r="B2814">
        <v>6.3</v>
      </c>
    </row>
    <row r="2815" spans="1:2" x14ac:dyDescent="0.3">
      <c r="A2815" t="s">
        <v>214</v>
      </c>
      <c r="B2815">
        <v>7.2</v>
      </c>
    </row>
    <row r="2816" spans="1:2" x14ac:dyDescent="0.3">
      <c r="A2816" t="s">
        <v>1924</v>
      </c>
      <c r="B2816">
        <v>6.8</v>
      </c>
    </row>
    <row r="2817" spans="1:2" x14ac:dyDescent="0.3">
      <c r="A2817" t="s">
        <v>4262</v>
      </c>
      <c r="B2817">
        <v>5.7</v>
      </c>
    </row>
    <row r="2818" spans="1:2" x14ac:dyDescent="0.3">
      <c r="A2818" t="s">
        <v>214</v>
      </c>
      <c r="B2818">
        <v>7.2</v>
      </c>
    </row>
    <row r="2819" spans="1:2" x14ac:dyDescent="0.3">
      <c r="A2819" t="s">
        <v>1726</v>
      </c>
      <c r="B2819">
        <v>6.9</v>
      </c>
    </row>
    <row r="2820" spans="1:2" x14ac:dyDescent="0.3">
      <c r="A2820" t="s">
        <v>5967</v>
      </c>
      <c r="B2820">
        <v>6.2</v>
      </c>
    </row>
    <row r="2821" spans="1:2" x14ac:dyDescent="0.3">
      <c r="A2821" t="s">
        <v>5274</v>
      </c>
      <c r="B2821">
        <v>6.7</v>
      </c>
    </row>
    <row r="2822" spans="1:2" x14ac:dyDescent="0.3">
      <c r="A2822" t="s">
        <v>2527</v>
      </c>
      <c r="B2822">
        <v>6.5</v>
      </c>
    </row>
    <row r="2823" spans="1:2" x14ac:dyDescent="0.3">
      <c r="A2823" t="s">
        <v>2125</v>
      </c>
      <c r="B2823">
        <v>7.2</v>
      </c>
    </row>
    <row r="2824" spans="1:2" x14ac:dyDescent="0.3">
      <c r="A2824" t="s">
        <v>1671</v>
      </c>
      <c r="B2824">
        <v>5.3</v>
      </c>
    </row>
    <row r="2825" spans="1:2" x14ac:dyDescent="0.3">
      <c r="A2825" t="s">
        <v>214</v>
      </c>
      <c r="B2825">
        <v>6.7</v>
      </c>
    </row>
    <row r="2826" spans="1:2" x14ac:dyDescent="0.3">
      <c r="A2826" t="s">
        <v>1681</v>
      </c>
      <c r="B2826">
        <v>3.6</v>
      </c>
    </row>
    <row r="2827" spans="1:2" x14ac:dyDescent="0.3">
      <c r="A2827" t="s">
        <v>1733</v>
      </c>
      <c r="B2827">
        <v>5.7</v>
      </c>
    </row>
    <row r="2828" spans="1:2" x14ac:dyDescent="0.3">
      <c r="A2828" t="s">
        <v>3228</v>
      </c>
      <c r="B2828">
        <v>7.3</v>
      </c>
    </row>
    <row r="2829" spans="1:2" x14ac:dyDescent="0.3">
      <c r="A2829" t="s">
        <v>3409</v>
      </c>
      <c r="B2829">
        <v>5</v>
      </c>
    </row>
    <row r="2830" spans="1:2" x14ac:dyDescent="0.3">
      <c r="A2830" t="s">
        <v>5967</v>
      </c>
      <c r="B2830">
        <v>6.6</v>
      </c>
    </row>
    <row r="2831" spans="1:2" x14ac:dyDescent="0.3">
      <c r="A2831" t="s">
        <v>1544</v>
      </c>
      <c r="B2831">
        <v>6.6</v>
      </c>
    </row>
    <row r="2832" spans="1:2" x14ac:dyDescent="0.3">
      <c r="A2832" t="s">
        <v>2527</v>
      </c>
      <c r="B2832">
        <v>7.3</v>
      </c>
    </row>
    <row r="2833" spans="1:2" x14ac:dyDescent="0.3">
      <c r="A2833" t="s">
        <v>15342</v>
      </c>
      <c r="B2833">
        <v>6.2</v>
      </c>
    </row>
    <row r="2834" spans="1:2" x14ac:dyDescent="0.3">
      <c r="A2834" t="s">
        <v>12838</v>
      </c>
      <c r="B2834">
        <v>6.6</v>
      </c>
    </row>
    <row r="2835" spans="1:2" x14ac:dyDescent="0.3">
      <c r="A2835" t="s">
        <v>4075</v>
      </c>
      <c r="B2835">
        <v>6.3</v>
      </c>
    </row>
    <row r="2836" spans="1:2" x14ac:dyDescent="0.3">
      <c r="A2836" t="s">
        <v>1009</v>
      </c>
      <c r="B2836">
        <v>3.3</v>
      </c>
    </row>
    <row r="2837" spans="1:2" x14ac:dyDescent="0.3">
      <c r="A2837" t="s">
        <v>1671</v>
      </c>
      <c r="B2837">
        <v>3.5</v>
      </c>
    </row>
    <row r="2838" spans="1:2" x14ac:dyDescent="0.3">
      <c r="A2838" t="s">
        <v>2527</v>
      </c>
      <c r="B2838">
        <v>5.5</v>
      </c>
    </row>
    <row r="2839" spans="1:2" x14ac:dyDescent="0.3">
      <c r="A2839" t="s">
        <v>1681</v>
      </c>
      <c r="B2839">
        <v>5.9</v>
      </c>
    </row>
    <row r="2840" spans="1:2" x14ac:dyDescent="0.3">
      <c r="A2840" t="s">
        <v>2527</v>
      </c>
      <c r="B2840">
        <v>4.7</v>
      </c>
    </row>
    <row r="2841" spans="1:2" x14ac:dyDescent="0.3">
      <c r="A2841" t="s">
        <v>1681</v>
      </c>
      <c r="B2841">
        <v>3.9</v>
      </c>
    </row>
    <row r="2842" spans="1:2" x14ac:dyDescent="0.3">
      <c r="A2842" t="s">
        <v>2215</v>
      </c>
      <c r="B2842">
        <v>6.1</v>
      </c>
    </row>
    <row r="2843" spans="1:2" x14ac:dyDescent="0.3">
      <c r="A2843" t="s">
        <v>2527</v>
      </c>
      <c r="B2843">
        <v>6.7</v>
      </c>
    </row>
    <row r="2844" spans="1:2" x14ac:dyDescent="0.3">
      <c r="A2844" t="s">
        <v>1415</v>
      </c>
      <c r="B2844">
        <v>6.9</v>
      </c>
    </row>
    <row r="2845" spans="1:2" x14ac:dyDescent="0.3">
      <c r="A2845" t="s">
        <v>4675</v>
      </c>
      <c r="B2845">
        <v>7.3</v>
      </c>
    </row>
    <row r="2846" spans="1:2" x14ac:dyDescent="0.3">
      <c r="A2846" t="s">
        <v>214</v>
      </c>
      <c r="B2846">
        <v>6.7</v>
      </c>
    </row>
    <row r="2847" spans="1:2" x14ac:dyDescent="0.3">
      <c r="A2847" t="s">
        <v>1671</v>
      </c>
      <c r="B2847">
        <v>6.1</v>
      </c>
    </row>
    <row r="2848" spans="1:2" x14ac:dyDescent="0.3">
      <c r="A2848" t="s">
        <v>50</v>
      </c>
      <c r="B2848">
        <v>6.9</v>
      </c>
    </row>
    <row r="2849" spans="1:2" x14ac:dyDescent="0.3">
      <c r="A2849" t="s">
        <v>214</v>
      </c>
      <c r="B2849">
        <v>7.9</v>
      </c>
    </row>
    <row r="2850" spans="1:2" x14ac:dyDescent="0.3">
      <c r="A2850" t="s">
        <v>5544</v>
      </c>
      <c r="B2850">
        <v>4.5</v>
      </c>
    </row>
    <row r="2851" spans="1:2" x14ac:dyDescent="0.3">
      <c r="A2851" t="s">
        <v>1374</v>
      </c>
      <c r="B2851">
        <v>7.6</v>
      </c>
    </row>
    <row r="2852" spans="1:2" x14ac:dyDescent="0.3">
      <c r="A2852" t="s">
        <v>3396</v>
      </c>
      <c r="B2852">
        <v>7.5</v>
      </c>
    </row>
    <row r="2853" spans="1:2" x14ac:dyDescent="0.3">
      <c r="A2853" t="s">
        <v>1849</v>
      </c>
      <c r="B2853">
        <v>7.1</v>
      </c>
    </row>
    <row r="2854" spans="1:2" x14ac:dyDescent="0.3">
      <c r="A2854" t="s">
        <v>214</v>
      </c>
      <c r="B2854">
        <v>6.9</v>
      </c>
    </row>
    <row r="2855" spans="1:2" x14ac:dyDescent="0.3">
      <c r="A2855" t="s">
        <v>10222</v>
      </c>
      <c r="B2855">
        <v>8.5</v>
      </c>
    </row>
    <row r="2856" spans="1:2" x14ac:dyDescent="0.3">
      <c r="A2856" t="s">
        <v>5544</v>
      </c>
      <c r="B2856">
        <v>7.5</v>
      </c>
    </row>
    <row r="2857" spans="1:2" x14ac:dyDescent="0.3">
      <c r="A2857" t="s">
        <v>4296</v>
      </c>
      <c r="B2857">
        <v>6.6</v>
      </c>
    </row>
    <row r="2858" spans="1:2" x14ac:dyDescent="0.3">
      <c r="A2858" t="s">
        <v>12149</v>
      </c>
      <c r="B2858">
        <v>8</v>
      </c>
    </row>
    <row r="2859" spans="1:2" x14ac:dyDescent="0.3">
      <c r="A2859" t="s">
        <v>50</v>
      </c>
      <c r="B2859">
        <v>7</v>
      </c>
    </row>
    <row r="2860" spans="1:2" x14ac:dyDescent="0.3">
      <c r="A2860" t="s">
        <v>5806</v>
      </c>
      <c r="B2860">
        <v>6.8</v>
      </c>
    </row>
    <row r="2861" spans="1:2" x14ac:dyDescent="0.3">
      <c r="A2861" t="s">
        <v>2527</v>
      </c>
      <c r="B2861">
        <v>6.7</v>
      </c>
    </row>
    <row r="2862" spans="1:2" x14ac:dyDescent="0.3">
      <c r="A2862" t="s">
        <v>7406</v>
      </c>
      <c r="B2862">
        <v>6.5</v>
      </c>
    </row>
    <row r="2863" spans="1:2" x14ac:dyDescent="0.3">
      <c r="A2863" t="s">
        <v>2889</v>
      </c>
      <c r="B2863">
        <v>8</v>
      </c>
    </row>
    <row r="2864" spans="1:2" x14ac:dyDescent="0.3">
      <c r="A2864" t="s">
        <v>2208</v>
      </c>
      <c r="B2864">
        <v>6.5</v>
      </c>
    </row>
    <row r="2865" spans="1:2" x14ac:dyDescent="0.3">
      <c r="A2865" t="s">
        <v>1415</v>
      </c>
      <c r="B2865">
        <v>4.9000000000000004</v>
      </c>
    </row>
    <row r="2866" spans="1:2" x14ac:dyDescent="0.3">
      <c r="A2866" t="s">
        <v>4219</v>
      </c>
      <c r="B2866">
        <v>7.1</v>
      </c>
    </row>
    <row r="2867" spans="1:2" x14ac:dyDescent="0.3">
      <c r="A2867" t="s">
        <v>4075</v>
      </c>
      <c r="B2867">
        <v>7</v>
      </c>
    </row>
    <row r="2868" spans="1:2" x14ac:dyDescent="0.3">
      <c r="A2868" t="s">
        <v>2125</v>
      </c>
      <c r="B2868">
        <v>7</v>
      </c>
    </row>
    <row r="2869" spans="1:2" x14ac:dyDescent="0.3">
      <c r="A2869" t="s">
        <v>6403</v>
      </c>
      <c r="B2869">
        <v>4.5</v>
      </c>
    </row>
    <row r="2870" spans="1:2" x14ac:dyDescent="0.3">
      <c r="A2870" t="s">
        <v>15673</v>
      </c>
      <c r="B2870">
        <v>7.7</v>
      </c>
    </row>
    <row r="2871" spans="1:2" x14ac:dyDescent="0.3">
      <c r="A2871" t="s">
        <v>464</v>
      </c>
      <c r="B2871">
        <v>6.7</v>
      </c>
    </row>
    <row r="2872" spans="1:2" x14ac:dyDescent="0.3">
      <c r="A2872" t="s">
        <v>2527</v>
      </c>
      <c r="B2872">
        <v>7</v>
      </c>
    </row>
    <row r="2873" spans="1:2" x14ac:dyDescent="0.3">
      <c r="A2873" t="s">
        <v>1671</v>
      </c>
      <c r="B2873">
        <v>6.5</v>
      </c>
    </row>
    <row r="2874" spans="1:2" x14ac:dyDescent="0.3">
      <c r="A2874" t="s">
        <v>1634</v>
      </c>
      <c r="B2874">
        <v>6.2</v>
      </c>
    </row>
    <row r="2875" spans="1:2" x14ac:dyDescent="0.3">
      <c r="A2875" t="s">
        <v>1415</v>
      </c>
      <c r="B2875">
        <v>5.7</v>
      </c>
    </row>
    <row r="2876" spans="1:2" x14ac:dyDescent="0.3">
      <c r="A2876" t="s">
        <v>6419</v>
      </c>
      <c r="B2876">
        <v>6.4</v>
      </c>
    </row>
    <row r="2877" spans="1:2" x14ac:dyDescent="0.3">
      <c r="A2877" t="s">
        <v>4068</v>
      </c>
      <c r="B2877">
        <v>5.4</v>
      </c>
    </row>
    <row r="2878" spans="1:2" x14ac:dyDescent="0.3">
      <c r="A2878" t="s">
        <v>1098</v>
      </c>
      <c r="B2878">
        <v>6.6</v>
      </c>
    </row>
    <row r="2879" spans="1:2" x14ac:dyDescent="0.3">
      <c r="A2879" t="s">
        <v>6403</v>
      </c>
      <c r="B2879">
        <v>6.1</v>
      </c>
    </row>
    <row r="2880" spans="1:2" x14ac:dyDescent="0.3">
      <c r="A2880" t="s">
        <v>3409</v>
      </c>
      <c r="B2880">
        <v>7.6</v>
      </c>
    </row>
    <row r="2881" spans="1:2" x14ac:dyDescent="0.3">
      <c r="A2881" t="s">
        <v>3409</v>
      </c>
      <c r="B2881">
        <v>6.2</v>
      </c>
    </row>
    <row r="2882" spans="1:2" x14ac:dyDescent="0.3">
      <c r="A2882" t="s">
        <v>7144</v>
      </c>
      <c r="B2882">
        <v>6.6</v>
      </c>
    </row>
    <row r="2883" spans="1:2" x14ac:dyDescent="0.3">
      <c r="A2883" t="s">
        <v>2174</v>
      </c>
      <c r="B2883">
        <v>7.3</v>
      </c>
    </row>
    <row r="2884" spans="1:2" x14ac:dyDescent="0.3">
      <c r="A2884" t="s">
        <v>6545</v>
      </c>
      <c r="B2884">
        <v>4.2</v>
      </c>
    </row>
    <row r="2885" spans="1:2" x14ac:dyDescent="0.3">
      <c r="A2885" t="s">
        <v>4219</v>
      </c>
      <c r="B2885">
        <v>6.5</v>
      </c>
    </row>
    <row r="2886" spans="1:2" x14ac:dyDescent="0.3">
      <c r="A2886" t="s">
        <v>2215</v>
      </c>
      <c r="B2886">
        <v>6.5</v>
      </c>
    </row>
    <row r="2887" spans="1:2" x14ac:dyDescent="0.3">
      <c r="A2887" t="s">
        <v>334</v>
      </c>
      <c r="B2887">
        <v>5.7</v>
      </c>
    </row>
    <row r="2888" spans="1:2" x14ac:dyDescent="0.3">
      <c r="A2888" t="s">
        <v>7837</v>
      </c>
      <c r="B2888">
        <v>7.3</v>
      </c>
    </row>
    <row r="2889" spans="1:2" x14ac:dyDescent="0.3">
      <c r="A2889" t="s">
        <v>7837</v>
      </c>
      <c r="B2889">
        <v>6.9</v>
      </c>
    </row>
    <row r="2890" spans="1:2" x14ac:dyDescent="0.3">
      <c r="A2890" t="s">
        <v>1671</v>
      </c>
      <c r="B2890">
        <v>5</v>
      </c>
    </row>
    <row r="2891" spans="1:2" x14ac:dyDescent="0.3">
      <c r="A2891" t="s">
        <v>2527</v>
      </c>
      <c r="B2891">
        <v>7.3</v>
      </c>
    </row>
    <row r="2892" spans="1:2" x14ac:dyDescent="0.3">
      <c r="A2892" t="s">
        <v>1671</v>
      </c>
      <c r="B2892">
        <v>6.5</v>
      </c>
    </row>
    <row r="2893" spans="1:2" x14ac:dyDescent="0.3">
      <c r="A2893" t="s">
        <v>7837</v>
      </c>
      <c r="B2893">
        <v>2.1</v>
      </c>
    </row>
    <row r="2894" spans="1:2" x14ac:dyDescent="0.3">
      <c r="A2894" t="s">
        <v>6326</v>
      </c>
      <c r="B2894">
        <v>7</v>
      </c>
    </row>
    <row r="2895" spans="1:2" x14ac:dyDescent="0.3">
      <c r="A2895" t="s">
        <v>1826</v>
      </c>
      <c r="B2895">
        <v>8</v>
      </c>
    </row>
    <row r="2896" spans="1:2" x14ac:dyDescent="0.3">
      <c r="A2896" t="s">
        <v>1023</v>
      </c>
      <c r="B2896">
        <v>6.9</v>
      </c>
    </row>
    <row r="2897" spans="1:2" x14ac:dyDescent="0.3">
      <c r="A2897" t="s">
        <v>1826</v>
      </c>
      <c r="B2897">
        <v>7.1</v>
      </c>
    </row>
    <row r="2898" spans="1:2" x14ac:dyDescent="0.3">
      <c r="A2898" t="s">
        <v>15939</v>
      </c>
      <c r="B2898">
        <v>6.7</v>
      </c>
    </row>
    <row r="2899" spans="1:2" x14ac:dyDescent="0.3">
      <c r="A2899" t="s">
        <v>1935</v>
      </c>
      <c r="B2899">
        <v>8.9</v>
      </c>
    </row>
    <row r="2900" spans="1:2" x14ac:dyDescent="0.3">
      <c r="A2900" t="s">
        <v>2125</v>
      </c>
      <c r="B2900">
        <v>7.9</v>
      </c>
    </row>
    <row r="2901" spans="1:2" x14ac:dyDescent="0.3">
      <c r="A2901" t="s">
        <v>12838</v>
      </c>
      <c r="B2901">
        <v>5.6</v>
      </c>
    </row>
    <row r="2902" spans="1:2" x14ac:dyDescent="0.3">
      <c r="A2902" t="s">
        <v>15970</v>
      </c>
      <c r="B2902">
        <v>8</v>
      </c>
    </row>
    <row r="2903" spans="1:2" x14ac:dyDescent="0.3">
      <c r="A2903" t="s">
        <v>3632</v>
      </c>
      <c r="B2903">
        <v>6.2</v>
      </c>
    </row>
    <row r="2904" spans="1:2" x14ac:dyDescent="0.3">
      <c r="A2904" t="s">
        <v>2527</v>
      </c>
      <c r="B2904">
        <v>7.9</v>
      </c>
    </row>
    <row r="2905" spans="1:2" x14ac:dyDescent="0.3">
      <c r="A2905" t="s">
        <v>7043</v>
      </c>
      <c r="B2905">
        <v>8.1</v>
      </c>
    </row>
    <row r="2906" spans="1:2" x14ac:dyDescent="0.3">
      <c r="A2906" t="s">
        <v>3171</v>
      </c>
      <c r="B2906">
        <v>7.6</v>
      </c>
    </row>
    <row r="2907" spans="1:2" x14ac:dyDescent="0.3">
      <c r="A2907" t="s">
        <v>6199</v>
      </c>
      <c r="B2907">
        <v>3.5</v>
      </c>
    </row>
    <row r="2908" spans="1:2" x14ac:dyDescent="0.3">
      <c r="A2908" t="s">
        <v>1726</v>
      </c>
      <c r="B2908">
        <v>7.6</v>
      </c>
    </row>
    <row r="2909" spans="1:2" x14ac:dyDescent="0.3">
      <c r="A2909" t="s">
        <v>5788</v>
      </c>
      <c r="B2909">
        <v>6.5</v>
      </c>
    </row>
    <row r="2910" spans="1:2" x14ac:dyDescent="0.3">
      <c r="A2910" t="s">
        <v>16012</v>
      </c>
      <c r="B2910">
        <v>5.6</v>
      </c>
    </row>
    <row r="2911" spans="1:2" x14ac:dyDescent="0.3">
      <c r="A2911" t="s">
        <v>1415</v>
      </c>
      <c r="B2911">
        <v>7.7</v>
      </c>
    </row>
    <row r="2912" spans="1:2" x14ac:dyDescent="0.3">
      <c r="A2912" t="s">
        <v>3030</v>
      </c>
      <c r="B2912">
        <v>5.2</v>
      </c>
    </row>
    <row r="2913" spans="1:2" x14ac:dyDescent="0.3">
      <c r="A2913" t="s">
        <v>1681</v>
      </c>
      <c r="B2913">
        <v>6.1</v>
      </c>
    </row>
    <row r="2914" spans="1:2" x14ac:dyDescent="0.3">
      <c r="A2914" t="s">
        <v>1415</v>
      </c>
      <c r="B2914">
        <v>7.4</v>
      </c>
    </row>
    <row r="2915" spans="1:2" x14ac:dyDescent="0.3">
      <c r="A2915" t="s">
        <v>50</v>
      </c>
      <c r="B2915">
        <v>6.8</v>
      </c>
    </row>
    <row r="2916" spans="1:2" x14ac:dyDescent="0.3">
      <c r="A2916" t="s">
        <v>2664</v>
      </c>
      <c r="B2916">
        <v>6.4</v>
      </c>
    </row>
    <row r="2917" spans="1:2" x14ac:dyDescent="0.3">
      <c r="A2917" t="s">
        <v>1415</v>
      </c>
      <c r="B2917">
        <v>5.7</v>
      </c>
    </row>
    <row r="2918" spans="1:2" x14ac:dyDescent="0.3">
      <c r="A2918" t="s">
        <v>1009</v>
      </c>
      <c r="B2918">
        <v>6.7</v>
      </c>
    </row>
    <row r="2919" spans="1:2" x14ac:dyDescent="0.3">
      <c r="A2919" t="s">
        <v>1681</v>
      </c>
      <c r="B2919">
        <v>5.6</v>
      </c>
    </row>
    <row r="2920" spans="1:2" x14ac:dyDescent="0.3">
      <c r="A2920" t="s">
        <v>1935</v>
      </c>
      <c r="B2920">
        <v>7.6</v>
      </c>
    </row>
    <row r="2921" spans="1:2" x14ac:dyDescent="0.3">
      <c r="A2921" t="s">
        <v>214</v>
      </c>
      <c r="B2921">
        <v>6.5</v>
      </c>
    </row>
    <row r="2922" spans="1:2" x14ac:dyDescent="0.3">
      <c r="A2922" t="s">
        <v>334</v>
      </c>
      <c r="B2922">
        <v>6.3</v>
      </c>
    </row>
    <row r="2923" spans="1:2" x14ac:dyDescent="0.3">
      <c r="A2923" t="s">
        <v>1415</v>
      </c>
      <c r="B2923">
        <v>7.1</v>
      </c>
    </row>
    <row r="2924" spans="1:2" x14ac:dyDescent="0.3">
      <c r="A2924" t="s">
        <v>1681</v>
      </c>
      <c r="B2924">
        <v>7.1</v>
      </c>
    </row>
    <row r="2925" spans="1:2" x14ac:dyDescent="0.3">
      <c r="A2925" t="s">
        <v>11575</v>
      </c>
      <c r="B2925">
        <v>6.9</v>
      </c>
    </row>
    <row r="2926" spans="1:2" x14ac:dyDescent="0.3">
      <c r="A2926" t="s">
        <v>2527</v>
      </c>
      <c r="B2926">
        <v>5.4</v>
      </c>
    </row>
    <row r="2927" spans="1:2" x14ac:dyDescent="0.3">
      <c r="A2927" t="s">
        <v>1671</v>
      </c>
      <c r="B2927">
        <v>5.0999999999999996</v>
      </c>
    </row>
    <row r="2928" spans="1:2" x14ac:dyDescent="0.3">
      <c r="A2928" t="s">
        <v>3632</v>
      </c>
      <c r="B2928">
        <v>5.3</v>
      </c>
    </row>
    <row r="2929" spans="1:2" x14ac:dyDescent="0.3">
      <c r="A2929" t="s">
        <v>16140</v>
      </c>
      <c r="B2929">
        <v>7.3</v>
      </c>
    </row>
    <row r="2930" spans="1:2" x14ac:dyDescent="0.3">
      <c r="A2930" t="s">
        <v>2527</v>
      </c>
      <c r="B2930">
        <v>7.3</v>
      </c>
    </row>
    <row r="2931" spans="1:2" x14ac:dyDescent="0.3">
      <c r="A2931" t="s">
        <v>16149</v>
      </c>
      <c r="B2931">
        <v>7.1</v>
      </c>
    </row>
    <row r="2932" spans="1:2" x14ac:dyDescent="0.3">
      <c r="A2932" t="s">
        <v>422</v>
      </c>
      <c r="B2932">
        <v>6</v>
      </c>
    </row>
    <row r="2933" spans="1:2" x14ac:dyDescent="0.3">
      <c r="A2933" t="s">
        <v>1009</v>
      </c>
      <c r="B2933">
        <v>6.6</v>
      </c>
    </row>
    <row r="2934" spans="1:2" x14ac:dyDescent="0.3">
      <c r="A2934" t="s">
        <v>1415</v>
      </c>
      <c r="B2934">
        <v>7.2</v>
      </c>
    </row>
    <row r="2935" spans="1:2" x14ac:dyDescent="0.3">
      <c r="A2935" t="s">
        <v>3067</v>
      </c>
      <c r="B2935">
        <v>7.2</v>
      </c>
    </row>
    <row r="2936" spans="1:2" x14ac:dyDescent="0.3">
      <c r="A2936" t="s">
        <v>1544</v>
      </c>
      <c r="B2936">
        <v>6.9</v>
      </c>
    </row>
    <row r="2937" spans="1:2" x14ac:dyDescent="0.3">
      <c r="A2937" t="s">
        <v>6939</v>
      </c>
      <c r="B2937">
        <v>6.8</v>
      </c>
    </row>
    <row r="2938" spans="1:2" x14ac:dyDescent="0.3">
      <c r="A2938" t="s">
        <v>628</v>
      </c>
      <c r="B2938">
        <v>7.7</v>
      </c>
    </row>
    <row r="2939" spans="1:2" x14ac:dyDescent="0.3">
      <c r="A2939" t="s">
        <v>6199</v>
      </c>
      <c r="B2939">
        <v>7.4</v>
      </c>
    </row>
    <row r="2940" spans="1:2" x14ac:dyDescent="0.3">
      <c r="A2940" t="s">
        <v>8921</v>
      </c>
      <c r="B2940">
        <v>6.5</v>
      </c>
    </row>
    <row r="2941" spans="1:2" x14ac:dyDescent="0.3">
      <c r="A2941" t="s">
        <v>1935</v>
      </c>
      <c r="B2941">
        <v>6.4</v>
      </c>
    </row>
    <row r="2942" spans="1:2" x14ac:dyDescent="0.3">
      <c r="A2942" t="s">
        <v>16213</v>
      </c>
      <c r="B2942">
        <v>5.6</v>
      </c>
    </row>
    <row r="2943" spans="1:2" x14ac:dyDescent="0.3">
      <c r="A2943" t="s">
        <v>14309</v>
      </c>
      <c r="B2943">
        <v>6.8</v>
      </c>
    </row>
    <row r="2944" spans="1:2" x14ac:dyDescent="0.3">
      <c r="A2944" t="s">
        <v>1415</v>
      </c>
      <c r="B2944">
        <v>5.5</v>
      </c>
    </row>
    <row r="2945" spans="1:2" x14ac:dyDescent="0.3">
      <c r="A2945" t="s">
        <v>1752</v>
      </c>
      <c r="B2945">
        <v>6.9</v>
      </c>
    </row>
    <row r="2946" spans="1:2" x14ac:dyDescent="0.3">
      <c r="A2946" t="s">
        <v>6790</v>
      </c>
      <c r="B2946">
        <v>6</v>
      </c>
    </row>
    <row r="2947" spans="1:2" x14ac:dyDescent="0.3">
      <c r="A2947" t="s">
        <v>2125</v>
      </c>
      <c r="B2947">
        <v>6.4</v>
      </c>
    </row>
    <row r="2948" spans="1:2" x14ac:dyDescent="0.3">
      <c r="A2948" t="s">
        <v>3124</v>
      </c>
      <c r="B2948">
        <v>6.6</v>
      </c>
    </row>
    <row r="2949" spans="1:2" x14ac:dyDescent="0.3">
      <c r="A2949" t="s">
        <v>3409</v>
      </c>
      <c r="B2949">
        <v>5.3</v>
      </c>
    </row>
    <row r="2950" spans="1:2" x14ac:dyDescent="0.3">
      <c r="A2950" t="s">
        <v>16256</v>
      </c>
      <c r="B2950">
        <v>8.1</v>
      </c>
    </row>
    <row r="2951" spans="1:2" x14ac:dyDescent="0.3">
      <c r="A2951" t="s">
        <v>1415</v>
      </c>
      <c r="B2951">
        <v>6.9</v>
      </c>
    </row>
    <row r="2952" spans="1:2" x14ac:dyDescent="0.3">
      <c r="A2952" t="s">
        <v>3479</v>
      </c>
      <c r="B2952">
        <v>6.5</v>
      </c>
    </row>
    <row r="2953" spans="1:2" x14ac:dyDescent="0.3">
      <c r="A2953" t="s">
        <v>3932</v>
      </c>
      <c r="B2953">
        <v>7.4</v>
      </c>
    </row>
    <row r="2954" spans="1:2" x14ac:dyDescent="0.3">
      <c r="A2954" t="s">
        <v>2527</v>
      </c>
      <c r="B2954">
        <v>6.9</v>
      </c>
    </row>
    <row r="2955" spans="1:2" x14ac:dyDescent="0.3">
      <c r="A2955" t="s">
        <v>2136</v>
      </c>
      <c r="B2955">
        <v>6.7</v>
      </c>
    </row>
    <row r="2956" spans="1:2" x14ac:dyDescent="0.3">
      <c r="A2956" t="s">
        <v>2527</v>
      </c>
      <c r="B2956">
        <v>7.6</v>
      </c>
    </row>
    <row r="2957" spans="1:2" x14ac:dyDescent="0.3">
      <c r="A2957" t="s">
        <v>6403</v>
      </c>
      <c r="B2957">
        <v>5.4</v>
      </c>
    </row>
    <row r="2958" spans="1:2" x14ac:dyDescent="0.3">
      <c r="A2958" t="s">
        <v>3409</v>
      </c>
      <c r="B2958">
        <v>7.3</v>
      </c>
    </row>
    <row r="2959" spans="1:2" x14ac:dyDescent="0.3">
      <c r="A2959" t="s">
        <v>1415</v>
      </c>
      <c r="B2959">
        <v>6</v>
      </c>
    </row>
    <row r="2960" spans="1:2" x14ac:dyDescent="0.3">
      <c r="A2960" t="s">
        <v>2142</v>
      </c>
      <c r="B2960">
        <v>7.2</v>
      </c>
    </row>
    <row r="2961" spans="1:2" x14ac:dyDescent="0.3">
      <c r="A2961" t="s">
        <v>4479</v>
      </c>
      <c r="B2961">
        <v>6</v>
      </c>
    </row>
    <row r="2962" spans="1:2" x14ac:dyDescent="0.3">
      <c r="A2962" t="s">
        <v>1009</v>
      </c>
      <c r="B2962">
        <v>3.1</v>
      </c>
    </row>
    <row r="2963" spans="1:2" x14ac:dyDescent="0.3">
      <c r="A2963" t="s">
        <v>4262</v>
      </c>
      <c r="B2963">
        <v>6.2</v>
      </c>
    </row>
    <row r="2964" spans="1:2" x14ac:dyDescent="0.3">
      <c r="A2964" t="s">
        <v>16384</v>
      </c>
      <c r="B2964">
        <v>6.3</v>
      </c>
    </row>
    <row r="2965" spans="1:2" x14ac:dyDescent="0.3">
      <c r="A2965" t="s">
        <v>3409</v>
      </c>
      <c r="B2965">
        <v>6.7</v>
      </c>
    </row>
    <row r="2966" spans="1:2" x14ac:dyDescent="0.3">
      <c r="A2966" t="s">
        <v>16411</v>
      </c>
      <c r="B2966">
        <v>8</v>
      </c>
    </row>
    <row r="2967" spans="1:2" x14ac:dyDescent="0.3">
      <c r="A2967" t="s">
        <v>5544</v>
      </c>
      <c r="B2967">
        <v>7</v>
      </c>
    </row>
    <row r="2968" spans="1:2" x14ac:dyDescent="0.3">
      <c r="A2968" t="s">
        <v>464</v>
      </c>
      <c r="B2968">
        <v>7.2</v>
      </c>
    </row>
    <row r="2969" spans="1:2" x14ac:dyDescent="0.3">
      <c r="A2969" t="s">
        <v>262</v>
      </c>
      <c r="B2969">
        <v>3.5</v>
      </c>
    </row>
    <row r="2970" spans="1:2" x14ac:dyDescent="0.3">
      <c r="A2970" t="s">
        <v>1415</v>
      </c>
      <c r="B2970">
        <v>7.5</v>
      </c>
    </row>
    <row r="2971" spans="1:2" x14ac:dyDescent="0.3">
      <c r="A2971" t="s">
        <v>50</v>
      </c>
      <c r="B2971">
        <v>6.7</v>
      </c>
    </row>
    <row r="2972" spans="1:2" x14ac:dyDescent="0.3">
      <c r="A2972" t="s">
        <v>1935</v>
      </c>
      <c r="B2972">
        <v>9.1999999999999993</v>
      </c>
    </row>
    <row r="2973" spans="1:2" x14ac:dyDescent="0.3">
      <c r="A2973" t="s">
        <v>7837</v>
      </c>
      <c r="B2973">
        <v>6.1</v>
      </c>
    </row>
    <row r="2974" spans="1:2" x14ac:dyDescent="0.3">
      <c r="A2974" t="s">
        <v>1415</v>
      </c>
      <c r="B2974">
        <v>7.7</v>
      </c>
    </row>
    <row r="2975" spans="1:2" x14ac:dyDescent="0.3">
      <c r="A2975" t="s">
        <v>7837</v>
      </c>
      <c r="B2975">
        <v>7.6</v>
      </c>
    </row>
    <row r="2976" spans="1:2" x14ac:dyDescent="0.3">
      <c r="A2976" t="s">
        <v>2527</v>
      </c>
      <c r="B2976">
        <v>6.1</v>
      </c>
    </row>
    <row r="2977" spans="1:2" x14ac:dyDescent="0.3">
      <c r="A2977" t="s">
        <v>3030</v>
      </c>
      <c r="B2977">
        <v>4.9000000000000004</v>
      </c>
    </row>
    <row r="2978" spans="1:2" x14ac:dyDescent="0.3">
      <c r="A2978" t="s">
        <v>50</v>
      </c>
      <c r="B2978">
        <v>6.8</v>
      </c>
    </row>
    <row r="2979" spans="1:2" x14ac:dyDescent="0.3">
      <c r="A2979" t="s">
        <v>7963</v>
      </c>
      <c r="B2979">
        <v>7</v>
      </c>
    </row>
    <row r="2980" spans="1:2" x14ac:dyDescent="0.3">
      <c r="A2980" t="s">
        <v>2527</v>
      </c>
      <c r="B2980">
        <v>5.7</v>
      </c>
    </row>
    <row r="2981" spans="1:2" x14ac:dyDescent="0.3">
      <c r="A2981" t="s">
        <v>5940</v>
      </c>
      <c r="B2981">
        <v>7.5</v>
      </c>
    </row>
    <row r="2982" spans="1:2" x14ac:dyDescent="0.3">
      <c r="A2982" t="s">
        <v>1726</v>
      </c>
      <c r="B2982">
        <v>7.4</v>
      </c>
    </row>
    <row r="2983" spans="1:2" x14ac:dyDescent="0.3">
      <c r="A2983" t="s">
        <v>334</v>
      </c>
      <c r="B2983">
        <v>7.2</v>
      </c>
    </row>
    <row r="2984" spans="1:2" x14ac:dyDescent="0.3">
      <c r="A2984" t="s">
        <v>73</v>
      </c>
      <c r="B2984">
        <v>6.8</v>
      </c>
    </row>
    <row r="2985" spans="1:2" x14ac:dyDescent="0.3">
      <c r="A2985" t="s">
        <v>50</v>
      </c>
      <c r="B2985">
        <v>6.8</v>
      </c>
    </row>
    <row r="2986" spans="1:2" x14ac:dyDescent="0.3">
      <c r="A2986" t="s">
        <v>422</v>
      </c>
      <c r="B2986">
        <v>5.2</v>
      </c>
    </row>
    <row r="2987" spans="1:2" x14ac:dyDescent="0.3">
      <c r="A2987" t="s">
        <v>8570</v>
      </c>
      <c r="B2987">
        <v>7.2</v>
      </c>
    </row>
    <row r="2988" spans="1:2" x14ac:dyDescent="0.3">
      <c r="A2988" t="s">
        <v>5103</v>
      </c>
      <c r="B2988">
        <v>4</v>
      </c>
    </row>
    <row r="2989" spans="1:2" x14ac:dyDescent="0.3">
      <c r="A2989" t="s">
        <v>1671</v>
      </c>
      <c r="B2989">
        <v>6.8</v>
      </c>
    </row>
    <row r="2990" spans="1:2" x14ac:dyDescent="0.3">
      <c r="A2990" t="s">
        <v>16544</v>
      </c>
      <c r="B2990">
        <v>6.9</v>
      </c>
    </row>
    <row r="2991" spans="1:2" x14ac:dyDescent="0.3">
      <c r="A2991" t="s">
        <v>9193</v>
      </c>
      <c r="B2991">
        <v>7.3</v>
      </c>
    </row>
    <row r="2992" spans="1:2" x14ac:dyDescent="0.3">
      <c r="A2992" t="s">
        <v>2125</v>
      </c>
      <c r="B2992">
        <v>6.1</v>
      </c>
    </row>
    <row r="2993" spans="1:2" x14ac:dyDescent="0.3">
      <c r="A2993" t="s">
        <v>6403</v>
      </c>
      <c r="B2993">
        <v>6</v>
      </c>
    </row>
    <row r="2994" spans="1:2" x14ac:dyDescent="0.3">
      <c r="A2994" t="s">
        <v>2527</v>
      </c>
      <c r="B2994">
        <v>7</v>
      </c>
    </row>
    <row r="2995" spans="1:2" x14ac:dyDescent="0.3">
      <c r="A2995" t="s">
        <v>8060</v>
      </c>
      <c r="B2995">
        <v>7.1</v>
      </c>
    </row>
    <row r="2996" spans="1:2" x14ac:dyDescent="0.3">
      <c r="A2996" t="s">
        <v>8945</v>
      </c>
      <c r="B2996">
        <v>6.2</v>
      </c>
    </row>
    <row r="2997" spans="1:2" x14ac:dyDescent="0.3">
      <c r="A2997" t="s">
        <v>214</v>
      </c>
      <c r="B2997">
        <v>7.6</v>
      </c>
    </row>
    <row r="2998" spans="1:2" x14ac:dyDescent="0.3">
      <c r="A2998" t="s">
        <v>3409</v>
      </c>
      <c r="B2998">
        <v>7.6</v>
      </c>
    </row>
    <row r="2999" spans="1:2" x14ac:dyDescent="0.3">
      <c r="A2999" t="s">
        <v>1415</v>
      </c>
      <c r="B2999">
        <v>6.4</v>
      </c>
    </row>
    <row r="3000" spans="1:2" x14ac:dyDescent="0.3">
      <c r="A3000" t="s">
        <v>3464</v>
      </c>
      <c r="B3000">
        <v>6.2</v>
      </c>
    </row>
    <row r="3001" spans="1:2" x14ac:dyDescent="0.3">
      <c r="A3001" t="s">
        <v>16604</v>
      </c>
      <c r="B3001">
        <v>7.5</v>
      </c>
    </row>
    <row r="3002" spans="1:2" x14ac:dyDescent="0.3">
      <c r="A3002" t="s">
        <v>3913</v>
      </c>
      <c r="B3002">
        <v>2</v>
      </c>
    </row>
    <row r="3003" spans="1:2" x14ac:dyDescent="0.3">
      <c r="A3003" t="s">
        <v>16615</v>
      </c>
      <c r="B3003">
        <v>6.2</v>
      </c>
    </row>
    <row r="3004" spans="1:2" x14ac:dyDescent="0.3">
      <c r="A3004" t="s">
        <v>11069</v>
      </c>
      <c r="B3004">
        <v>6.5</v>
      </c>
    </row>
    <row r="3005" spans="1:2" x14ac:dyDescent="0.3">
      <c r="A3005" t="s">
        <v>2850</v>
      </c>
      <c r="B3005">
        <v>7.9</v>
      </c>
    </row>
    <row r="3006" spans="1:2" x14ac:dyDescent="0.3">
      <c r="A3006" t="s">
        <v>3794</v>
      </c>
      <c r="B3006">
        <v>6.8</v>
      </c>
    </row>
    <row r="3007" spans="1:2" x14ac:dyDescent="0.3">
      <c r="A3007" t="s">
        <v>1415</v>
      </c>
      <c r="B3007">
        <v>6.3</v>
      </c>
    </row>
    <row r="3008" spans="1:2" x14ac:dyDescent="0.3">
      <c r="A3008" t="s">
        <v>7144</v>
      </c>
      <c r="B3008">
        <v>6.3</v>
      </c>
    </row>
    <row r="3009" spans="1:2" x14ac:dyDescent="0.3">
      <c r="A3009" t="s">
        <v>1726</v>
      </c>
      <c r="B3009">
        <v>6.6</v>
      </c>
    </row>
    <row r="3010" spans="1:2" x14ac:dyDescent="0.3">
      <c r="A3010" t="s">
        <v>1544</v>
      </c>
      <c r="B3010">
        <v>6.4</v>
      </c>
    </row>
    <row r="3011" spans="1:2" x14ac:dyDescent="0.3">
      <c r="A3011" t="s">
        <v>4075</v>
      </c>
      <c r="B3011">
        <v>7.5</v>
      </c>
    </row>
    <row r="3012" spans="1:2" x14ac:dyDescent="0.3">
      <c r="A3012" t="s">
        <v>3794</v>
      </c>
      <c r="B3012">
        <v>6.5</v>
      </c>
    </row>
    <row r="3013" spans="1:2" x14ac:dyDescent="0.3">
      <c r="A3013" t="s">
        <v>214</v>
      </c>
      <c r="B3013">
        <v>7.2</v>
      </c>
    </row>
    <row r="3014" spans="1:2" x14ac:dyDescent="0.3">
      <c r="A3014" t="s">
        <v>1221</v>
      </c>
      <c r="B3014">
        <v>6.3</v>
      </c>
    </row>
    <row r="3015" spans="1:2" x14ac:dyDescent="0.3">
      <c r="A3015" t="s">
        <v>6829</v>
      </c>
      <c r="B3015">
        <v>7</v>
      </c>
    </row>
    <row r="3016" spans="1:2" x14ac:dyDescent="0.3">
      <c r="A3016" t="s">
        <v>2527</v>
      </c>
      <c r="B3016">
        <v>6.3</v>
      </c>
    </row>
    <row r="3017" spans="1:2" x14ac:dyDescent="0.3">
      <c r="A3017" t="s">
        <v>1671</v>
      </c>
      <c r="B3017">
        <v>2.2999999999999998</v>
      </c>
    </row>
    <row r="3018" spans="1:2" x14ac:dyDescent="0.3">
      <c r="A3018" t="s">
        <v>3409</v>
      </c>
      <c r="B3018">
        <v>7.1</v>
      </c>
    </row>
    <row r="3019" spans="1:2" x14ac:dyDescent="0.3">
      <c r="A3019" t="s">
        <v>6622</v>
      </c>
      <c r="B3019">
        <v>6.2</v>
      </c>
    </row>
    <row r="3020" spans="1:2" x14ac:dyDescent="0.3">
      <c r="A3020" t="s">
        <v>214</v>
      </c>
      <c r="B3020">
        <v>6.7</v>
      </c>
    </row>
    <row r="3021" spans="1:2" x14ac:dyDescent="0.3">
      <c r="A3021" t="s">
        <v>6326</v>
      </c>
      <c r="B3021">
        <v>6.5</v>
      </c>
    </row>
    <row r="3022" spans="1:2" x14ac:dyDescent="0.3">
      <c r="A3022" t="s">
        <v>1671</v>
      </c>
      <c r="B3022">
        <v>5.9</v>
      </c>
    </row>
    <row r="3023" spans="1:2" x14ac:dyDescent="0.3">
      <c r="A3023" t="s">
        <v>5967</v>
      </c>
      <c r="B3023">
        <v>6</v>
      </c>
    </row>
    <row r="3024" spans="1:2" x14ac:dyDescent="0.3">
      <c r="A3024" t="s">
        <v>3409</v>
      </c>
      <c r="B3024">
        <v>6.9</v>
      </c>
    </row>
    <row r="3025" spans="1:2" x14ac:dyDescent="0.3">
      <c r="A3025" t="s">
        <v>15011</v>
      </c>
      <c r="B3025">
        <v>7.3</v>
      </c>
    </row>
    <row r="3026" spans="1:2" x14ac:dyDescent="0.3">
      <c r="A3026" t="s">
        <v>1671</v>
      </c>
      <c r="B3026">
        <v>7.7</v>
      </c>
    </row>
    <row r="3027" spans="1:2" x14ac:dyDescent="0.3">
      <c r="A3027" t="s">
        <v>12009</v>
      </c>
      <c r="B3027">
        <v>7.3</v>
      </c>
    </row>
    <row r="3028" spans="1:2" x14ac:dyDescent="0.3">
      <c r="A3028" t="s">
        <v>2527</v>
      </c>
      <c r="B3028">
        <v>7</v>
      </c>
    </row>
    <row r="3029" spans="1:2" x14ac:dyDescent="0.3">
      <c r="A3029" t="s">
        <v>1528</v>
      </c>
      <c r="B3029">
        <v>6.4</v>
      </c>
    </row>
    <row r="3030" spans="1:2" x14ac:dyDescent="0.3">
      <c r="A3030" t="s">
        <v>4384</v>
      </c>
      <c r="B3030">
        <v>5.6</v>
      </c>
    </row>
    <row r="3031" spans="1:2" x14ac:dyDescent="0.3">
      <c r="A3031" t="s">
        <v>16820</v>
      </c>
      <c r="B3031">
        <v>8.1999999999999993</v>
      </c>
    </row>
    <row r="3032" spans="1:2" x14ac:dyDescent="0.3">
      <c r="A3032" t="s">
        <v>1415</v>
      </c>
      <c r="B3032">
        <v>6.5</v>
      </c>
    </row>
    <row r="3033" spans="1:2" x14ac:dyDescent="0.3">
      <c r="A3033" t="s">
        <v>464</v>
      </c>
      <c r="B3033">
        <v>8.1</v>
      </c>
    </row>
    <row r="3034" spans="1:2" x14ac:dyDescent="0.3">
      <c r="A3034" t="s">
        <v>5103</v>
      </c>
      <c r="B3034">
        <v>5.4</v>
      </c>
    </row>
    <row r="3035" spans="1:2" x14ac:dyDescent="0.3">
      <c r="A3035" t="s">
        <v>16849</v>
      </c>
      <c r="B3035">
        <v>6.3</v>
      </c>
    </row>
    <row r="3036" spans="1:2" x14ac:dyDescent="0.3">
      <c r="A3036" t="s">
        <v>1935</v>
      </c>
      <c r="B3036">
        <v>7.8</v>
      </c>
    </row>
    <row r="3037" spans="1:2" x14ac:dyDescent="0.3">
      <c r="A3037" t="s">
        <v>4296</v>
      </c>
      <c r="B3037">
        <v>6.8</v>
      </c>
    </row>
    <row r="3038" spans="1:2" x14ac:dyDescent="0.3">
      <c r="A3038" t="s">
        <v>16873</v>
      </c>
      <c r="B3038">
        <v>7.1</v>
      </c>
    </row>
    <row r="3039" spans="1:2" x14ac:dyDescent="0.3">
      <c r="A3039" t="s">
        <v>16877</v>
      </c>
      <c r="B3039">
        <v>6.2</v>
      </c>
    </row>
    <row r="3040" spans="1:2" x14ac:dyDescent="0.3">
      <c r="A3040" t="s">
        <v>1009</v>
      </c>
      <c r="B3040">
        <v>7.3</v>
      </c>
    </row>
    <row r="3041" spans="1:2" x14ac:dyDescent="0.3">
      <c r="A3041" t="s">
        <v>1415</v>
      </c>
      <c r="B3041">
        <v>5.9</v>
      </c>
    </row>
    <row r="3042" spans="1:2" x14ac:dyDescent="0.3">
      <c r="A3042" t="s">
        <v>4332</v>
      </c>
      <c r="B3042">
        <v>3.6</v>
      </c>
    </row>
    <row r="3043" spans="1:2" x14ac:dyDescent="0.3">
      <c r="A3043" t="s">
        <v>1544</v>
      </c>
      <c r="B3043">
        <v>7.7</v>
      </c>
    </row>
    <row r="3044" spans="1:2" x14ac:dyDescent="0.3">
      <c r="A3044" t="s">
        <v>3409</v>
      </c>
      <c r="B3044">
        <v>7.3</v>
      </c>
    </row>
    <row r="3045" spans="1:2" x14ac:dyDescent="0.3">
      <c r="A3045" t="s">
        <v>2125</v>
      </c>
      <c r="B3045">
        <v>7.4</v>
      </c>
    </row>
    <row r="3046" spans="1:2" x14ac:dyDescent="0.3">
      <c r="A3046" t="s">
        <v>1765</v>
      </c>
      <c r="B3046">
        <v>6.6</v>
      </c>
    </row>
    <row r="3047" spans="1:2" x14ac:dyDescent="0.3">
      <c r="A3047" t="s">
        <v>4075</v>
      </c>
      <c r="B3047">
        <v>6.9</v>
      </c>
    </row>
    <row r="3048" spans="1:2" x14ac:dyDescent="0.3">
      <c r="A3048" t="s">
        <v>214</v>
      </c>
      <c r="B3048">
        <v>6.8</v>
      </c>
    </row>
    <row r="3049" spans="1:2" x14ac:dyDescent="0.3">
      <c r="A3049" t="s">
        <v>3409</v>
      </c>
      <c r="B3049">
        <v>7.3</v>
      </c>
    </row>
    <row r="3050" spans="1:2" x14ac:dyDescent="0.3">
      <c r="A3050" t="s">
        <v>5605</v>
      </c>
      <c r="B3050">
        <v>7.2</v>
      </c>
    </row>
    <row r="3051" spans="1:2" x14ac:dyDescent="0.3">
      <c r="A3051" t="s">
        <v>4296</v>
      </c>
      <c r="B3051">
        <v>7.7</v>
      </c>
    </row>
    <row r="3052" spans="1:2" x14ac:dyDescent="0.3">
      <c r="A3052" t="s">
        <v>647</v>
      </c>
      <c r="B3052">
        <v>8.1</v>
      </c>
    </row>
    <row r="3053" spans="1:2" x14ac:dyDescent="0.3">
      <c r="A3053" t="s">
        <v>214</v>
      </c>
      <c r="B3053">
        <v>7.7</v>
      </c>
    </row>
    <row r="3054" spans="1:2" x14ac:dyDescent="0.3">
      <c r="A3054" t="s">
        <v>1634</v>
      </c>
      <c r="B3054">
        <v>7.6</v>
      </c>
    </row>
    <row r="3055" spans="1:2" x14ac:dyDescent="0.3">
      <c r="A3055" t="s">
        <v>1681</v>
      </c>
      <c r="B3055">
        <v>7.2</v>
      </c>
    </row>
    <row r="3056" spans="1:2" x14ac:dyDescent="0.3">
      <c r="A3056" t="s">
        <v>16971</v>
      </c>
      <c r="B3056">
        <v>7.2</v>
      </c>
    </row>
    <row r="3057" spans="1:2" x14ac:dyDescent="0.3">
      <c r="A3057" t="s">
        <v>3396</v>
      </c>
      <c r="B3057">
        <v>8.1</v>
      </c>
    </row>
    <row r="3058" spans="1:2" x14ac:dyDescent="0.3">
      <c r="A3058" t="s">
        <v>16980</v>
      </c>
      <c r="B3058">
        <v>7.5</v>
      </c>
    </row>
    <row r="3059" spans="1:2" x14ac:dyDescent="0.3">
      <c r="A3059" t="s">
        <v>16988</v>
      </c>
      <c r="B3059">
        <v>8.1</v>
      </c>
    </row>
    <row r="3060" spans="1:2" x14ac:dyDescent="0.3">
      <c r="A3060" t="s">
        <v>16996</v>
      </c>
      <c r="B3060">
        <v>7.8</v>
      </c>
    </row>
    <row r="3061" spans="1:2" x14ac:dyDescent="0.3">
      <c r="A3061" t="s">
        <v>3409</v>
      </c>
      <c r="B3061">
        <v>7.8</v>
      </c>
    </row>
    <row r="3062" spans="1:2" x14ac:dyDescent="0.3">
      <c r="A3062" t="s">
        <v>17007</v>
      </c>
      <c r="B3062">
        <v>7.6</v>
      </c>
    </row>
    <row r="3063" spans="1:2" x14ac:dyDescent="0.3">
      <c r="A3063" t="s">
        <v>3913</v>
      </c>
      <c r="B3063">
        <v>7.4</v>
      </c>
    </row>
    <row r="3064" spans="1:2" x14ac:dyDescent="0.3">
      <c r="A3064" t="s">
        <v>2527</v>
      </c>
      <c r="B3064">
        <v>6.3</v>
      </c>
    </row>
    <row r="3065" spans="1:2" x14ac:dyDescent="0.3">
      <c r="A3065" t="s">
        <v>1415</v>
      </c>
      <c r="B3065">
        <v>6.9</v>
      </c>
    </row>
    <row r="3066" spans="1:2" x14ac:dyDescent="0.3">
      <c r="A3066" t="s">
        <v>2142</v>
      </c>
      <c r="B3066">
        <v>8.6</v>
      </c>
    </row>
    <row r="3067" spans="1:2" x14ac:dyDescent="0.3">
      <c r="A3067" t="s">
        <v>17026</v>
      </c>
      <c r="B3067">
        <v>5.0999999999999996</v>
      </c>
    </row>
    <row r="3068" spans="1:2" x14ac:dyDescent="0.3">
      <c r="A3068" t="s">
        <v>1681</v>
      </c>
      <c r="B3068">
        <v>6.4</v>
      </c>
    </row>
    <row r="3069" spans="1:2" x14ac:dyDescent="0.3">
      <c r="A3069" t="s">
        <v>3794</v>
      </c>
      <c r="B3069">
        <v>7.9</v>
      </c>
    </row>
    <row r="3070" spans="1:2" x14ac:dyDescent="0.3">
      <c r="A3070" t="s">
        <v>4042</v>
      </c>
      <c r="B3070">
        <v>6.9</v>
      </c>
    </row>
    <row r="3071" spans="1:2" x14ac:dyDescent="0.3">
      <c r="A3071" t="s">
        <v>1671</v>
      </c>
      <c r="B3071">
        <v>7.5</v>
      </c>
    </row>
    <row r="3072" spans="1:2" x14ac:dyDescent="0.3">
      <c r="A3072" t="s">
        <v>647</v>
      </c>
      <c r="B3072">
        <v>7.2</v>
      </c>
    </row>
    <row r="3073" spans="1:2" x14ac:dyDescent="0.3">
      <c r="A3073" t="s">
        <v>16849</v>
      </c>
      <c r="B3073">
        <v>5.8</v>
      </c>
    </row>
    <row r="3074" spans="1:2" x14ac:dyDescent="0.3">
      <c r="A3074" t="s">
        <v>3057</v>
      </c>
      <c r="B3074">
        <v>2.9</v>
      </c>
    </row>
    <row r="3075" spans="1:2" x14ac:dyDescent="0.3">
      <c r="A3075" t="s">
        <v>1415</v>
      </c>
      <c r="B3075">
        <v>6.2</v>
      </c>
    </row>
    <row r="3076" spans="1:2" x14ac:dyDescent="0.3">
      <c r="A3076" t="s">
        <v>2490</v>
      </c>
      <c r="B3076">
        <v>6.8</v>
      </c>
    </row>
    <row r="3077" spans="1:2" x14ac:dyDescent="0.3">
      <c r="A3077" t="s">
        <v>12838</v>
      </c>
      <c r="B3077">
        <v>6.1</v>
      </c>
    </row>
    <row r="3078" spans="1:2" x14ac:dyDescent="0.3">
      <c r="A3078" t="s">
        <v>6003</v>
      </c>
      <c r="B3078">
        <v>7.7</v>
      </c>
    </row>
    <row r="3079" spans="1:2" x14ac:dyDescent="0.3">
      <c r="A3079" t="s">
        <v>5544</v>
      </c>
      <c r="B3079">
        <v>5.2</v>
      </c>
    </row>
    <row r="3080" spans="1:2" x14ac:dyDescent="0.3">
      <c r="A3080" t="s">
        <v>9193</v>
      </c>
      <c r="B3080">
        <v>6.8</v>
      </c>
    </row>
    <row r="3081" spans="1:2" x14ac:dyDescent="0.3">
      <c r="A3081" t="s">
        <v>17101</v>
      </c>
      <c r="B3081">
        <v>6.5</v>
      </c>
    </row>
    <row r="3082" spans="1:2" x14ac:dyDescent="0.3">
      <c r="A3082" t="s">
        <v>1544</v>
      </c>
      <c r="B3082">
        <v>7</v>
      </c>
    </row>
    <row r="3083" spans="1:2" x14ac:dyDescent="0.3">
      <c r="A3083" t="s">
        <v>1415</v>
      </c>
      <c r="B3083">
        <v>5.9</v>
      </c>
    </row>
    <row r="3084" spans="1:2" x14ac:dyDescent="0.3">
      <c r="A3084" t="s">
        <v>3277</v>
      </c>
      <c r="B3084">
        <v>7.1</v>
      </c>
    </row>
    <row r="3085" spans="1:2" x14ac:dyDescent="0.3">
      <c r="A3085" t="s">
        <v>4485</v>
      </c>
      <c r="B3085">
        <v>5.5</v>
      </c>
    </row>
    <row r="3086" spans="1:2" x14ac:dyDescent="0.3">
      <c r="A3086" t="s">
        <v>2527</v>
      </c>
      <c r="B3086">
        <v>7.4</v>
      </c>
    </row>
    <row r="3087" spans="1:2" x14ac:dyDescent="0.3">
      <c r="A3087" t="s">
        <v>5967</v>
      </c>
      <c r="B3087">
        <v>7.3</v>
      </c>
    </row>
    <row r="3088" spans="1:2" x14ac:dyDescent="0.3">
      <c r="A3088" t="s">
        <v>1671</v>
      </c>
      <c r="B3088">
        <v>4.5999999999999996</v>
      </c>
    </row>
    <row r="3089" spans="1:2" x14ac:dyDescent="0.3">
      <c r="A3089" t="s">
        <v>214</v>
      </c>
      <c r="B3089">
        <v>7.2</v>
      </c>
    </row>
    <row r="3090" spans="1:2" x14ac:dyDescent="0.3">
      <c r="A3090" t="s">
        <v>1681</v>
      </c>
      <c r="B3090">
        <v>5.0999999999999996</v>
      </c>
    </row>
    <row r="3091" spans="1:2" x14ac:dyDescent="0.3">
      <c r="A3091" t="s">
        <v>2527</v>
      </c>
      <c r="B3091">
        <v>6.7</v>
      </c>
    </row>
    <row r="3092" spans="1:2" x14ac:dyDescent="0.3">
      <c r="A3092" t="s">
        <v>2490</v>
      </c>
      <c r="B3092">
        <v>5.3</v>
      </c>
    </row>
    <row r="3093" spans="1:2" x14ac:dyDescent="0.3">
      <c r="A3093" t="s">
        <v>2442</v>
      </c>
      <c r="B3093">
        <v>7.8</v>
      </c>
    </row>
    <row r="3094" spans="1:2" x14ac:dyDescent="0.3">
      <c r="A3094" t="s">
        <v>777</v>
      </c>
      <c r="B3094">
        <v>6.7</v>
      </c>
    </row>
    <row r="3095" spans="1:2" x14ac:dyDescent="0.3">
      <c r="A3095" t="s">
        <v>6519</v>
      </c>
      <c r="B3095">
        <v>7.2</v>
      </c>
    </row>
    <row r="3096" spans="1:2" x14ac:dyDescent="0.3">
      <c r="A3096" t="s">
        <v>5316</v>
      </c>
      <c r="B3096">
        <v>5.8</v>
      </c>
    </row>
    <row r="3097" spans="1:2" x14ac:dyDescent="0.3">
      <c r="A3097" t="s">
        <v>1415</v>
      </c>
      <c r="B3097">
        <v>7</v>
      </c>
    </row>
    <row r="3098" spans="1:2" x14ac:dyDescent="0.3">
      <c r="A3098" t="s">
        <v>31</v>
      </c>
      <c r="B3098">
        <v>3.8</v>
      </c>
    </row>
    <row r="3099" spans="1:2" x14ac:dyDescent="0.3">
      <c r="A3099" t="s">
        <v>1634</v>
      </c>
      <c r="B3099">
        <v>5.7</v>
      </c>
    </row>
    <row r="3100" spans="1:2" x14ac:dyDescent="0.3">
      <c r="A3100" t="s">
        <v>214</v>
      </c>
      <c r="B3100">
        <v>6.7</v>
      </c>
    </row>
    <row r="3101" spans="1:2" x14ac:dyDescent="0.3">
      <c r="A3101" t="s">
        <v>6519</v>
      </c>
      <c r="B3101">
        <v>6.1</v>
      </c>
    </row>
    <row r="3102" spans="1:2" x14ac:dyDescent="0.3">
      <c r="A3102" t="s">
        <v>214</v>
      </c>
      <c r="B3102">
        <v>6.2</v>
      </c>
    </row>
    <row r="3103" spans="1:2" x14ac:dyDescent="0.3">
      <c r="A3103" t="s">
        <v>4262</v>
      </c>
      <c r="B3103">
        <v>6.2</v>
      </c>
    </row>
    <row r="3104" spans="1:2" x14ac:dyDescent="0.3">
      <c r="A3104" t="s">
        <v>1671</v>
      </c>
      <c r="B3104">
        <v>4.7</v>
      </c>
    </row>
    <row r="3105" spans="1:2" x14ac:dyDescent="0.3">
      <c r="A3105" t="s">
        <v>2125</v>
      </c>
      <c r="B3105">
        <v>6.3</v>
      </c>
    </row>
    <row r="3106" spans="1:2" x14ac:dyDescent="0.3">
      <c r="A3106" t="s">
        <v>2527</v>
      </c>
      <c r="B3106">
        <v>7.3</v>
      </c>
    </row>
    <row r="3107" spans="1:2" x14ac:dyDescent="0.3">
      <c r="A3107" t="s">
        <v>1961</v>
      </c>
      <c r="B3107">
        <v>7.1</v>
      </c>
    </row>
    <row r="3108" spans="1:2" x14ac:dyDescent="0.3">
      <c r="A3108" t="s">
        <v>464</v>
      </c>
      <c r="B3108">
        <v>7.1</v>
      </c>
    </row>
    <row r="3109" spans="1:2" x14ac:dyDescent="0.3">
      <c r="A3109" t="s">
        <v>4479</v>
      </c>
      <c r="B3109">
        <v>6.7</v>
      </c>
    </row>
    <row r="3110" spans="1:2" x14ac:dyDescent="0.3">
      <c r="A3110" t="s">
        <v>214</v>
      </c>
      <c r="B3110">
        <v>6.9</v>
      </c>
    </row>
    <row r="3111" spans="1:2" x14ac:dyDescent="0.3">
      <c r="A3111" t="s">
        <v>17358</v>
      </c>
      <c r="B3111">
        <v>2.1</v>
      </c>
    </row>
    <row r="3112" spans="1:2" x14ac:dyDescent="0.3">
      <c r="A3112" t="s">
        <v>6403</v>
      </c>
      <c r="B3112">
        <v>6.6</v>
      </c>
    </row>
    <row r="3113" spans="1:2" x14ac:dyDescent="0.3">
      <c r="A3113" t="s">
        <v>9193</v>
      </c>
      <c r="B3113">
        <v>8.3000000000000007</v>
      </c>
    </row>
    <row r="3114" spans="1:2" x14ac:dyDescent="0.3">
      <c r="A3114" t="s">
        <v>1634</v>
      </c>
      <c r="B3114">
        <v>7.2</v>
      </c>
    </row>
    <row r="3115" spans="1:2" x14ac:dyDescent="0.3">
      <c r="A3115" t="s">
        <v>1415</v>
      </c>
      <c r="B3115">
        <v>5.6</v>
      </c>
    </row>
    <row r="3116" spans="1:2" x14ac:dyDescent="0.3">
      <c r="A3116" t="s">
        <v>8771</v>
      </c>
      <c r="B3116">
        <v>7.7</v>
      </c>
    </row>
    <row r="3117" spans="1:2" x14ac:dyDescent="0.3">
      <c r="A3117" t="s">
        <v>1415</v>
      </c>
      <c r="B3117">
        <v>6.6</v>
      </c>
    </row>
    <row r="3118" spans="1:2" x14ac:dyDescent="0.3">
      <c r="A3118" t="s">
        <v>2527</v>
      </c>
      <c r="B3118">
        <v>7.4</v>
      </c>
    </row>
    <row r="3119" spans="1:2" x14ac:dyDescent="0.3">
      <c r="A3119" t="s">
        <v>6326</v>
      </c>
      <c r="B3119">
        <v>7.1</v>
      </c>
    </row>
    <row r="3120" spans="1:2" x14ac:dyDescent="0.3">
      <c r="A3120" t="s">
        <v>6199</v>
      </c>
      <c r="B3120">
        <v>7.9</v>
      </c>
    </row>
    <row r="3121" spans="1:2" x14ac:dyDescent="0.3">
      <c r="A3121" t="s">
        <v>2527</v>
      </c>
      <c r="B3121">
        <v>6.7</v>
      </c>
    </row>
    <row r="3122" spans="1:2" x14ac:dyDescent="0.3">
      <c r="A3122" t="s">
        <v>2142</v>
      </c>
      <c r="B3122">
        <v>6.6</v>
      </c>
    </row>
    <row r="3123" spans="1:2" x14ac:dyDescent="0.3">
      <c r="A3123" t="s">
        <v>3409</v>
      </c>
      <c r="B3123">
        <v>7.9</v>
      </c>
    </row>
    <row r="3124" spans="1:2" x14ac:dyDescent="0.3">
      <c r="A3124" t="s">
        <v>16012</v>
      </c>
      <c r="B3124">
        <v>4.9000000000000004</v>
      </c>
    </row>
    <row r="3125" spans="1:2" x14ac:dyDescent="0.3">
      <c r="A3125" t="s">
        <v>2527</v>
      </c>
      <c r="B3125">
        <v>7.2</v>
      </c>
    </row>
    <row r="3126" spans="1:2" x14ac:dyDescent="0.3">
      <c r="A3126" t="s">
        <v>2527</v>
      </c>
      <c r="B3126">
        <v>6.1</v>
      </c>
    </row>
    <row r="3127" spans="1:2" x14ac:dyDescent="0.3">
      <c r="A3127" t="s">
        <v>12694</v>
      </c>
      <c r="B3127">
        <v>5.3</v>
      </c>
    </row>
    <row r="3128" spans="1:2" x14ac:dyDescent="0.3">
      <c r="A3128" t="s">
        <v>1681</v>
      </c>
      <c r="B3128">
        <v>5</v>
      </c>
    </row>
    <row r="3129" spans="1:2" x14ac:dyDescent="0.3">
      <c r="A3129" t="s">
        <v>2125</v>
      </c>
      <c r="B3129">
        <v>7.6</v>
      </c>
    </row>
    <row r="3130" spans="1:2" x14ac:dyDescent="0.3">
      <c r="A3130" t="s">
        <v>6283</v>
      </c>
      <c r="B3130">
        <v>7.6</v>
      </c>
    </row>
    <row r="3131" spans="1:2" x14ac:dyDescent="0.3">
      <c r="A3131" t="s">
        <v>9754</v>
      </c>
      <c r="B3131">
        <v>6.6</v>
      </c>
    </row>
    <row r="3132" spans="1:2" x14ac:dyDescent="0.3">
      <c r="A3132" t="s">
        <v>5103</v>
      </c>
      <c r="B3132">
        <v>6.6</v>
      </c>
    </row>
    <row r="3133" spans="1:2" x14ac:dyDescent="0.3">
      <c r="A3133" t="s">
        <v>17529</v>
      </c>
      <c r="B3133">
        <v>7.3</v>
      </c>
    </row>
    <row r="3134" spans="1:2" x14ac:dyDescent="0.3">
      <c r="A3134" t="s">
        <v>17534</v>
      </c>
      <c r="B3134">
        <v>6.6</v>
      </c>
    </row>
    <row r="3135" spans="1:2" x14ac:dyDescent="0.3">
      <c r="A3135" t="s">
        <v>6403</v>
      </c>
      <c r="B3135">
        <v>6.9</v>
      </c>
    </row>
    <row r="3136" spans="1:2" x14ac:dyDescent="0.3">
      <c r="A3136" t="s">
        <v>6403</v>
      </c>
      <c r="B3136">
        <v>5.8</v>
      </c>
    </row>
    <row r="3137" spans="1:2" x14ac:dyDescent="0.3">
      <c r="A3137" t="s">
        <v>7406</v>
      </c>
      <c r="B3137">
        <v>4.4000000000000004</v>
      </c>
    </row>
    <row r="3138" spans="1:2" x14ac:dyDescent="0.3">
      <c r="A3138" t="s">
        <v>8945</v>
      </c>
      <c r="B3138">
        <v>6.6</v>
      </c>
    </row>
    <row r="3139" spans="1:2" x14ac:dyDescent="0.3">
      <c r="A3139" t="s">
        <v>2527</v>
      </c>
      <c r="B3139">
        <v>7.6</v>
      </c>
    </row>
    <row r="3140" spans="1:2" x14ac:dyDescent="0.3">
      <c r="A3140" t="s">
        <v>6403</v>
      </c>
      <c r="B3140">
        <v>4.5999999999999996</v>
      </c>
    </row>
    <row r="3141" spans="1:2" x14ac:dyDescent="0.3">
      <c r="A3141" t="s">
        <v>6519</v>
      </c>
      <c r="B3141">
        <v>6.8</v>
      </c>
    </row>
    <row r="3142" spans="1:2" x14ac:dyDescent="0.3">
      <c r="A3142" t="s">
        <v>8066</v>
      </c>
      <c r="B3142">
        <v>4.9000000000000004</v>
      </c>
    </row>
    <row r="3143" spans="1:2" x14ac:dyDescent="0.3">
      <c r="A3143" t="s">
        <v>5685</v>
      </c>
      <c r="B3143">
        <v>7.3</v>
      </c>
    </row>
    <row r="3144" spans="1:2" x14ac:dyDescent="0.3">
      <c r="A3144" t="s">
        <v>9754</v>
      </c>
      <c r="B3144">
        <v>5</v>
      </c>
    </row>
    <row r="3145" spans="1:2" x14ac:dyDescent="0.3">
      <c r="A3145" t="s">
        <v>1544</v>
      </c>
      <c r="B3145">
        <v>8</v>
      </c>
    </row>
    <row r="3146" spans="1:2" x14ac:dyDescent="0.3">
      <c r="A3146" t="s">
        <v>4332</v>
      </c>
      <c r="B3146">
        <v>5.2</v>
      </c>
    </row>
    <row r="3147" spans="1:2" x14ac:dyDescent="0.3">
      <c r="A3147" t="s">
        <v>852</v>
      </c>
      <c r="B3147">
        <v>8.5</v>
      </c>
    </row>
    <row r="3148" spans="1:2" x14ac:dyDescent="0.3">
      <c r="A3148" t="s">
        <v>5103</v>
      </c>
      <c r="B3148">
        <v>6.5</v>
      </c>
    </row>
    <row r="3149" spans="1:2" x14ac:dyDescent="0.3">
      <c r="A3149" t="s">
        <v>1671</v>
      </c>
      <c r="B3149">
        <v>7.4</v>
      </c>
    </row>
    <row r="3150" spans="1:2" x14ac:dyDescent="0.3">
      <c r="A3150" t="s">
        <v>6199</v>
      </c>
      <c r="B3150">
        <v>7.7</v>
      </c>
    </row>
    <row r="3151" spans="1:2" x14ac:dyDescent="0.3">
      <c r="A3151" t="s">
        <v>2527</v>
      </c>
      <c r="B3151">
        <v>7.4</v>
      </c>
    </row>
    <row r="3152" spans="1:2" x14ac:dyDescent="0.3">
      <c r="A3152" t="s">
        <v>5788</v>
      </c>
      <c r="B3152">
        <v>5.0999999999999996</v>
      </c>
    </row>
    <row r="3153" spans="1:2" x14ac:dyDescent="0.3">
      <c r="A3153" t="s">
        <v>2966</v>
      </c>
      <c r="B3153">
        <v>5</v>
      </c>
    </row>
    <row r="3154" spans="1:2" x14ac:dyDescent="0.3">
      <c r="A3154" t="s">
        <v>3409</v>
      </c>
      <c r="B3154">
        <v>7.2</v>
      </c>
    </row>
    <row r="3155" spans="1:2" x14ac:dyDescent="0.3">
      <c r="A3155" t="s">
        <v>2527</v>
      </c>
      <c r="B3155">
        <v>6.4</v>
      </c>
    </row>
    <row r="3156" spans="1:2" x14ac:dyDescent="0.3">
      <c r="A3156" t="s">
        <v>2527</v>
      </c>
      <c r="B3156">
        <v>5.6</v>
      </c>
    </row>
    <row r="3157" spans="1:2" x14ac:dyDescent="0.3">
      <c r="A3157" t="s">
        <v>3030</v>
      </c>
      <c r="B3157">
        <v>6.1</v>
      </c>
    </row>
    <row r="3158" spans="1:2" x14ac:dyDescent="0.3">
      <c r="A3158" t="s">
        <v>4075</v>
      </c>
      <c r="B3158">
        <v>5.2</v>
      </c>
    </row>
    <row r="3159" spans="1:2" x14ac:dyDescent="0.3">
      <c r="A3159" t="s">
        <v>3409</v>
      </c>
      <c r="B3159">
        <v>7.3</v>
      </c>
    </row>
    <row r="3160" spans="1:2" x14ac:dyDescent="0.3">
      <c r="A3160" t="s">
        <v>3409</v>
      </c>
      <c r="B3160">
        <v>7.5</v>
      </c>
    </row>
    <row r="3161" spans="1:2" x14ac:dyDescent="0.3">
      <c r="A3161" t="s">
        <v>17700</v>
      </c>
      <c r="B3161">
        <v>4.5</v>
      </c>
    </row>
    <row r="3162" spans="1:2" x14ac:dyDescent="0.3">
      <c r="A3162" t="s">
        <v>2717</v>
      </c>
      <c r="B3162">
        <v>6.6</v>
      </c>
    </row>
    <row r="3163" spans="1:2" x14ac:dyDescent="0.3">
      <c r="A3163" t="s">
        <v>1935</v>
      </c>
      <c r="B3163">
        <v>5.3</v>
      </c>
    </row>
    <row r="3164" spans="1:2" x14ac:dyDescent="0.3">
      <c r="A3164" t="s">
        <v>5544</v>
      </c>
      <c r="B3164">
        <v>4.9000000000000004</v>
      </c>
    </row>
    <row r="3165" spans="1:2" x14ac:dyDescent="0.3">
      <c r="A3165" t="s">
        <v>11384</v>
      </c>
      <c r="B3165">
        <v>7.7</v>
      </c>
    </row>
    <row r="3166" spans="1:2" x14ac:dyDescent="0.3">
      <c r="A3166" t="s">
        <v>7579</v>
      </c>
      <c r="B3166">
        <v>8</v>
      </c>
    </row>
    <row r="3167" spans="1:2" x14ac:dyDescent="0.3">
      <c r="A3167" t="s">
        <v>4384</v>
      </c>
      <c r="B3167">
        <v>3.8</v>
      </c>
    </row>
    <row r="3168" spans="1:2" x14ac:dyDescent="0.3">
      <c r="A3168" t="s">
        <v>8060</v>
      </c>
      <c r="B3168">
        <v>7.6</v>
      </c>
    </row>
    <row r="3169" spans="1:2" x14ac:dyDescent="0.3">
      <c r="A3169" t="s">
        <v>5544</v>
      </c>
      <c r="B3169">
        <v>5.9</v>
      </c>
    </row>
    <row r="3170" spans="1:2" x14ac:dyDescent="0.3">
      <c r="A3170" t="s">
        <v>5103</v>
      </c>
      <c r="B3170">
        <v>6.2</v>
      </c>
    </row>
    <row r="3171" spans="1:2" x14ac:dyDescent="0.3">
      <c r="A3171" t="s">
        <v>2527</v>
      </c>
      <c r="B3171">
        <v>7.2</v>
      </c>
    </row>
    <row r="3172" spans="1:2" x14ac:dyDescent="0.3">
      <c r="A3172" t="s">
        <v>10280</v>
      </c>
      <c r="B3172">
        <v>6.3</v>
      </c>
    </row>
    <row r="3173" spans="1:2" x14ac:dyDescent="0.3">
      <c r="A3173" t="s">
        <v>4277</v>
      </c>
      <c r="B3173">
        <v>5.2</v>
      </c>
    </row>
    <row r="3174" spans="1:2" x14ac:dyDescent="0.3">
      <c r="A3174" t="s">
        <v>2527</v>
      </c>
      <c r="B3174">
        <v>6.9</v>
      </c>
    </row>
    <row r="3175" spans="1:2" x14ac:dyDescent="0.3">
      <c r="A3175" t="s">
        <v>59</v>
      </c>
      <c r="B3175">
        <v>6.8</v>
      </c>
    </row>
    <row r="3176" spans="1:2" x14ac:dyDescent="0.3">
      <c r="A3176" t="s">
        <v>214</v>
      </c>
      <c r="B3176">
        <v>6.1</v>
      </c>
    </row>
    <row r="3177" spans="1:2" x14ac:dyDescent="0.3">
      <c r="A3177" t="s">
        <v>3155</v>
      </c>
      <c r="B3177">
        <v>5.9</v>
      </c>
    </row>
    <row r="3178" spans="1:2" x14ac:dyDescent="0.3">
      <c r="A3178" t="s">
        <v>2527</v>
      </c>
      <c r="B3178">
        <v>6.9</v>
      </c>
    </row>
    <row r="3179" spans="1:2" x14ac:dyDescent="0.3">
      <c r="A3179" t="s">
        <v>11289</v>
      </c>
      <c r="B3179">
        <v>7.7</v>
      </c>
    </row>
    <row r="3180" spans="1:2" x14ac:dyDescent="0.3">
      <c r="A3180" t="s">
        <v>5544</v>
      </c>
      <c r="B3180">
        <v>5.3</v>
      </c>
    </row>
    <row r="3181" spans="1:2" x14ac:dyDescent="0.3">
      <c r="A3181" t="s">
        <v>2527</v>
      </c>
      <c r="B3181">
        <v>7</v>
      </c>
    </row>
    <row r="3182" spans="1:2" x14ac:dyDescent="0.3">
      <c r="A3182" t="s">
        <v>2527</v>
      </c>
      <c r="B3182">
        <v>6.6</v>
      </c>
    </row>
    <row r="3183" spans="1:2" x14ac:dyDescent="0.3">
      <c r="A3183" t="s">
        <v>5316</v>
      </c>
      <c r="B3183">
        <v>6.4</v>
      </c>
    </row>
    <row r="3184" spans="1:2" x14ac:dyDescent="0.3">
      <c r="A3184" t="s">
        <v>5567</v>
      </c>
      <c r="B3184">
        <v>7.9</v>
      </c>
    </row>
    <row r="3185" spans="1:2" x14ac:dyDescent="0.3">
      <c r="A3185" t="s">
        <v>67</v>
      </c>
      <c r="B3185">
        <v>6.9</v>
      </c>
    </row>
    <row r="3186" spans="1:2" x14ac:dyDescent="0.3">
      <c r="A3186" t="s">
        <v>3409</v>
      </c>
      <c r="B3186">
        <v>7.7</v>
      </c>
    </row>
    <row r="3187" spans="1:2" x14ac:dyDescent="0.3">
      <c r="A3187" t="s">
        <v>3409</v>
      </c>
      <c r="B3187">
        <v>7.2</v>
      </c>
    </row>
    <row r="3188" spans="1:2" x14ac:dyDescent="0.3">
      <c r="A3188" t="s">
        <v>2527</v>
      </c>
      <c r="B3188">
        <v>6.8</v>
      </c>
    </row>
    <row r="3189" spans="1:2" x14ac:dyDescent="0.3">
      <c r="A3189" t="s">
        <v>17886</v>
      </c>
      <c r="B3189">
        <v>7.4</v>
      </c>
    </row>
    <row r="3190" spans="1:2" x14ac:dyDescent="0.3">
      <c r="A3190" t="s">
        <v>3409</v>
      </c>
      <c r="B3190">
        <v>4.5999999999999996</v>
      </c>
    </row>
    <row r="3191" spans="1:2" x14ac:dyDescent="0.3">
      <c r="A3191" t="s">
        <v>2527</v>
      </c>
      <c r="B3191">
        <v>6.4</v>
      </c>
    </row>
    <row r="3192" spans="1:2" x14ac:dyDescent="0.3">
      <c r="A3192" t="s">
        <v>17900</v>
      </c>
      <c r="B3192">
        <v>7</v>
      </c>
    </row>
    <row r="3193" spans="1:2" x14ac:dyDescent="0.3">
      <c r="A3193" t="s">
        <v>4075</v>
      </c>
      <c r="B3193">
        <v>7.7</v>
      </c>
    </row>
    <row r="3194" spans="1:2" x14ac:dyDescent="0.3">
      <c r="A3194" t="s">
        <v>1935</v>
      </c>
      <c r="B3194">
        <v>6.8</v>
      </c>
    </row>
    <row r="3195" spans="1:2" x14ac:dyDescent="0.3">
      <c r="A3195" t="s">
        <v>17911</v>
      </c>
      <c r="B3195">
        <v>7</v>
      </c>
    </row>
    <row r="3196" spans="1:2" x14ac:dyDescent="0.3">
      <c r="A3196" t="s">
        <v>3409</v>
      </c>
      <c r="B3196">
        <v>7</v>
      </c>
    </row>
    <row r="3197" spans="1:2" x14ac:dyDescent="0.3">
      <c r="A3197" t="s">
        <v>5685</v>
      </c>
      <c r="B3197">
        <v>6.3</v>
      </c>
    </row>
    <row r="3198" spans="1:2" x14ac:dyDescent="0.3">
      <c r="A3198" t="s">
        <v>17924</v>
      </c>
      <c r="B3198">
        <v>7.1</v>
      </c>
    </row>
    <row r="3199" spans="1:2" x14ac:dyDescent="0.3">
      <c r="A3199" t="s">
        <v>9193</v>
      </c>
      <c r="B3199">
        <v>7.1</v>
      </c>
    </row>
    <row r="3200" spans="1:2" x14ac:dyDescent="0.3">
      <c r="A3200" t="s">
        <v>2125</v>
      </c>
      <c r="B3200">
        <v>6.1</v>
      </c>
    </row>
    <row r="3201" spans="1:2" x14ac:dyDescent="0.3">
      <c r="A3201" t="s">
        <v>214</v>
      </c>
      <c r="B3201">
        <v>7.3</v>
      </c>
    </row>
    <row r="3202" spans="1:2" x14ac:dyDescent="0.3">
      <c r="A3202" t="s">
        <v>3409</v>
      </c>
      <c r="B3202">
        <v>6.2</v>
      </c>
    </row>
    <row r="3203" spans="1:2" x14ac:dyDescent="0.3">
      <c r="A3203" t="s">
        <v>5544</v>
      </c>
      <c r="B3203">
        <v>6.2</v>
      </c>
    </row>
    <row r="3204" spans="1:2" x14ac:dyDescent="0.3">
      <c r="A3204" t="s">
        <v>18003</v>
      </c>
      <c r="B3204">
        <v>6.2</v>
      </c>
    </row>
    <row r="3205" spans="1:2" x14ac:dyDescent="0.3">
      <c r="A3205" t="s">
        <v>16873</v>
      </c>
      <c r="B3205">
        <v>3.3</v>
      </c>
    </row>
    <row r="3206" spans="1:2" x14ac:dyDescent="0.3">
      <c r="A3206" t="s">
        <v>18105</v>
      </c>
      <c r="B3206">
        <v>7.4</v>
      </c>
    </row>
    <row r="3207" spans="1:2" x14ac:dyDescent="0.3">
      <c r="A3207" t="s">
        <v>2527</v>
      </c>
      <c r="B3207">
        <v>7.3</v>
      </c>
    </row>
    <row r="3208" spans="1:2" x14ac:dyDescent="0.3">
      <c r="A3208" t="s">
        <v>3409</v>
      </c>
      <c r="B3208">
        <v>8</v>
      </c>
    </row>
    <row r="3209" spans="1:2" x14ac:dyDescent="0.3">
      <c r="A3209" t="s">
        <v>6403</v>
      </c>
      <c r="B3209">
        <v>5.9</v>
      </c>
    </row>
    <row r="3210" spans="1:2" x14ac:dyDescent="0.3">
      <c r="A3210" t="s">
        <v>2527</v>
      </c>
      <c r="B3210">
        <v>6.8</v>
      </c>
    </row>
    <row r="3211" spans="1:2" x14ac:dyDescent="0.3">
      <c r="A3211" t="s">
        <v>4075</v>
      </c>
      <c r="B3211">
        <v>7.4</v>
      </c>
    </row>
    <row r="3212" spans="1:2" x14ac:dyDescent="0.3">
      <c r="A3212" t="s">
        <v>2664</v>
      </c>
      <c r="B3212">
        <v>6.7</v>
      </c>
    </row>
    <row r="3213" spans="1:2" x14ac:dyDescent="0.3">
      <c r="A3213" t="s">
        <v>7579</v>
      </c>
      <c r="B3213">
        <v>5.5</v>
      </c>
    </row>
    <row r="3214" spans="1:2" x14ac:dyDescent="0.3">
      <c r="A3214" t="s">
        <v>1935</v>
      </c>
      <c r="B3214">
        <v>5.7</v>
      </c>
    </row>
    <row r="3215" spans="1:2" x14ac:dyDescent="0.3">
      <c r="A3215" t="s">
        <v>1415</v>
      </c>
      <c r="B3215">
        <v>7.2</v>
      </c>
    </row>
    <row r="3216" spans="1:2" x14ac:dyDescent="0.3">
      <c r="A3216" t="s">
        <v>3409</v>
      </c>
      <c r="B3216">
        <v>5.9</v>
      </c>
    </row>
    <row r="3217" spans="1:2" x14ac:dyDescent="0.3">
      <c r="A3217" t="s">
        <v>1671</v>
      </c>
      <c r="B3217">
        <v>6.7</v>
      </c>
    </row>
    <row r="3218" spans="1:2" x14ac:dyDescent="0.3">
      <c r="A3218" t="s">
        <v>1415</v>
      </c>
      <c r="B3218">
        <v>7.1</v>
      </c>
    </row>
    <row r="3219" spans="1:2" x14ac:dyDescent="0.3">
      <c r="A3219" t="s">
        <v>3409</v>
      </c>
      <c r="B3219">
        <v>7.7</v>
      </c>
    </row>
    <row r="3220" spans="1:2" x14ac:dyDescent="0.3">
      <c r="A3220" t="s">
        <v>5274</v>
      </c>
      <c r="B3220">
        <v>7.4</v>
      </c>
    </row>
    <row r="3221" spans="1:2" x14ac:dyDescent="0.3">
      <c r="A3221" t="s">
        <v>3409</v>
      </c>
      <c r="B3221">
        <v>8.4</v>
      </c>
    </row>
    <row r="3222" spans="1:2" x14ac:dyDescent="0.3">
      <c r="A3222" t="s">
        <v>18257</v>
      </c>
      <c r="B3222">
        <v>7.2</v>
      </c>
    </row>
    <row r="3223" spans="1:2" x14ac:dyDescent="0.3">
      <c r="A3223" t="s">
        <v>1671</v>
      </c>
      <c r="B3223">
        <v>5.4</v>
      </c>
    </row>
    <row r="3224" spans="1:2" x14ac:dyDescent="0.3">
      <c r="A3224" t="s">
        <v>2683</v>
      </c>
      <c r="B3224">
        <v>8.1</v>
      </c>
    </row>
    <row r="3225" spans="1:2" x14ac:dyDescent="0.3">
      <c r="A3225" t="s">
        <v>3082</v>
      </c>
      <c r="B3225">
        <v>7.8</v>
      </c>
    </row>
    <row r="3226" spans="1:2" x14ac:dyDescent="0.3">
      <c r="A3226" t="s">
        <v>9193</v>
      </c>
      <c r="B3226">
        <v>6.8</v>
      </c>
    </row>
    <row r="3227" spans="1:2" x14ac:dyDescent="0.3">
      <c r="A3227" t="s">
        <v>1935</v>
      </c>
      <c r="B3227">
        <v>7.7</v>
      </c>
    </row>
    <row r="3228" spans="1:2" x14ac:dyDescent="0.3">
      <c r="A3228" t="s">
        <v>6283</v>
      </c>
      <c r="B3228">
        <v>6.5</v>
      </c>
    </row>
    <row r="3229" spans="1:2" x14ac:dyDescent="0.3">
      <c r="A3229" t="s">
        <v>334</v>
      </c>
      <c r="B3229">
        <v>7.3</v>
      </c>
    </row>
    <row r="3230" spans="1:2" x14ac:dyDescent="0.3">
      <c r="A3230" t="s">
        <v>6132</v>
      </c>
      <c r="B3230">
        <v>5.9</v>
      </c>
    </row>
    <row r="3231" spans="1:2" x14ac:dyDescent="0.3">
      <c r="A3231" t="s">
        <v>3409</v>
      </c>
      <c r="B3231">
        <v>8.6999999999999993</v>
      </c>
    </row>
    <row r="3232" spans="1:2" x14ac:dyDescent="0.3">
      <c r="A3232" t="s">
        <v>15140</v>
      </c>
      <c r="B3232">
        <v>6.1</v>
      </c>
    </row>
    <row r="3233" spans="1:2" x14ac:dyDescent="0.3">
      <c r="A3233" t="s">
        <v>7144</v>
      </c>
      <c r="B3233">
        <v>7.6</v>
      </c>
    </row>
    <row r="3234" spans="1:2" x14ac:dyDescent="0.3">
      <c r="A3234" t="s">
        <v>2527</v>
      </c>
      <c r="B3234">
        <v>7.2</v>
      </c>
    </row>
    <row r="3235" spans="1:2" x14ac:dyDescent="0.3">
      <c r="A3235" t="s">
        <v>18411</v>
      </c>
      <c r="B3235">
        <v>6.5</v>
      </c>
    </row>
    <row r="3236" spans="1:2" x14ac:dyDescent="0.3">
      <c r="A3236" t="s">
        <v>5274</v>
      </c>
      <c r="B3236">
        <v>7.3</v>
      </c>
    </row>
    <row r="3237" spans="1:2" x14ac:dyDescent="0.3">
      <c r="A3237" t="s">
        <v>1671</v>
      </c>
      <c r="B3237">
        <v>6.2</v>
      </c>
    </row>
    <row r="3238" spans="1:2" x14ac:dyDescent="0.3">
      <c r="A3238" t="s">
        <v>6403</v>
      </c>
      <c r="B3238">
        <v>5</v>
      </c>
    </row>
    <row r="3239" spans="1:2" x14ac:dyDescent="0.3">
      <c r="A3239" t="s">
        <v>3409</v>
      </c>
      <c r="B3239">
        <v>7.8</v>
      </c>
    </row>
    <row r="3240" spans="1:2" x14ac:dyDescent="0.3">
      <c r="A3240" t="s">
        <v>1681</v>
      </c>
      <c r="B3240">
        <v>8.1</v>
      </c>
    </row>
    <row r="3241" spans="1:2" x14ac:dyDescent="0.3">
      <c r="A3241" t="s">
        <v>12744</v>
      </c>
      <c r="B3241">
        <v>6.7</v>
      </c>
    </row>
    <row r="3242" spans="1:2" x14ac:dyDescent="0.3">
      <c r="A3242" t="s">
        <v>214</v>
      </c>
      <c r="B3242">
        <v>7.1</v>
      </c>
    </row>
    <row r="3243" spans="1:2" x14ac:dyDescent="0.3">
      <c r="A3243" t="s">
        <v>11575</v>
      </c>
      <c r="B3243">
        <v>5.6</v>
      </c>
    </row>
    <row r="3244" spans="1:2" x14ac:dyDescent="0.3">
      <c r="A3244" t="s">
        <v>214</v>
      </c>
      <c r="B3244">
        <v>7.6</v>
      </c>
    </row>
    <row r="3245" spans="1:2" x14ac:dyDescent="0.3">
      <c r="A3245" t="s">
        <v>852</v>
      </c>
      <c r="B3245">
        <v>4.5999999999999996</v>
      </c>
    </row>
    <row r="3246" spans="1:2" x14ac:dyDescent="0.3">
      <c r="A3246" t="s">
        <v>2527</v>
      </c>
      <c r="B3246">
        <v>7.1</v>
      </c>
    </row>
    <row r="3247" spans="1:2" x14ac:dyDescent="0.3">
      <c r="A3247" t="s">
        <v>4332</v>
      </c>
      <c r="B3247">
        <v>7.3</v>
      </c>
    </row>
    <row r="3248" spans="1:2" x14ac:dyDescent="0.3">
      <c r="A3248" t="s">
        <v>4384</v>
      </c>
      <c r="B3248">
        <v>4</v>
      </c>
    </row>
    <row r="3249" spans="1:2" x14ac:dyDescent="0.3">
      <c r="A3249" t="s">
        <v>3409</v>
      </c>
      <c r="B3249">
        <v>8</v>
      </c>
    </row>
    <row r="3250" spans="1:2" x14ac:dyDescent="0.3">
      <c r="A3250" t="s">
        <v>12488</v>
      </c>
      <c r="B3250">
        <v>6.7</v>
      </c>
    </row>
    <row r="3251" spans="1:2" x14ac:dyDescent="0.3">
      <c r="A3251" t="s">
        <v>1671</v>
      </c>
      <c r="B3251">
        <v>4.5999999999999996</v>
      </c>
    </row>
    <row r="3252" spans="1:2" x14ac:dyDescent="0.3">
      <c r="A3252" t="s">
        <v>1671</v>
      </c>
      <c r="B3252">
        <v>4</v>
      </c>
    </row>
    <row r="3253" spans="1:2" x14ac:dyDescent="0.3">
      <c r="A3253" t="s">
        <v>18525</v>
      </c>
      <c r="B3253">
        <v>7</v>
      </c>
    </row>
    <row r="3254" spans="1:2" x14ac:dyDescent="0.3">
      <c r="A3254" t="s">
        <v>2215</v>
      </c>
      <c r="B3254">
        <v>5.9</v>
      </c>
    </row>
    <row r="3255" spans="1:2" x14ac:dyDescent="0.3">
      <c r="A3255" t="s">
        <v>1924</v>
      </c>
      <c r="B3255">
        <v>7.5</v>
      </c>
    </row>
    <row r="3256" spans="1:2" x14ac:dyDescent="0.3">
      <c r="A3256" t="s">
        <v>2786</v>
      </c>
      <c r="B3256">
        <v>4.7</v>
      </c>
    </row>
    <row r="3257" spans="1:2" x14ac:dyDescent="0.3">
      <c r="A3257" t="s">
        <v>1415</v>
      </c>
      <c r="B3257">
        <v>6.7</v>
      </c>
    </row>
    <row r="3258" spans="1:2" x14ac:dyDescent="0.3">
      <c r="A3258" t="s">
        <v>2786</v>
      </c>
      <c r="B3258">
        <v>6.7</v>
      </c>
    </row>
    <row r="3259" spans="1:2" x14ac:dyDescent="0.3">
      <c r="A3259" t="s">
        <v>1415</v>
      </c>
      <c r="B3259">
        <v>7.1</v>
      </c>
    </row>
    <row r="3260" spans="1:2" x14ac:dyDescent="0.3">
      <c r="A3260" t="s">
        <v>67</v>
      </c>
      <c r="B3260">
        <v>2.7</v>
      </c>
    </row>
    <row r="3261" spans="1:2" x14ac:dyDescent="0.3">
      <c r="A3261" t="s">
        <v>3409</v>
      </c>
      <c r="B3261">
        <v>7.3</v>
      </c>
    </row>
    <row r="3262" spans="1:2" x14ac:dyDescent="0.3">
      <c r="A3262" t="s">
        <v>1671</v>
      </c>
      <c r="B3262">
        <v>7.6</v>
      </c>
    </row>
    <row r="3263" spans="1:2" x14ac:dyDescent="0.3">
      <c r="A3263" t="s">
        <v>1671</v>
      </c>
      <c r="B3263">
        <v>5.8</v>
      </c>
    </row>
    <row r="3264" spans="1:2" x14ac:dyDescent="0.3">
      <c r="A3264" t="s">
        <v>4234</v>
      </c>
      <c r="B3264">
        <v>6.5</v>
      </c>
    </row>
    <row r="3265" spans="1:2" x14ac:dyDescent="0.3">
      <c r="A3265" t="s">
        <v>2527</v>
      </c>
      <c r="B3265">
        <v>6.6</v>
      </c>
    </row>
    <row r="3266" spans="1:2" x14ac:dyDescent="0.3">
      <c r="A3266" t="s">
        <v>173</v>
      </c>
      <c r="B3266">
        <v>6.9</v>
      </c>
    </row>
    <row r="3267" spans="1:2" x14ac:dyDescent="0.3">
      <c r="A3267" t="s">
        <v>4068</v>
      </c>
      <c r="B3267">
        <v>8.5</v>
      </c>
    </row>
    <row r="3268" spans="1:2" x14ac:dyDescent="0.3">
      <c r="A3268" t="s">
        <v>173</v>
      </c>
      <c r="B3268">
        <v>4.8</v>
      </c>
    </row>
    <row r="3269" spans="1:2" x14ac:dyDescent="0.3">
      <c r="A3269" t="s">
        <v>4075</v>
      </c>
      <c r="B3269">
        <v>7</v>
      </c>
    </row>
    <row r="3270" spans="1:2" x14ac:dyDescent="0.3">
      <c r="A3270" t="s">
        <v>3409</v>
      </c>
      <c r="B3270">
        <v>5.4</v>
      </c>
    </row>
    <row r="3271" spans="1:2" x14ac:dyDescent="0.3">
      <c r="A3271" t="s">
        <v>3409</v>
      </c>
      <c r="B3271">
        <v>6.9</v>
      </c>
    </row>
    <row r="3272" spans="1:2" x14ac:dyDescent="0.3">
      <c r="A3272" t="s">
        <v>4262</v>
      </c>
      <c r="B3272">
        <v>6.6</v>
      </c>
    </row>
    <row r="3273" spans="1:2" x14ac:dyDescent="0.3">
      <c r="A3273" t="s">
        <v>6648</v>
      </c>
      <c r="B3273">
        <v>5.9</v>
      </c>
    </row>
    <row r="3274" spans="1:2" x14ac:dyDescent="0.3">
      <c r="A3274" t="s">
        <v>18652</v>
      </c>
      <c r="B3274">
        <v>6.3</v>
      </c>
    </row>
    <row r="3275" spans="1:2" x14ac:dyDescent="0.3">
      <c r="A3275" t="s">
        <v>1671</v>
      </c>
      <c r="B3275">
        <v>6.3</v>
      </c>
    </row>
    <row r="3276" spans="1:2" x14ac:dyDescent="0.3">
      <c r="A3276" t="s">
        <v>3409</v>
      </c>
      <c r="B3276">
        <v>7.7</v>
      </c>
    </row>
    <row r="3277" spans="1:2" x14ac:dyDescent="0.3">
      <c r="A3277" t="s">
        <v>2125</v>
      </c>
      <c r="B3277">
        <v>7</v>
      </c>
    </row>
    <row r="3278" spans="1:2" x14ac:dyDescent="0.3">
      <c r="A3278" t="s">
        <v>1671</v>
      </c>
      <c r="B3278">
        <v>6.3</v>
      </c>
    </row>
    <row r="3279" spans="1:2" x14ac:dyDescent="0.3">
      <c r="A3279" t="s">
        <v>214</v>
      </c>
      <c r="B3279">
        <v>6.2</v>
      </c>
    </row>
    <row r="3280" spans="1:2" x14ac:dyDescent="0.3">
      <c r="A3280" t="s">
        <v>2527</v>
      </c>
      <c r="B3280">
        <v>7.7</v>
      </c>
    </row>
    <row r="3281" spans="1:2" x14ac:dyDescent="0.3">
      <c r="A3281" t="s">
        <v>782</v>
      </c>
      <c r="B3281">
        <v>6.5</v>
      </c>
    </row>
    <row r="3282" spans="1:2" x14ac:dyDescent="0.3">
      <c r="A3282" t="s">
        <v>1544</v>
      </c>
      <c r="B3282">
        <v>5.8</v>
      </c>
    </row>
    <row r="3283" spans="1:2" x14ac:dyDescent="0.3">
      <c r="A3283" t="s">
        <v>3409</v>
      </c>
      <c r="B3283">
        <v>6.1</v>
      </c>
    </row>
    <row r="3284" spans="1:2" x14ac:dyDescent="0.3">
      <c r="A3284" t="s">
        <v>3277</v>
      </c>
      <c r="B3284">
        <v>5.2</v>
      </c>
    </row>
    <row r="3285" spans="1:2" x14ac:dyDescent="0.3">
      <c r="A3285" t="s">
        <v>1941</v>
      </c>
      <c r="B3285">
        <v>8.1999999999999993</v>
      </c>
    </row>
    <row r="3286" spans="1:2" x14ac:dyDescent="0.3">
      <c r="A3286" t="s">
        <v>1544</v>
      </c>
      <c r="B3286">
        <v>6</v>
      </c>
    </row>
    <row r="3287" spans="1:2" x14ac:dyDescent="0.3">
      <c r="A3287" t="s">
        <v>18804</v>
      </c>
      <c r="B3287">
        <v>6.8</v>
      </c>
    </row>
    <row r="3288" spans="1:2" x14ac:dyDescent="0.3">
      <c r="A3288" t="s">
        <v>18814</v>
      </c>
      <c r="B3288">
        <v>7</v>
      </c>
    </row>
    <row r="3289" spans="1:2" x14ac:dyDescent="0.3">
      <c r="A3289" t="s">
        <v>9193</v>
      </c>
      <c r="B3289">
        <v>6.8</v>
      </c>
    </row>
    <row r="3290" spans="1:2" x14ac:dyDescent="0.3">
      <c r="A3290" t="s">
        <v>18838</v>
      </c>
      <c r="B3290">
        <v>7.1</v>
      </c>
    </row>
    <row r="3291" spans="1:2" x14ac:dyDescent="0.3">
      <c r="A3291" t="s">
        <v>3409</v>
      </c>
      <c r="B3291">
        <v>6.9</v>
      </c>
    </row>
    <row r="3292" spans="1:2" x14ac:dyDescent="0.3">
      <c r="A3292" t="s">
        <v>2527</v>
      </c>
      <c r="B3292">
        <v>6.9</v>
      </c>
    </row>
    <row r="3293" spans="1:2" x14ac:dyDescent="0.3">
      <c r="A3293" t="s">
        <v>5510</v>
      </c>
      <c r="B3293">
        <v>7.2</v>
      </c>
    </row>
    <row r="3294" spans="1:2" x14ac:dyDescent="0.3">
      <c r="A3294" t="s">
        <v>1671</v>
      </c>
      <c r="B3294">
        <v>7.8</v>
      </c>
    </row>
    <row r="3295" spans="1:2" x14ac:dyDescent="0.3">
      <c r="A3295" t="s">
        <v>2527</v>
      </c>
      <c r="B3295">
        <v>7.3</v>
      </c>
    </row>
    <row r="3296" spans="1:2" x14ac:dyDescent="0.3">
      <c r="A3296" t="s">
        <v>2125</v>
      </c>
      <c r="B3296">
        <v>7.5</v>
      </c>
    </row>
    <row r="3297" spans="1:2" x14ac:dyDescent="0.3">
      <c r="A3297" t="s">
        <v>8066</v>
      </c>
      <c r="B3297">
        <v>6</v>
      </c>
    </row>
    <row r="3298" spans="1:2" x14ac:dyDescent="0.3">
      <c r="A3298" t="s">
        <v>5103</v>
      </c>
      <c r="B3298">
        <v>6.8</v>
      </c>
    </row>
    <row r="3299" spans="1:2" x14ac:dyDescent="0.3">
      <c r="A3299" t="s">
        <v>1671</v>
      </c>
      <c r="B3299">
        <v>3.9</v>
      </c>
    </row>
    <row r="3300" spans="1:2" x14ac:dyDescent="0.3">
      <c r="A3300" t="s">
        <v>1415</v>
      </c>
      <c r="B3300">
        <v>6.1</v>
      </c>
    </row>
    <row r="3301" spans="1:2" x14ac:dyDescent="0.3">
      <c r="A3301" t="s">
        <v>1544</v>
      </c>
      <c r="B3301">
        <v>7.5</v>
      </c>
    </row>
    <row r="3302" spans="1:2" x14ac:dyDescent="0.3">
      <c r="A3302" t="s">
        <v>1924</v>
      </c>
      <c r="B3302">
        <v>8.1999999999999993</v>
      </c>
    </row>
    <row r="3303" spans="1:2" x14ac:dyDescent="0.3">
      <c r="A3303" t="s">
        <v>8066</v>
      </c>
      <c r="B3303">
        <v>7.8</v>
      </c>
    </row>
    <row r="3304" spans="1:2" x14ac:dyDescent="0.3">
      <c r="A3304" t="s">
        <v>18956</v>
      </c>
      <c r="B3304">
        <v>5.2</v>
      </c>
    </row>
    <row r="3305" spans="1:2" x14ac:dyDescent="0.3">
      <c r="A3305" t="s">
        <v>6519</v>
      </c>
      <c r="B3305">
        <v>6.8</v>
      </c>
    </row>
    <row r="3306" spans="1:2" x14ac:dyDescent="0.3">
      <c r="A3306" t="s">
        <v>18974</v>
      </c>
      <c r="B3306">
        <v>7</v>
      </c>
    </row>
    <row r="3307" spans="1:2" x14ac:dyDescent="0.3">
      <c r="A3307" t="s">
        <v>1681</v>
      </c>
      <c r="B3307">
        <v>6.5</v>
      </c>
    </row>
    <row r="3308" spans="1:2" x14ac:dyDescent="0.3">
      <c r="A3308" t="s">
        <v>2527</v>
      </c>
      <c r="B3308">
        <v>6.4</v>
      </c>
    </row>
    <row r="3309" spans="1:2" x14ac:dyDescent="0.3">
      <c r="A3309" t="s">
        <v>1423</v>
      </c>
      <c r="B3309">
        <v>5.3</v>
      </c>
    </row>
    <row r="3310" spans="1:2" x14ac:dyDescent="0.3">
      <c r="A3310" t="s">
        <v>18993</v>
      </c>
      <c r="B3310">
        <v>4.7</v>
      </c>
    </row>
    <row r="3311" spans="1:2" x14ac:dyDescent="0.3">
      <c r="A3311" t="s">
        <v>67</v>
      </c>
      <c r="B3311">
        <v>7.6</v>
      </c>
    </row>
    <row r="3312" spans="1:2" x14ac:dyDescent="0.3">
      <c r="A3312" t="s">
        <v>3581</v>
      </c>
      <c r="B3312">
        <v>7.1</v>
      </c>
    </row>
    <row r="3313" spans="1:2" x14ac:dyDescent="0.3">
      <c r="A3313" t="s">
        <v>2527</v>
      </c>
      <c r="B3313">
        <v>6.5</v>
      </c>
    </row>
    <row r="3314" spans="1:2" x14ac:dyDescent="0.3">
      <c r="A3314" t="s">
        <v>6199</v>
      </c>
      <c r="B3314">
        <v>8.5</v>
      </c>
    </row>
    <row r="3315" spans="1:2" x14ac:dyDescent="0.3">
      <c r="A3315" t="s">
        <v>1935</v>
      </c>
      <c r="B3315">
        <v>8.6999999999999993</v>
      </c>
    </row>
    <row r="3316" spans="1:2" x14ac:dyDescent="0.3">
      <c r="A3316" t="s">
        <v>6419</v>
      </c>
      <c r="B3316">
        <v>7.1</v>
      </c>
    </row>
    <row r="3317" spans="1:2" x14ac:dyDescent="0.3">
      <c r="A3317" t="s">
        <v>3409</v>
      </c>
      <c r="B3317">
        <v>8.3000000000000007</v>
      </c>
    </row>
    <row r="3318" spans="1:2" x14ac:dyDescent="0.3">
      <c r="A3318" t="s">
        <v>214</v>
      </c>
      <c r="B3318">
        <v>7.4</v>
      </c>
    </row>
    <row r="3319" spans="1:2" x14ac:dyDescent="0.3">
      <c r="A3319" t="s">
        <v>1935</v>
      </c>
      <c r="B3319">
        <v>7.5</v>
      </c>
    </row>
    <row r="3320" spans="1:2" x14ac:dyDescent="0.3">
      <c r="A3320" t="s">
        <v>1415</v>
      </c>
      <c r="B3320">
        <v>7.2</v>
      </c>
    </row>
    <row r="3321" spans="1:2" x14ac:dyDescent="0.3">
      <c r="A3321" t="s">
        <v>1671</v>
      </c>
      <c r="B3321">
        <v>7.6</v>
      </c>
    </row>
    <row r="3322" spans="1:2" x14ac:dyDescent="0.3">
      <c r="A3322" t="s">
        <v>50</v>
      </c>
      <c r="B3322">
        <v>7.8</v>
      </c>
    </row>
    <row r="3323" spans="1:2" x14ac:dyDescent="0.3">
      <c r="A3323" t="s">
        <v>3409</v>
      </c>
      <c r="B3323">
        <v>8.1999999999999993</v>
      </c>
    </row>
    <row r="3324" spans="1:2" x14ac:dyDescent="0.3">
      <c r="A3324" t="s">
        <v>17534</v>
      </c>
      <c r="B3324">
        <v>6.6</v>
      </c>
    </row>
    <row r="3325" spans="1:2" x14ac:dyDescent="0.3">
      <c r="A3325" t="s">
        <v>6403</v>
      </c>
      <c r="B3325">
        <v>5.7</v>
      </c>
    </row>
    <row r="3326" spans="1:2" x14ac:dyDescent="0.3">
      <c r="A3326" t="s">
        <v>1671</v>
      </c>
      <c r="B3326">
        <v>7.4</v>
      </c>
    </row>
    <row r="3327" spans="1:2" x14ac:dyDescent="0.3">
      <c r="A3327" t="s">
        <v>19188</v>
      </c>
      <c r="B3327">
        <v>8</v>
      </c>
    </row>
    <row r="3328" spans="1:2" x14ac:dyDescent="0.3">
      <c r="A3328" t="s">
        <v>7406</v>
      </c>
      <c r="B3328">
        <v>5.4</v>
      </c>
    </row>
    <row r="3329" spans="1:2" x14ac:dyDescent="0.3">
      <c r="A3329" t="s">
        <v>214</v>
      </c>
      <c r="B3329">
        <v>7.4</v>
      </c>
    </row>
    <row r="3330" spans="1:2" x14ac:dyDescent="0.3">
      <c r="A3330" t="s">
        <v>4332</v>
      </c>
      <c r="B3330">
        <v>5.7</v>
      </c>
    </row>
    <row r="3331" spans="1:2" x14ac:dyDescent="0.3">
      <c r="A3331" t="s">
        <v>5103</v>
      </c>
      <c r="B3331">
        <v>6.8</v>
      </c>
    </row>
    <row r="3332" spans="1:2" x14ac:dyDescent="0.3">
      <c r="A3332" t="s">
        <v>19214</v>
      </c>
      <c r="B3332">
        <v>5.4</v>
      </c>
    </row>
    <row r="3333" spans="1:2" x14ac:dyDescent="0.3">
      <c r="A3333" t="s">
        <v>7445</v>
      </c>
      <c r="B3333">
        <v>5.0999999999999996</v>
      </c>
    </row>
    <row r="3334" spans="1:2" x14ac:dyDescent="0.3">
      <c r="A3334" t="s">
        <v>5544</v>
      </c>
      <c r="B3334">
        <v>5.9</v>
      </c>
    </row>
    <row r="3335" spans="1:2" x14ac:dyDescent="0.3">
      <c r="A3335" t="s">
        <v>3322</v>
      </c>
      <c r="B3335">
        <v>8.1999999999999993</v>
      </c>
    </row>
    <row r="3336" spans="1:2" x14ac:dyDescent="0.3">
      <c r="A3336" t="s">
        <v>1875</v>
      </c>
      <c r="B3336">
        <v>5.3</v>
      </c>
    </row>
    <row r="3337" spans="1:2" x14ac:dyDescent="0.3">
      <c r="A3337" t="s">
        <v>9754</v>
      </c>
      <c r="B3337">
        <v>4.3</v>
      </c>
    </row>
    <row r="3338" spans="1:2" x14ac:dyDescent="0.3">
      <c r="A3338" t="s">
        <v>19276</v>
      </c>
      <c r="B3338">
        <v>7.2</v>
      </c>
    </row>
    <row r="3339" spans="1:2" x14ac:dyDescent="0.3">
      <c r="A3339" t="s">
        <v>1752</v>
      </c>
      <c r="B3339">
        <v>5.9</v>
      </c>
    </row>
    <row r="3340" spans="1:2" x14ac:dyDescent="0.3">
      <c r="A3340" t="s">
        <v>1671</v>
      </c>
      <c r="B3340">
        <v>3</v>
      </c>
    </row>
    <row r="3341" spans="1:2" x14ac:dyDescent="0.3">
      <c r="A3341" t="s">
        <v>214</v>
      </c>
      <c r="B3341">
        <v>7.9</v>
      </c>
    </row>
    <row r="3342" spans="1:2" x14ac:dyDescent="0.3">
      <c r="A3342" t="s">
        <v>2786</v>
      </c>
      <c r="B3342">
        <v>3.2</v>
      </c>
    </row>
    <row r="3343" spans="1:2" x14ac:dyDescent="0.3">
      <c r="A3343" t="s">
        <v>4319</v>
      </c>
      <c r="B3343">
        <v>6.5</v>
      </c>
    </row>
    <row r="3344" spans="1:2" x14ac:dyDescent="0.3">
      <c r="A3344" t="s">
        <v>2527</v>
      </c>
      <c r="B3344">
        <v>7</v>
      </c>
    </row>
    <row r="3345" spans="1:2" x14ac:dyDescent="0.3">
      <c r="A3345" t="s">
        <v>2527</v>
      </c>
      <c r="B3345">
        <v>6.9</v>
      </c>
    </row>
    <row r="3346" spans="1:2" x14ac:dyDescent="0.3">
      <c r="A3346" t="s">
        <v>1681</v>
      </c>
      <c r="B3346">
        <v>4.4000000000000004</v>
      </c>
    </row>
    <row r="3347" spans="1:2" x14ac:dyDescent="0.3">
      <c r="A3347" t="s">
        <v>19368</v>
      </c>
      <c r="B3347">
        <v>6</v>
      </c>
    </row>
    <row r="3348" spans="1:2" x14ac:dyDescent="0.3">
      <c r="A3348" t="s">
        <v>7406</v>
      </c>
      <c r="B3348">
        <v>5.3</v>
      </c>
    </row>
    <row r="3349" spans="1:2" x14ac:dyDescent="0.3">
      <c r="A3349" t="s">
        <v>1009</v>
      </c>
      <c r="B3349">
        <v>5.3</v>
      </c>
    </row>
    <row r="3350" spans="1:2" x14ac:dyDescent="0.3">
      <c r="A3350" t="s">
        <v>3409</v>
      </c>
      <c r="B3350">
        <v>7.1</v>
      </c>
    </row>
    <row r="3351" spans="1:2" x14ac:dyDescent="0.3">
      <c r="A3351" t="s">
        <v>5967</v>
      </c>
      <c r="B3351">
        <v>5.4</v>
      </c>
    </row>
    <row r="3352" spans="1:2" x14ac:dyDescent="0.3">
      <c r="A3352" t="s">
        <v>1544</v>
      </c>
      <c r="B3352">
        <v>6.9</v>
      </c>
    </row>
    <row r="3353" spans="1:2" x14ac:dyDescent="0.3">
      <c r="A3353" t="s">
        <v>1935</v>
      </c>
      <c r="B3353">
        <v>7.3</v>
      </c>
    </row>
    <row r="3354" spans="1:2" x14ac:dyDescent="0.3">
      <c r="A3354" t="s">
        <v>2527</v>
      </c>
      <c r="B3354">
        <v>7.8</v>
      </c>
    </row>
    <row r="3355" spans="1:2" x14ac:dyDescent="0.3">
      <c r="A3355" t="s">
        <v>17534</v>
      </c>
      <c r="B3355">
        <v>6.6</v>
      </c>
    </row>
    <row r="3356" spans="1:2" x14ac:dyDescent="0.3">
      <c r="A3356" t="s">
        <v>19430</v>
      </c>
      <c r="B3356">
        <v>5.4</v>
      </c>
    </row>
    <row r="3357" spans="1:2" x14ac:dyDescent="0.3">
      <c r="A3357" t="s">
        <v>1924</v>
      </c>
      <c r="B3357">
        <v>8.4</v>
      </c>
    </row>
    <row r="3358" spans="1:2" x14ac:dyDescent="0.3">
      <c r="A3358" t="s">
        <v>7144</v>
      </c>
      <c r="B3358">
        <v>6.3</v>
      </c>
    </row>
    <row r="3359" spans="1:2" x14ac:dyDescent="0.3">
      <c r="A3359" t="s">
        <v>1733</v>
      </c>
      <c r="B3359">
        <v>6.1</v>
      </c>
    </row>
    <row r="3360" spans="1:2" x14ac:dyDescent="0.3">
      <c r="A3360" t="s">
        <v>1681</v>
      </c>
      <c r="B3360">
        <v>5.3</v>
      </c>
    </row>
    <row r="3361" spans="1:2" x14ac:dyDescent="0.3">
      <c r="A3361" t="s">
        <v>1671</v>
      </c>
      <c r="B3361">
        <v>5.3</v>
      </c>
    </row>
    <row r="3362" spans="1:2" x14ac:dyDescent="0.3">
      <c r="A3362" t="s">
        <v>4479</v>
      </c>
      <c r="B3362">
        <v>7.4</v>
      </c>
    </row>
    <row r="3363" spans="1:2" x14ac:dyDescent="0.3">
      <c r="A3363" t="s">
        <v>5544</v>
      </c>
      <c r="B3363">
        <v>4.0999999999999996</v>
      </c>
    </row>
    <row r="3364" spans="1:2" x14ac:dyDescent="0.3">
      <c r="A3364" t="s">
        <v>2527</v>
      </c>
      <c r="B3364">
        <v>6.7</v>
      </c>
    </row>
    <row r="3365" spans="1:2" x14ac:dyDescent="0.3">
      <c r="A3365" t="s">
        <v>2683</v>
      </c>
      <c r="B3365">
        <v>5.8</v>
      </c>
    </row>
    <row r="3366" spans="1:2" x14ac:dyDescent="0.3">
      <c r="A3366" t="s">
        <v>3409</v>
      </c>
      <c r="B3366">
        <v>8</v>
      </c>
    </row>
    <row r="3367" spans="1:2" x14ac:dyDescent="0.3">
      <c r="A3367" t="s">
        <v>1681</v>
      </c>
      <c r="B3367">
        <v>6.5</v>
      </c>
    </row>
    <row r="3368" spans="1:2" x14ac:dyDescent="0.3">
      <c r="A3368" t="s">
        <v>6403</v>
      </c>
      <c r="B3368">
        <v>6.8</v>
      </c>
    </row>
    <row r="3369" spans="1:2" x14ac:dyDescent="0.3">
      <c r="A3369" t="s">
        <v>5579</v>
      </c>
      <c r="B3369">
        <v>7.4</v>
      </c>
    </row>
    <row r="3370" spans="1:2" x14ac:dyDescent="0.3">
      <c r="A3370" t="s">
        <v>6545</v>
      </c>
      <c r="B3370">
        <v>8.3000000000000007</v>
      </c>
    </row>
    <row r="3371" spans="1:2" x14ac:dyDescent="0.3">
      <c r="A3371" t="s">
        <v>6403</v>
      </c>
      <c r="B3371">
        <v>5.3</v>
      </c>
    </row>
    <row r="3372" spans="1:2" x14ac:dyDescent="0.3">
      <c r="A3372" t="s">
        <v>9790</v>
      </c>
      <c r="B3372">
        <v>8.1</v>
      </c>
    </row>
    <row r="3373" spans="1:2" x14ac:dyDescent="0.3">
      <c r="A3373" t="s">
        <v>1671</v>
      </c>
      <c r="B3373">
        <v>8</v>
      </c>
    </row>
    <row r="3374" spans="1:2" x14ac:dyDescent="0.3">
      <c r="A3374" t="s">
        <v>6403</v>
      </c>
      <c r="B3374">
        <v>5.7</v>
      </c>
    </row>
    <row r="3375" spans="1:2" x14ac:dyDescent="0.3">
      <c r="A3375" t="s">
        <v>3409</v>
      </c>
      <c r="B3375">
        <v>7.1</v>
      </c>
    </row>
    <row r="3376" spans="1:2" x14ac:dyDescent="0.3">
      <c r="A3376" t="s">
        <v>4485</v>
      </c>
      <c r="B3376">
        <v>7.8</v>
      </c>
    </row>
    <row r="3377" spans="1:2" x14ac:dyDescent="0.3">
      <c r="A3377" t="s">
        <v>5544</v>
      </c>
      <c r="B3377">
        <v>5.9</v>
      </c>
    </row>
    <row r="3378" spans="1:2" x14ac:dyDescent="0.3">
      <c r="A3378" t="s">
        <v>214</v>
      </c>
      <c r="B3378">
        <v>7.8</v>
      </c>
    </row>
    <row r="3379" spans="1:2" x14ac:dyDescent="0.3">
      <c r="A3379" t="s">
        <v>4277</v>
      </c>
      <c r="B3379">
        <v>7.2</v>
      </c>
    </row>
    <row r="3380" spans="1:2" x14ac:dyDescent="0.3">
      <c r="A3380" t="s">
        <v>2786</v>
      </c>
      <c r="B3380">
        <v>5.0999999999999996</v>
      </c>
    </row>
    <row r="3381" spans="1:2" x14ac:dyDescent="0.3">
      <c r="A3381" t="s">
        <v>67</v>
      </c>
      <c r="B3381">
        <v>5.0999999999999996</v>
      </c>
    </row>
    <row r="3382" spans="1:2" x14ac:dyDescent="0.3">
      <c r="A3382" t="s">
        <v>5510</v>
      </c>
      <c r="B3382">
        <v>6.9</v>
      </c>
    </row>
    <row r="3383" spans="1:2" x14ac:dyDescent="0.3">
      <c r="A3383" t="s">
        <v>7048</v>
      </c>
      <c r="B3383">
        <v>4.5999999999999996</v>
      </c>
    </row>
    <row r="3384" spans="1:2" x14ac:dyDescent="0.3">
      <c r="A3384" t="s">
        <v>17534</v>
      </c>
      <c r="B3384">
        <v>6.7</v>
      </c>
    </row>
    <row r="3385" spans="1:2" x14ac:dyDescent="0.3">
      <c r="A3385" t="s">
        <v>3409</v>
      </c>
      <c r="B3385">
        <v>7.1</v>
      </c>
    </row>
    <row r="3386" spans="1:2" x14ac:dyDescent="0.3">
      <c r="A3386" t="s">
        <v>1415</v>
      </c>
      <c r="B3386">
        <v>7.6</v>
      </c>
    </row>
    <row r="3387" spans="1:2" x14ac:dyDescent="0.3">
      <c r="A3387" t="s">
        <v>214</v>
      </c>
      <c r="B3387">
        <v>8.1</v>
      </c>
    </row>
    <row r="3388" spans="1:2" x14ac:dyDescent="0.3">
      <c r="A3388" t="s">
        <v>3409</v>
      </c>
      <c r="B3388">
        <v>7</v>
      </c>
    </row>
    <row r="3389" spans="1:2" x14ac:dyDescent="0.3">
      <c r="A3389" t="s">
        <v>19871</v>
      </c>
      <c r="B3389">
        <v>7.1</v>
      </c>
    </row>
    <row r="3390" spans="1:2" x14ac:dyDescent="0.3">
      <c r="A3390" t="s">
        <v>214</v>
      </c>
      <c r="B3390">
        <v>7.6</v>
      </c>
    </row>
    <row r="3391" spans="1:2" x14ac:dyDescent="0.3">
      <c r="A3391" t="s">
        <v>1415</v>
      </c>
      <c r="B3391">
        <v>7.1</v>
      </c>
    </row>
    <row r="3392" spans="1:2" x14ac:dyDescent="0.3">
      <c r="A3392" t="s">
        <v>19892</v>
      </c>
      <c r="B3392">
        <v>7.7</v>
      </c>
    </row>
    <row r="3393" spans="1:2" x14ac:dyDescent="0.3">
      <c r="A3393" t="s">
        <v>67</v>
      </c>
      <c r="B3393">
        <v>7.6</v>
      </c>
    </row>
    <row r="3394" spans="1:2" x14ac:dyDescent="0.3">
      <c r="A3394" t="s">
        <v>3409</v>
      </c>
      <c r="B3394">
        <v>6.6</v>
      </c>
    </row>
    <row r="3395" spans="1:2" x14ac:dyDescent="0.3">
      <c r="A3395" t="s">
        <v>3932</v>
      </c>
      <c r="B3395">
        <v>5.7</v>
      </c>
    </row>
    <row r="3396" spans="1:2" x14ac:dyDescent="0.3">
      <c r="A3396" t="s">
        <v>67</v>
      </c>
      <c r="B3396">
        <v>7.1</v>
      </c>
    </row>
    <row r="3397" spans="1:2" x14ac:dyDescent="0.3">
      <c r="A3397" t="s">
        <v>1415</v>
      </c>
      <c r="B3397">
        <v>6.2</v>
      </c>
    </row>
    <row r="3398" spans="1:2" x14ac:dyDescent="0.3">
      <c r="A3398" t="s">
        <v>5544</v>
      </c>
      <c r="B3398">
        <v>6.1</v>
      </c>
    </row>
    <row r="3399" spans="1:2" x14ac:dyDescent="0.3">
      <c r="A3399" t="s">
        <v>16384</v>
      </c>
      <c r="B3399">
        <v>5.9</v>
      </c>
    </row>
    <row r="3400" spans="1:2" x14ac:dyDescent="0.3">
      <c r="A3400" t="s">
        <v>9193</v>
      </c>
      <c r="B3400">
        <v>6.8</v>
      </c>
    </row>
    <row r="3401" spans="1:2" x14ac:dyDescent="0.3">
      <c r="A3401" t="s">
        <v>6519</v>
      </c>
      <c r="B3401">
        <v>6.8</v>
      </c>
    </row>
    <row r="3402" spans="1:2" x14ac:dyDescent="0.3">
      <c r="A3402" t="s">
        <v>6132</v>
      </c>
      <c r="B3402">
        <v>5.0999999999999996</v>
      </c>
    </row>
    <row r="3403" spans="1:2" x14ac:dyDescent="0.3">
      <c r="A3403" t="s">
        <v>1935</v>
      </c>
      <c r="B3403">
        <v>7.7</v>
      </c>
    </row>
    <row r="3404" spans="1:2" x14ac:dyDescent="0.3">
      <c r="A3404" t="s">
        <v>18257</v>
      </c>
      <c r="B3404">
        <v>3.9</v>
      </c>
    </row>
    <row r="3405" spans="1:2" x14ac:dyDescent="0.3">
      <c r="A3405" t="s">
        <v>2752</v>
      </c>
      <c r="B3405">
        <v>7.8</v>
      </c>
    </row>
    <row r="3406" spans="1:2" x14ac:dyDescent="0.3">
      <c r="A3406" t="s">
        <v>5544</v>
      </c>
      <c r="B3406">
        <v>5.7</v>
      </c>
    </row>
    <row r="3407" spans="1:2" x14ac:dyDescent="0.3">
      <c r="A3407" t="s">
        <v>3030</v>
      </c>
      <c r="B3407">
        <v>4.7</v>
      </c>
    </row>
    <row r="3408" spans="1:2" x14ac:dyDescent="0.3">
      <c r="A3408" t="s">
        <v>3409</v>
      </c>
      <c r="B3408">
        <v>5.9</v>
      </c>
    </row>
    <row r="3409" spans="1:2" x14ac:dyDescent="0.3">
      <c r="A3409" t="s">
        <v>5605</v>
      </c>
      <c r="B3409">
        <v>8.1</v>
      </c>
    </row>
    <row r="3410" spans="1:2" x14ac:dyDescent="0.3">
      <c r="A3410" t="s">
        <v>2527</v>
      </c>
      <c r="B3410">
        <v>7.6</v>
      </c>
    </row>
    <row r="3411" spans="1:2" x14ac:dyDescent="0.3">
      <c r="A3411" t="s">
        <v>1935</v>
      </c>
      <c r="B3411">
        <v>7.2</v>
      </c>
    </row>
    <row r="3412" spans="1:2" x14ac:dyDescent="0.3">
      <c r="A3412" t="s">
        <v>50</v>
      </c>
      <c r="B3412">
        <v>7.5</v>
      </c>
    </row>
    <row r="3413" spans="1:2" x14ac:dyDescent="0.3">
      <c r="A3413" t="s">
        <v>20123</v>
      </c>
      <c r="B3413">
        <v>5.0999999999999996</v>
      </c>
    </row>
    <row r="3414" spans="1:2" x14ac:dyDescent="0.3">
      <c r="A3414" t="s">
        <v>5103</v>
      </c>
      <c r="B3414">
        <v>6.9</v>
      </c>
    </row>
    <row r="3415" spans="1:2" x14ac:dyDescent="0.3">
      <c r="A3415" t="s">
        <v>227</v>
      </c>
      <c r="B3415">
        <v>7.6</v>
      </c>
    </row>
    <row r="3416" spans="1:2" x14ac:dyDescent="0.3">
      <c r="A3416" t="s">
        <v>2136</v>
      </c>
      <c r="B3416">
        <v>7.6</v>
      </c>
    </row>
    <row r="3417" spans="1:2" x14ac:dyDescent="0.3">
      <c r="A3417" t="s">
        <v>15074</v>
      </c>
      <c r="B3417">
        <v>7.6</v>
      </c>
    </row>
    <row r="3418" spans="1:2" x14ac:dyDescent="0.3">
      <c r="A3418" t="s">
        <v>6132</v>
      </c>
      <c r="B3418">
        <v>5.3</v>
      </c>
    </row>
    <row r="3419" spans="1:2" x14ac:dyDescent="0.3">
      <c r="A3419" t="s">
        <v>4075</v>
      </c>
      <c r="B3419">
        <v>8.5</v>
      </c>
    </row>
    <row r="3420" spans="1:2" x14ac:dyDescent="0.3">
      <c r="A3420" t="s">
        <v>3409</v>
      </c>
      <c r="B3420">
        <v>7</v>
      </c>
    </row>
    <row r="3421" spans="1:2" x14ac:dyDescent="0.3">
      <c r="A3421" t="s">
        <v>20197</v>
      </c>
      <c r="B3421">
        <v>7.8</v>
      </c>
    </row>
    <row r="3422" spans="1:2" x14ac:dyDescent="0.3">
      <c r="A3422" t="s">
        <v>2527</v>
      </c>
      <c r="B3422">
        <v>7.2</v>
      </c>
    </row>
    <row r="3423" spans="1:2" x14ac:dyDescent="0.3">
      <c r="A3423" t="s">
        <v>214</v>
      </c>
      <c r="B3423">
        <v>8</v>
      </c>
    </row>
    <row r="3424" spans="1:2" x14ac:dyDescent="0.3">
      <c r="A3424" t="s">
        <v>4075</v>
      </c>
      <c r="B3424">
        <v>8.1</v>
      </c>
    </row>
    <row r="3425" spans="1:2" x14ac:dyDescent="0.3">
      <c r="A3425" t="s">
        <v>3409</v>
      </c>
      <c r="B3425">
        <v>6.8</v>
      </c>
    </row>
    <row r="3426" spans="1:2" x14ac:dyDescent="0.3">
      <c r="A3426" t="s">
        <v>3409</v>
      </c>
      <c r="B3426">
        <v>7.2</v>
      </c>
    </row>
    <row r="3427" spans="1:2" x14ac:dyDescent="0.3">
      <c r="A3427" t="s">
        <v>2527</v>
      </c>
      <c r="B3427">
        <v>7.4</v>
      </c>
    </row>
    <row r="3428" spans="1:2" x14ac:dyDescent="0.3">
      <c r="A3428" t="s">
        <v>7837</v>
      </c>
      <c r="B3428">
        <v>6.1</v>
      </c>
    </row>
    <row r="3429" spans="1:2" x14ac:dyDescent="0.3">
      <c r="A3429" t="s">
        <v>464</v>
      </c>
      <c r="B3429">
        <v>7</v>
      </c>
    </row>
    <row r="3430" spans="1:2" x14ac:dyDescent="0.3">
      <c r="A3430" t="s">
        <v>2125</v>
      </c>
      <c r="B3430">
        <v>5.3</v>
      </c>
    </row>
    <row r="3431" spans="1:2" x14ac:dyDescent="0.3">
      <c r="A3431" t="s">
        <v>1681</v>
      </c>
      <c r="B3431">
        <v>4.7</v>
      </c>
    </row>
    <row r="3432" spans="1:2" x14ac:dyDescent="0.3">
      <c r="A3432" t="s">
        <v>3030</v>
      </c>
      <c r="B3432">
        <v>5.7</v>
      </c>
    </row>
    <row r="3433" spans="1:2" x14ac:dyDescent="0.3">
      <c r="A3433" t="s">
        <v>1415</v>
      </c>
      <c r="B3433">
        <v>6.5</v>
      </c>
    </row>
    <row r="3434" spans="1:2" x14ac:dyDescent="0.3">
      <c r="A3434" t="s">
        <v>20297</v>
      </c>
      <c r="B3434">
        <v>8</v>
      </c>
    </row>
    <row r="3435" spans="1:2" x14ac:dyDescent="0.3">
      <c r="A3435" t="s">
        <v>953</v>
      </c>
      <c r="B3435">
        <v>3.3</v>
      </c>
    </row>
    <row r="3436" spans="1:2" x14ac:dyDescent="0.3">
      <c r="A3436" t="s">
        <v>20311</v>
      </c>
      <c r="B3436">
        <v>8.3000000000000007</v>
      </c>
    </row>
    <row r="3437" spans="1:2" x14ac:dyDescent="0.3">
      <c r="A3437" t="s">
        <v>214</v>
      </c>
      <c r="B3437">
        <v>6.9</v>
      </c>
    </row>
    <row r="3438" spans="1:2" x14ac:dyDescent="0.3">
      <c r="A3438" t="s">
        <v>20327</v>
      </c>
      <c r="B3438">
        <v>8.1</v>
      </c>
    </row>
    <row r="3439" spans="1:2" x14ac:dyDescent="0.3">
      <c r="A3439" t="s">
        <v>20337</v>
      </c>
      <c r="B3439">
        <v>6.8</v>
      </c>
    </row>
    <row r="3440" spans="1:2" x14ac:dyDescent="0.3">
      <c r="A3440" t="s">
        <v>1671</v>
      </c>
      <c r="B3440">
        <v>4.5999999999999996</v>
      </c>
    </row>
    <row r="3441" spans="1:2" x14ac:dyDescent="0.3">
      <c r="A3441" t="s">
        <v>2527</v>
      </c>
      <c r="B3441">
        <v>7</v>
      </c>
    </row>
    <row r="3442" spans="1:2" x14ac:dyDescent="0.3">
      <c r="A3442" t="s">
        <v>20374</v>
      </c>
      <c r="B3442">
        <v>6.7</v>
      </c>
    </row>
    <row r="3443" spans="1:2" x14ac:dyDescent="0.3">
      <c r="A3443" t="s">
        <v>2527</v>
      </c>
      <c r="B3443">
        <v>5.8</v>
      </c>
    </row>
    <row r="3444" spans="1:2" x14ac:dyDescent="0.3">
      <c r="A3444" t="s">
        <v>3409</v>
      </c>
      <c r="B3444">
        <v>4.5</v>
      </c>
    </row>
    <row r="3445" spans="1:2" x14ac:dyDescent="0.3">
      <c r="A3445" t="s">
        <v>3409</v>
      </c>
      <c r="B3445">
        <v>6.2</v>
      </c>
    </row>
    <row r="3446" spans="1:2" x14ac:dyDescent="0.3">
      <c r="A3446" t="s">
        <v>214</v>
      </c>
      <c r="B3446">
        <v>6.6</v>
      </c>
    </row>
    <row r="3447" spans="1:2" x14ac:dyDescent="0.3">
      <c r="A3447" t="s">
        <v>3409</v>
      </c>
      <c r="B3447">
        <v>6.6</v>
      </c>
    </row>
    <row r="3448" spans="1:2" x14ac:dyDescent="0.3">
      <c r="A3448" t="s">
        <v>15140</v>
      </c>
      <c r="B3448">
        <v>7.8</v>
      </c>
    </row>
    <row r="3449" spans="1:2" x14ac:dyDescent="0.3">
      <c r="A3449" t="s">
        <v>20523</v>
      </c>
      <c r="B3449">
        <v>7.7</v>
      </c>
    </row>
    <row r="3450" spans="1:2" x14ac:dyDescent="0.3">
      <c r="A3450" t="s">
        <v>20546</v>
      </c>
      <c r="B3450">
        <v>5.7</v>
      </c>
    </row>
    <row r="3451" spans="1:2" x14ac:dyDescent="0.3">
      <c r="A3451" t="s">
        <v>1935</v>
      </c>
      <c r="B3451">
        <v>7.1</v>
      </c>
    </row>
    <row r="3452" spans="1:2" x14ac:dyDescent="0.3">
      <c r="A3452" t="s">
        <v>5324</v>
      </c>
      <c r="B3452">
        <v>6.4</v>
      </c>
    </row>
    <row r="3453" spans="1:2" x14ac:dyDescent="0.3">
      <c r="A3453" t="s">
        <v>1924</v>
      </c>
      <c r="B3453">
        <v>7</v>
      </c>
    </row>
    <row r="3454" spans="1:2" x14ac:dyDescent="0.3">
      <c r="A3454" t="s">
        <v>3409</v>
      </c>
      <c r="B3454">
        <v>5.8</v>
      </c>
    </row>
    <row r="3455" spans="1:2" x14ac:dyDescent="0.3">
      <c r="A3455" t="s">
        <v>20639</v>
      </c>
      <c r="B3455">
        <v>7.8</v>
      </c>
    </row>
    <row r="3456" spans="1:2" x14ac:dyDescent="0.3">
      <c r="A3456" t="s">
        <v>3409</v>
      </c>
      <c r="B3456">
        <v>7.2</v>
      </c>
    </row>
    <row r="3457" spans="1:2" x14ac:dyDescent="0.3">
      <c r="A3457" t="s">
        <v>4384</v>
      </c>
      <c r="B3457">
        <v>5.6</v>
      </c>
    </row>
    <row r="3458" spans="1:2" x14ac:dyDescent="0.3">
      <c r="A3458" t="s">
        <v>214</v>
      </c>
      <c r="B3458">
        <v>6.8</v>
      </c>
    </row>
    <row r="3459" spans="1:2" x14ac:dyDescent="0.3">
      <c r="A3459" t="s">
        <v>5324</v>
      </c>
      <c r="B3459">
        <v>7.3</v>
      </c>
    </row>
    <row r="3460" spans="1:2" x14ac:dyDescent="0.3">
      <c r="A3460" t="s">
        <v>6199</v>
      </c>
      <c r="B3460">
        <v>7.3</v>
      </c>
    </row>
    <row r="3461" spans="1:2" x14ac:dyDescent="0.3">
      <c r="A3461" t="s">
        <v>7043</v>
      </c>
      <c r="B3461">
        <v>7.5</v>
      </c>
    </row>
    <row r="3462" spans="1:2" x14ac:dyDescent="0.3">
      <c r="A3462" t="s">
        <v>1935</v>
      </c>
      <c r="B3462">
        <v>7.8</v>
      </c>
    </row>
    <row r="3463" spans="1:2" x14ac:dyDescent="0.3">
      <c r="A3463" t="s">
        <v>11575</v>
      </c>
      <c r="B3463">
        <v>6.7</v>
      </c>
    </row>
    <row r="3464" spans="1:2" x14ac:dyDescent="0.3">
      <c r="A3464" t="s">
        <v>1935</v>
      </c>
      <c r="B3464">
        <v>7.5</v>
      </c>
    </row>
    <row r="3465" spans="1:2" x14ac:dyDescent="0.3">
      <c r="A3465" t="s">
        <v>5544</v>
      </c>
      <c r="B3465">
        <v>6.3</v>
      </c>
    </row>
    <row r="3466" spans="1:2" x14ac:dyDescent="0.3">
      <c r="A3466" t="s">
        <v>4262</v>
      </c>
      <c r="B3466">
        <v>6.3</v>
      </c>
    </row>
    <row r="3467" spans="1:2" x14ac:dyDescent="0.3">
      <c r="A3467" t="s">
        <v>214</v>
      </c>
      <c r="B3467">
        <v>6.8</v>
      </c>
    </row>
    <row r="3468" spans="1:2" x14ac:dyDescent="0.3">
      <c r="A3468" t="s">
        <v>214</v>
      </c>
      <c r="B3468">
        <v>7.8</v>
      </c>
    </row>
    <row r="3469" spans="1:2" x14ac:dyDescent="0.3">
      <c r="A3469" t="s">
        <v>214</v>
      </c>
      <c r="B3469">
        <v>6.9</v>
      </c>
    </row>
    <row r="3470" spans="1:2" x14ac:dyDescent="0.3">
      <c r="A3470" t="s">
        <v>1415</v>
      </c>
      <c r="B3470">
        <v>7.2</v>
      </c>
    </row>
    <row r="3471" spans="1:2" x14ac:dyDescent="0.3">
      <c r="A3471" t="s">
        <v>4824</v>
      </c>
      <c r="B3471">
        <v>7.2</v>
      </c>
    </row>
    <row r="3472" spans="1:2" x14ac:dyDescent="0.3">
      <c r="A3472" t="s">
        <v>8060</v>
      </c>
      <c r="B3472">
        <v>5.4</v>
      </c>
    </row>
    <row r="3473" spans="1:2" x14ac:dyDescent="0.3">
      <c r="A3473" t="s">
        <v>1415</v>
      </c>
      <c r="B3473">
        <v>7.1</v>
      </c>
    </row>
    <row r="3474" spans="1:2" x14ac:dyDescent="0.3">
      <c r="A3474" t="s">
        <v>7123</v>
      </c>
      <c r="B3474">
        <v>6.8</v>
      </c>
    </row>
    <row r="3475" spans="1:2" x14ac:dyDescent="0.3">
      <c r="A3475" t="s">
        <v>3409</v>
      </c>
      <c r="B3475">
        <v>7</v>
      </c>
    </row>
    <row r="3476" spans="1:2" x14ac:dyDescent="0.3">
      <c r="A3476" t="s">
        <v>2527</v>
      </c>
      <c r="B3476">
        <v>7.4</v>
      </c>
    </row>
    <row r="3477" spans="1:2" x14ac:dyDescent="0.3">
      <c r="A3477" t="s">
        <v>1415</v>
      </c>
      <c r="B3477">
        <v>6.7</v>
      </c>
    </row>
    <row r="3478" spans="1:2" x14ac:dyDescent="0.3">
      <c r="A3478" t="s">
        <v>3831</v>
      </c>
      <c r="B3478">
        <v>7.2</v>
      </c>
    </row>
    <row r="3479" spans="1:2" x14ac:dyDescent="0.3">
      <c r="A3479" t="s">
        <v>3124</v>
      </c>
      <c r="B3479">
        <v>7.5</v>
      </c>
    </row>
    <row r="3480" spans="1:2" x14ac:dyDescent="0.3">
      <c r="A3480" t="s">
        <v>2664</v>
      </c>
      <c r="B3480">
        <v>6.8</v>
      </c>
    </row>
    <row r="3481" spans="1:2" x14ac:dyDescent="0.3">
      <c r="A3481" t="s">
        <v>2125</v>
      </c>
      <c r="B3481">
        <v>7.9</v>
      </c>
    </row>
    <row r="3482" spans="1:2" x14ac:dyDescent="0.3">
      <c r="A3482" t="s">
        <v>3409</v>
      </c>
      <c r="B3482">
        <v>6.7</v>
      </c>
    </row>
    <row r="3483" spans="1:2" x14ac:dyDescent="0.3">
      <c r="A3483" t="s">
        <v>1681</v>
      </c>
      <c r="B3483">
        <v>5.8</v>
      </c>
    </row>
    <row r="3484" spans="1:2" x14ac:dyDescent="0.3">
      <c r="A3484" t="s">
        <v>2125</v>
      </c>
      <c r="B3484">
        <v>6.5</v>
      </c>
    </row>
    <row r="3485" spans="1:2" x14ac:dyDescent="0.3">
      <c r="A3485" t="s">
        <v>3409</v>
      </c>
      <c r="B3485">
        <v>7.2</v>
      </c>
    </row>
    <row r="3486" spans="1:2" x14ac:dyDescent="0.3">
      <c r="A3486" t="s">
        <v>5103</v>
      </c>
      <c r="B3486">
        <v>6.5</v>
      </c>
    </row>
    <row r="3487" spans="1:2" x14ac:dyDescent="0.3">
      <c r="A3487" t="s">
        <v>1681</v>
      </c>
      <c r="B3487">
        <v>6.2</v>
      </c>
    </row>
    <row r="3488" spans="1:2" x14ac:dyDescent="0.3">
      <c r="A3488" t="s">
        <v>3932</v>
      </c>
      <c r="B3488">
        <v>8.6</v>
      </c>
    </row>
    <row r="3489" spans="1:2" x14ac:dyDescent="0.3">
      <c r="A3489" t="s">
        <v>3409</v>
      </c>
      <c r="B3489">
        <v>6.5</v>
      </c>
    </row>
    <row r="3490" spans="1:2" x14ac:dyDescent="0.3">
      <c r="A3490" t="s">
        <v>2786</v>
      </c>
      <c r="B3490">
        <v>6.3</v>
      </c>
    </row>
    <row r="3491" spans="1:2" x14ac:dyDescent="0.3">
      <c r="A3491" t="s">
        <v>2527</v>
      </c>
      <c r="B3491">
        <v>4.3</v>
      </c>
    </row>
    <row r="3492" spans="1:2" x14ac:dyDescent="0.3">
      <c r="A3492" t="s">
        <v>7406</v>
      </c>
      <c r="B3492">
        <v>6.7</v>
      </c>
    </row>
    <row r="3493" spans="1:2" x14ac:dyDescent="0.3">
      <c r="A3493" t="s">
        <v>3409</v>
      </c>
      <c r="B3493">
        <v>6.7</v>
      </c>
    </row>
    <row r="3494" spans="1:2" x14ac:dyDescent="0.3">
      <c r="A3494" t="s">
        <v>895</v>
      </c>
      <c r="B3494">
        <v>5.0999999999999996</v>
      </c>
    </row>
    <row r="3495" spans="1:2" x14ac:dyDescent="0.3">
      <c r="A3495" t="s">
        <v>6030</v>
      </c>
      <c r="B3495">
        <v>7.7</v>
      </c>
    </row>
    <row r="3496" spans="1:2" x14ac:dyDescent="0.3">
      <c r="A3496" t="s">
        <v>3409</v>
      </c>
      <c r="B3496">
        <v>6.7</v>
      </c>
    </row>
    <row r="3497" spans="1:2" x14ac:dyDescent="0.3">
      <c r="A3497" t="s">
        <v>21119</v>
      </c>
      <c r="B3497">
        <v>6.6</v>
      </c>
    </row>
    <row r="3498" spans="1:2" x14ac:dyDescent="0.3">
      <c r="A3498" t="s">
        <v>1009</v>
      </c>
      <c r="B3498">
        <v>8.1999999999999993</v>
      </c>
    </row>
    <row r="3499" spans="1:2" x14ac:dyDescent="0.3">
      <c r="A3499" t="s">
        <v>3409</v>
      </c>
      <c r="B3499">
        <v>8.1</v>
      </c>
    </row>
    <row r="3500" spans="1:2" x14ac:dyDescent="0.3">
      <c r="A3500" t="s">
        <v>2527</v>
      </c>
      <c r="B3500">
        <v>7.2</v>
      </c>
    </row>
    <row r="3501" spans="1:2" x14ac:dyDescent="0.3">
      <c r="A3501" t="s">
        <v>3409</v>
      </c>
      <c r="B3501">
        <v>7.4</v>
      </c>
    </row>
    <row r="3502" spans="1:2" x14ac:dyDescent="0.3">
      <c r="A3502" t="s">
        <v>3409</v>
      </c>
      <c r="B3502">
        <v>6.5</v>
      </c>
    </row>
    <row r="3503" spans="1:2" x14ac:dyDescent="0.3">
      <c r="A3503" t="s">
        <v>1671</v>
      </c>
      <c r="B3503">
        <v>6.2</v>
      </c>
    </row>
    <row r="3504" spans="1:2" x14ac:dyDescent="0.3">
      <c r="A3504" t="s">
        <v>11250</v>
      </c>
      <c r="B3504">
        <v>3.3</v>
      </c>
    </row>
    <row r="3505" spans="1:2" x14ac:dyDescent="0.3">
      <c r="A3505" t="s">
        <v>3030</v>
      </c>
      <c r="B3505">
        <v>6.1</v>
      </c>
    </row>
    <row r="3506" spans="1:2" x14ac:dyDescent="0.3">
      <c r="A3506" t="s">
        <v>6199</v>
      </c>
      <c r="B3506">
        <v>5.7</v>
      </c>
    </row>
    <row r="3507" spans="1:2" x14ac:dyDescent="0.3">
      <c r="A3507" t="s">
        <v>3409</v>
      </c>
      <c r="B3507">
        <v>7.2</v>
      </c>
    </row>
    <row r="3508" spans="1:2" x14ac:dyDescent="0.3">
      <c r="A3508" t="s">
        <v>3030</v>
      </c>
      <c r="B3508">
        <v>7.7</v>
      </c>
    </row>
    <row r="3509" spans="1:2" x14ac:dyDescent="0.3">
      <c r="A3509" t="s">
        <v>12488</v>
      </c>
      <c r="B3509">
        <v>7.1</v>
      </c>
    </row>
    <row r="3510" spans="1:2" x14ac:dyDescent="0.3">
      <c r="A3510" t="s">
        <v>1415</v>
      </c>
      <c r="B3510">
        <v>7.4</v>
      </c>
    </row>
    <row r="3511" spans="1:2" x14ac:dyDescent="0.3">
      <c r="A3511" t="s">
        <v>3409</v>
      </c>
      <c r="B3511">
        <v>7.7</v>
      </c>
    </row>
    <row r="3512" spans="1:2" x14ac:dyDescent="0.3">
      <c r="A3512" t="s">
        <v>2527</v>
      </c>
      <c r="B3512">
        <v>6.6</v>
      </c>
    </row>
    <row r="3513" spans="1:2" x14ac:dyDescent="0.3">
      <c r="A3513" t="s">
        <v>3794</v>
      </c>
      <c r="B3513">
        <v>6</v>
      </c>
    </row>
    <row r="3514" spans="1:2" x14ac:dyDescent="0.3">
      <c r="A3514" t="s">
        <v>2125</v>
      </c>
      <c r="B3514">
        <v>8.4</v>
      </c>
    </row>
    <row r="3515" spans="1:2" x14ac:dyDescent="0.3">
      <c r="A3515" t="s">
        <v>15011</v>
      </c>
      <c r="B3515">
        <v>8.9</v>
      </c>
    </row>
    <row r="3516" spans="1:2" x14ac:dyDescent="0.3">
      <c r="A3516" t="s">
        <v>2527</v>
      </c>
      <c r="B3516">
        <v>7.9</v>
      </c>
    </row>
    <row r="3517" spans="1:2" x14ac:dyDescent="0.3">
      <c r="A3517" t="s">
        <v>2527</v>
      </c>
      <c r="B3517">
        <v>6</v>
      </c>
    </row>
    <row r="3518" spans="1:2" x14ac:dyDescent="0.3">
      <c r="A3518" t="s">
        <v>6419</v>
      </c>
      <c r="B3518">
        <v>6.1</v>
      </c>
    </row>
    <row r="3519" spans="1:2" x14ac:dyDescent="0.3">
      <c r="A3519" t="s">
        <v>21401</v>
      </c>
      <c r="B3519">
        <v>6.2</v>
      </c>
    </row>
    <row r="3520" spans="1:2" x14ac:dyDescent="0.3">
      <c r="A3520" t="s">
        <v>1671</v>
      </c>
      <c r="B3520">
        <v>6.8</v>
      </c>
    </row>
    <row r="3521" spans="1:2" x14ac:dyDescent="0.3">
      <c r="A3521" t="s">
        <v>2125</v>
      </c>
      <c r="B3521">
        <v>7.7</v>
      </c>
    </row>
    <row r="3522" spans="1:2" x14ac:dyDescent="0.3">
      <c r="A3522" t="s">
        <v>19848</v>
      </c>
      <c r="B3522">
        <v>5.9</v>
      </c>
    </row>
    <row r="3523" spans="1:2" x14ac:dyDescent="0.3">
      <c r="A3523" t="s">
        <v>21447</v>
      </c>
      <c r="B3523">
        <v>7</v>
      </c>
    </row>
    <row r="3524" spans="1:2" x14ac:dyDescent="0.3">
      <c r="A3524" t="s">
        <v>2954</v>
      </c>
      <c r="B3524">
        <v>6.1</v>
      </c>
    </row>
    <row r="3525" spans="1:2" x14ac:dyDescent="0.3">
      <c r="A3525" t="s">
        <v>334</v>
      </c>
      <c r="B3525">
        <v>7.6</v>
      </c>
    </row>
    <row r="3526" spans="1:2" x14ac:dyDescent="0.3">
      <c r="A3526" t="s">
        <v>3794</v>
      </c>
      <c r="B3526">
        <v>8.1</v>
      </c>
    </row>
    <row r="3527" spans="1:2" x14ac:dyDescent="0.3">
      <c r="A3527" t="s">
        <v>3030</v>
      </c>
      <c r="B3527">
        <v>5.7</v>
      </c>
    </row>
    <row r="3528" spans="1:2" x14ac:dyDescent="0.3">
      <c r="A3528" t="s">
        <v>6403</v>
      </c>
      <c r="B3528">
        <v>6.6</v>
      </c>
    </row>
    <row r="3529" spans="1:2" x14ac:dyDescent="0.3">
      <c r="A3529" t="s">
        <v>50</v>
      </c>
      <c r="B3529">
        <v>7.3</v>
      </c>
    </row>
    <row r="3530" spans="1:2" x14ac:dyDescent="0.3">
      <c r="A3530" t="s">
        <v>4277</v>
      </c>
      <c r="B3530">
        <v>5</v>
      </c>
    </row>
    <row r="3531" spans="1:2" x14ac:dyDescent="0.3">
      <c r="A3531" t="s">
        <v>7406</v>
      </c>
      <c r="B3531">
        <v>7</v>
      </c>
    </row>
    <row r="3532" spans="1:2" x14ac:dyDescent="0.3">
      <c r="A3532" t="s">
        <v>3409</v>
      </c>
      <c r="B3532">
        <v>3.4</v>
      </c>
    </row>
    <row r="3533" spans="1:2" x14ac:dyDescent="0.3">
      <c r="A3533" t="s">
        <v>6132</v>
      </c>
      <c r="B3533">
        <v>5.9</v>
      </c>
    </row>
    <row r="3534" spans="1:2" x14ac:dyDescent="0.3">
      <c r="A3534" t="s">
        <v>5664</v>
      </c>
      <c r="B3534">
        <v>6</v>
      </c>
    </row>
    <row r="3535" spans="1:2" x14ac:dyDescent="0.3">
      <c r="A3535" t="s">
        <v>214</v>
      </c>
      <c r="B3535">
        <v>7.4</v>
      </c>
    </row>
    <row r="3536" spans="1:2" x14ac:dyDescent="0.3">
      <c r="A3536" t="s">
        <v>5383</v>
      </c>
      <c r="B3536">
        <v>7.4</v>
      </c>
    </row>
    <row r="3537" spans="1:2" x14ac:dyDescent="0.3">
      <c r="A3537" t="s">
        <v>6403</v>
      </c>
      <c r="B3537">
        <v>4.2</v>
      </c>
    </row>
    <row r="3538" spans="1:2" x14ac:dyDescent="0.3">
      <c r="A3538" t="s">
        <v>5510</v>
      </c>
      <c r="B3538">
        <v>6.2</v>
      </c>
    </row>
    <row r="3539" spans="1:2" x14ac:dyDescent="0.3">
      <c r="A3539" t="s">
        <v>17700</v>
      </c>
      <c r="B3539">
        <v>5.4</v>
      </c>
    </row>
    <row r="3540" spans="1:2" x14ac:dyDescent="0.3">
      <c r="A3540" t="s">
        <v>5022</v>
      </c>
      <c r="B3540">
        <v>7.2</v>
      </c>
    </row>
    <row r="3541" spans="1:2" x14ac:dyDescent="0.3">
      <c r="A3541" t="s">
        <v>1415</v>
      </c>
      <c r="B3541">
        <v>6.7</v>
      </c>
    </row>
    <row r="3542" spans="1:2" x14ac:dyDescent="0.3">
      <c r="A3542" t="s">
        <v>1935</v>
      </c>
      <c r="B3542">
        <v>7.2</v>
      </c>
    </row>
    <row r="3543" spans="1:2" x14ac:dyDescent="0.3">
      <c r="A3543" t="s">
        <v>4068</v>
      </c>
      <c r="B3543">
        <v>7.4</v>
      </c>
    </row>
    <row r="3544" spans="1:2" x14ac:dyDescent="0.3">
      <c r="A3544" t="s">
        <v>2527</v>
      </c>
      <c r="B3544">
        <v>5.6</v>
      </c>
    </row>
    <row r="3545" spans="1:2" x14ac:dyDescent="0.3">
      <c r="A3545" t="s">
        <v>1415</v>
      </c>
      <c r="B3545">
        <v>6.8</v>
      </c>
    </row>
    <row r="3546" spans="1:2" x14ac:dyDescent="0.3">
      <c r="A3546" t="s">
        <v>67</v>
      </c>
      <c r="B3546">
        <v>7.7</v>
      </c>
    </row>
    <row r="3547" spans="1:2" x14ac:dyDescent="0.3">
      <c r="A3547" t="s">
        <v>4479</v>
      </c>
      <c r="B3547">
        <v>7</v>
      </c>
    </row>
    <row r="3548" spans="1:2" x14ac:dyDescent="0.3">
      <c r="A3548" t="s">
        <v>3409</v>
      </c>
      <c r="B3548">
        <v>7.2</v>
      </c>
    </row>
    <row r="3549" spans="1:2" x14ac:dyDescent="0.3">
      <c r="A3549" t="s">
        <v>3082</v>
      </c>
      <c r="B3549">
        <v>7.2</v>
      </c>
    </row>
    <row r="3550" spans="1:2" x14ac:dyDescent="0.3">
      <c r="A3550" t="s">
        <v>214</v>
      </c>
      <c r="B3550">
        <v>6.2</v>
      </c>
    </row>
    <row r="3551" spans="1:2" x14ac:dyDescent="0.3">
      <c r="A3551" t="s">
        <v>5482</v>
      </c>
      <c r="B3551">
        <v>6.2</v>
      </c>
    </row>
    <row r="3552" spans="1:2" x14ac:dyDescent="0.3">
      <c r="A3552" t="s">
        <v>214</v>
      </c>
      <c r="B3552">
        <v>6.9</v>
      </c>
    </row>
    <row r="3553" spans="1:2" x14ac:dyDescent="0.3">
      <c r="A3553" t="s">
        <v>2527</v>
      </c>
      <c r="B3553">
        <v>7</v>
      </c>
    </row>
    <row r="3554" spans="1:2" x14ac:dyDescent="0.3">
      <c r="A3554" t="s">
        <v>3409</v>
      </c>
      <c r="B3554">
        <v>6.7</v>
      </c>
    </row>
    <row r="3555" spans="1:2" x14ac:dyDescent="0.3">
      <c r="A3555" t="s">
        <v>2490</v>
      </c>
      <c r="B3555">
        <v>7.4</v>
      </c>
    </row>
    <row r="3556" spans="1:2" x14ac:dyDescent="0.3">
      <c r="A3556" t="s">
        <v>1415</v>
      </c>
      <c r="B3556">
        <v>6.1</v>
      </c>
    </row>
    <row r="3557" spans="1:2" x14ac:dyDescent="0.3">
      <c r="A3557" t="s">
        <v>21755</v>
      </c>
      <c r="B3557">
        <v>8.1999999999999993</v>
      </c>
    </row>
    <row r="3558" spans="1:2" x14ac:dyDescent="0.3">
      <c r="A3558" t="s">
        <v>17956</v>
      </c>
      <c r="B3558">
        <v>7.7</v>
      </c>
    </row>
    <row r="3559" spans="1:2" x14ac:dyDescent="0.3">
      <c r="A3559" t="s">
        <v>16528</v>
      </c>
      <c r="B3559">
        <v>7.3</v>
      </c>
    </row>
    <row r="3560" spans="1:2" x14ac:dyDescent="0.3">
      <c r="A3560" t="s">
        <v>21786</v>
      </c>
      <c r="B3560">
        <v>7.6</v>
      </c>
    </row>
    <row r="3561" spans="1:2" x14ac:dyDescent="0.3">
      <c r="A3561" t="s">
        <v>777</v>
      </c>
      <c r="B3561">
        <v>5.6</v>
      </c>
    </row>
    <row r="3562" spans="1:2" x14ac:dyDescent="0.3">
      <c r="A3562" t="s">
        <v>6403</v>
      </c>
      <c r="B3562">
        <v>6.4</v>
      </c>
    </row>
    <row r="3563" spans="1:2" x14ac:dyDescent="0.3">
      <c r="A3563" t="s">
        <v>5967</v>
      </c>
      <c r="B3563">
        <v>6.8</v>
      </c>
    </row>
    <row r="3564" spans="1:2" x14ac:dyDescent="0.3">
      <c r="A3564" t="s">
        <v>1009</v>
      </c>
      <c r="B3564">
        <v>6.1</v>
      </c>
    </row>
    <row r="3565" spans="1:2" x14ac:dyDescent="0.3">
      <c r="A3565" t="s">
        <v>971</v>
      </c>
      <c r="B3565">
        <v>6</v>
      </c>
    </row>
    <row r="3566" spans="1:2" x14ac:dyDescent="0.3">
      <c r="A3566" t="s">
        <v>2125</v>
      </c>
      <c r="B3566">
        <v>6.1</v>
      </c>
    </row>
    <row r="3567" spans="1:2" x14ac:dyDescent="0.3">
      <c r="A3567" t="s">
        <v>1849</v>
      </c>
      <c r="B3567">
        <v>5.5</v>
      </c>
    </row>
    <row r="3568" spans="1:2" x14ac:dyDescent="0.3">
      <c r="A3568" t="s">
        <v>2256</v>
      </c>
      <c r="B3568">
        <v>6.9</v>
      </c>
    </row>
    <row r="3569" spans="1:2" x14ac:dyDescent="0.3">
      <c r="A3569" t="s">
        <v>777</v>
      </c>
      <c r="B3569">
        <v>4.0999999999999996</v>
      </c>
    </row>
    <row r="3570" spans="1:2" x14ac:dyDescent="0.3">
      <c r="A3570" t="s">
        <v>2527</v>
      </c>
      <c r="B3570">
        <v>5.4</v>
      </c>
    </row>
    <row r="3571" spans="1:2" x14ac:dyDescent="0.3">
      <c r="A3571" t="s">
        <v>4824</v>
      </c>
      <c r="B3571">
        <v>8.1999999999999993</v>
      </c>
    </row>
    <row r="3572" spans="1:2" x14ac:dyDescent="0.3">
      <c r="A3572" t="s">
        <v>1671</v>
      </c>
      <c r="B3572">
        <v>5.7</v>
      </c>
    </row>
    <row r="3573" spans="1:2" x14ac:dyDescent="0.3">
      <c r="A3573" t="s">
        <v>3409</v>
      </c>
      <c r="B3573">
        <v>7.9</v>
      </c>
    </row>
    <row r="3574" spans="1:2" x14ac:dyDescent="0.3">
      <c r="A3574" t="s">
        <v>2125</v>
      </c>
      <c r="B3574">
        <v>7.1</v>
      </c>
    </row>
    <row r="3575" spans="1:2" x14ac:dyDescent="0.3">
      <c r="A3575" t="s">
        <v>4075</v>
      </c>
      <c r="B3575">
        <v>6.4</v>
      </c>
    </row>
    <row r="3576" spans="1:2" x14ac:dyDescent="0.3">
      <c r="A3576" t="s">
        <v>6326</v>
      </c>
      <c r="B3576">
        <v>7.5</v>
      </c>
    </row>
    <row r="3577" spans="1:2" x14ac:dyDescent="0.3">
      <c r="A3577" t="s">
        <v>22084</v>
      </c>
      <c r="B3577">
        <v>6.4</v>
      </c>
    </row>
    <row r="3578" spans="1:2" x14ac:dyDescent="0.3">
      <c r="A3578" t="s">
        <v>1415</v>
      </c>
      <c r="B3578">
        <v>7.2</v>
      </c>
    </row>
    <row r="3579" spans="1:2" x14ac:dyDescent="0.3">
      <c r="A3579" t="s">
        <v>1671</v>
      </c>
      <c r="B3579">
        <v>6</v>
      </c>
    </row>
    <row r="3580" spans="1:2" x14ac:dyDescent="0.3">
      <c r="A3580" t="s">
        <v>22124</v>
      </c>
      <c r="B3580">
        <v>5.6</v>
      </c>
    </row>
    <row r="3581" spans="1:2" x14ac:dyDescent="0.3">
      <c r="A3581" t="s">
        <v>8060</v>
      </c>
      <c r="B3581">
        <v>8.4</v>
      </c>
    </row>
    <row r="3582" spans="1:2" x14ac:dyDescent="0.3">
      <c r="A3582" t="s">
        <v>2527</v>
      </c>
      <c r="B3582">
        <v>7.5</v>
      </c>
    </row>
    <row r="3583" spans="1:2" x14ac:dyDescent="0.3">
      <c r="A3583" t="s">
        <v>214</v>
      </c>
      <c r="B3583">
        <v>7.2</v>
      </c>
    </row>
    <row r="3584" spans="1:2" x14ac:dyDescent="0.3">
      <c r="A3584" t="s">
        <v>214</v>
      </c>
      <c r="B3584">
        <v>7.2</v>
      </c>
    </row>
    <row r="3585" spans="1:2" x14ac:dyDescent="0.3">
      <c r="A3585" t="s">
        <v>4075</v>
      </c>
      <c r="B3585">
        <v>6.5</v>
      </c>
    </row>
    <row r="3586" spans="1:2" x14ac:dyDescent="0.3">
      <c r="A3586" t="s">
        <v>1671</v>
      </c>
      <c r="B3586">
        <v>5.0999999999999996</v>
      </c>
    </row>
    <row r="3587" spans="1:2" x14ac:dyDescent="0.3">
      <c r="A3587" t="s">
        <v>7579</v>
      </c>
      <c r="B3587">
        <v>6.4</v>
      </c>
    </row>
    <row r="3588" spans="1:2" x14ac:dyDescent="0.3">
      <c r="A3588" t="s">
        <v>5510</v>
      </c>
      <c r="B3588">
        <v>7.5</v>
      </c>
    </row>
    <row r="3589" spans="1:2" x14ac:dyDescent="0.3">
      <c r="A3589" t="s">
        <v>22240</v>
      </c>
      <c r="B3589">
        <v>6.9</v>
      </c>
    </row>
    <row r="3590" spans="1:2" x14ac:dyDescent="0.3">
      <c r="A3590" t="s">
        <v>1415</v>
      </c>
      <c r="B3590">
        <v>7</v>
      </c>
    </row>
    <row r="3591" spans="1:2" x14ac:dyDescent="0.3">
      <c r="A3591" t="s">
        <v>6790</v>
      </c>
      <c r="B3591">
        <v>6.3</v>
      </c>
    </row>
    <row r="3592" spans="1:2" x14ac:dyDescent="0.3">
      <c r="A3592" t="s">
        <v>6403</v>
      </c>
      <c r="B3592">
        <v>5.5</v>
      </c>
    </row>
    <row r="3593" spans="1:2" x14ac:dyDescent="0.3">
      <c r="A3593" t="s">
        <v>3409</v>
      </c>
      <c r="B3593">
        <v>6.6</v>
      </c>
    </row>
    <row r="3594" spans="1:2" x14ac:dyDescent="0.3">
      <c r="A3594" t="s">
        <v>6648</v>
      </c>
      <c r="B3594">
        <v>5.2</v>
      </c>
    </row>
    <row r="3595" spans="1:2" x14ac:dyDescent="0.3">
      <c r="A3595" t="s">
        <v>22293</v>
      </c>
      <c r="B3595">
        <v>8.3000000000000007</v>
      </c>
    </row>
    <row r="3596" spans="1:2" x14ac:dyDescent="0.3">
      <c r="A3596" t="s">
        <v>1935</v>
      </c>
      <c r="B3596">
        <v>7.2</v>
      </c>
    </row>
    <row r="3597" spans="1:2" x14ac:dyDescent="0.3">
      <c r="A3597" t="s">
        <v>3409</v>
      </c>
      <c r="B3597">
        <v>7.2</v>
      </c>
    </row>
    <row r="3598" spans="1:2" x14ac:dyDescent="0.3">
      <c r="A3598" t="s">
        <v>11250</v>
      </c>
      <c r="B3598">
        <v>7.8</v>
      </c>
    </row>
    <row r="3599" spans="1:2" x14ac:dyDescent="0.3">
      <c r="A3599" t="s">
        <v>6403</v>
      </c>
      <c r="B3599">
        <v>6.4</v>
      </c>
    </row>
    <row r="3600" spans="1:2" x14ac:dyDescent="0.3">
      <c r="A3600" t="s">
        <v>22394</v>
      </c>
      <c r="B3600">
        <v>8.1</v>
      </c>
    </row>
    <row r="3601" spans="1:2" x14ac:dyDescent="0.3">
      <c r="A3601" t="s">
        <v>15140</v>
      </c>
      <c r="B3601">
        <v>5.6</v>
      </c>
    </row>
    <row r="3602" spans="1:2" x14ac:dyDescent="0.3">
      <c r="A3602" t="s">
        <v>852</v>
      </c>
      <c r="B3602">
        <v>5.6</v>
      </c>
    </row>
    <row r="3603" spans="1:2" x14ac:dyDescent="0.3">
      <c r="A3603" t="s">
        <v>3409</v>
      </c>
      <c r="B3603">
        <v>6.6</v>
      </c>
    </row>
    <row r="3604" spans="1:2" x14ac:dyDescent="0.3">
      <c r="A3604" t="s">
        <v>5926</v>
      </c>
      <c r="B3604">
        <v>7.7</v>
      </c>
    </row>
    <row r="3605" spans="1:2" x14ac:dyDescent="0.3">
      <c r="A3605" t="s">
        <v>214</v>
      </c>
      <c r="B3605">
        <v>6.5</v>
      </c>
    </row>
    <row r="3606" spans="1:2" x14ac:dyDescent="0.3">
      <c r="A3606" t="s">
        <v>22492</v>
      </c>
      <c r="B3606">
        <v>6.1</v>
      </c>
    </row>
    <row r="3607" spans="1:2" x14ac:dyDescent="0.3">
      <c r="A3607" t="s">
        <v>22499</v>
      </c>
      <c r="B3607">
        <v>5.7</v>
      </c>
    </row>
    <row r="3608" spans="1:2" x14ac:dyDescent="0.3">
      <c r="A3608" t="s">
        <v>10222</v>
      </c>
      <c r="B3608">
        <v>5.9</v>
      </c>
    </row>
    <row r="3609" spans="1:2" x14ac:dyDescent="0.3">
      <c r="A3609" t="s">
        <v>2527</v>
      </c>
      <c r="B3609">
        <v>7.7</v>
      </c>
    </row>
    <row r="3610" spans="1:2" x14ac:dyDescent="0.3">
      <c r="A3610" t="s">
        <v>3409</v>
      </c>
      <c r="B3610">
        <v>7.1</v>
      </c>
    </row>
    <row r="3611" spans="1:2" x14ac:dyDescent="0.3">
      <c r="A3611" t="s">
        <v>22537</v>
      </c>
      <c r="B3611">
        <v>7.6</v>
      </c>
    </row>
    <row r="3612" spans="1:2" x14ac:dyDescent="0.3">
      <c r="A3612" t="s">
        <v>3409</v>
      </c>
      <c r="B3612">
        <v>7.4</v>
      </c>
    </row>
    <row r="3613" spans="1:2" x14ac:dyDescent="0.3">
      <c r="A3613" t="s">
        <v>67</v>
      </c>
      <c r="B3613">
        <v>6.8</v>
      </c>
    </row>
    <row r="3614" spans="1:2" x14ac:dyDescent="0.3">
      <c r="A3614" t="s">
        <v>6199</v>
      </c>
      <c r="B3614">
        <v>6.5</v>
      </c>
    </row>
    <row r="3615" spans="1:2" x14ac:dyDescent="0.3">
      <c r="A3615" t="s">
        <v>3409</v>
      </c>
      <c r="B3615">
        <v>7.3</v>
      </c>
    </row>
    <row r="3616" spans="1:2" x14ac:dyDescent="0.3">
      <c r="A3616" t="s">
        <v>1935</v>
      </c>
      <c r="B3616">
        <v>7.3</v>
      </c>
    </row>
    <row r="3617" spans="1:2" x14ac:dyDescent="0.3">
      <c r="A3617" t="s">
        <v>4824</v>
      </c>
      <c r="B3617">
        <v>6.5</v>
      </c>
    </row>
    <row r="3618" spans="1:2" x14ac:dyDescent="0.3">
      <c r="A3618" t="s">
        <v>1681</v>
      </c>
      <c r="B3618">
        <v>6</v>
      </c>
    </row>
    <row r="3619" spans="1:2" x14ac:dyDescent="0.3">
      <c r="A3619" t="s">
        <v>2125</v>
      </c>
      <c r="B3619">
        <v>5.3</v>
      </c>
    </row>
    <row r="3620" spans="1:2" x14ac:dyDescent="0.3">
      <c r="A3620" t="s">
        <v>2527</v>
      </c>
      <c r="B3620">
        <v>6.6</v>
      </c>
    </row>
    <row r="3621" spans="1:2" x14ac:dyDescent="0.3">
      <c r="A3621" t="s">
        <v>1023</v>
      </c>
      <c r="B3621">
        <v>8.6999999999999993</v>
      </c>
    </row>
    <row r="3622" spans="1:2" x14ac:dyDescent="0.3">
      <c r="A3622" t="s">
        <v>1671</v>
      </c>
      <c r="B3622">
        <v>6.2</v>
      </c>
    </row>
    <row r="3623" spans="1:2" x14ac:dyDescent="0.3">
      <c r="A3623" t="s">
        <v>882</v>
      </c>
      <c r="B3623">
        <v>5.8</v>
      </c>
    </row>
    <row r="3624" spans="1:2" x14ac:dyDescent="0.3">
      <c r="A3624" t="s">
        <v>1681</v>
      </c>
      <c r="B3624">
        <v>5.7</v>
      </c>
    </row>
    <row r="3625" spans="1:2" x14ac:dyDescent="0.3">
      <c r="A3625" t="s">
        <v>3794</v>
      </c>
      <c r="B3625">
        <v>6.1</v>
      </c>
    </row>
    <row r="3626" spans="1:2" x14ac:dyDescent="0.3">
      <c r="A3626" t="s">
        <v>2683</v>
      </c>
      <c r="B3626">
        <v>6.4</v>
      </c>
    </row>
    <row r="3627" spans="1:2" x14ac:dyDescent="0.3">
      <c r="A3627" t="s">
        <v>7579</v>
      </c>
      <c r="B3627">
        <v>4.5999999999999996</v>
      </c>
    </row>
    <row r="3628" spans="1:2" x14ac:dyDescent="0.3">
      <c r="A3628" t="s">
        <v>1935</v>
      </c>
      <c r="B3628">
        <v>5.9</v>
      </c>
    </row>
    <row r="3629" spans="1:2" x14ac:dyDescent="0.3">
      <c r="A3629" t="s">
        <v>1961</v>
      </c>
      <c r="B3629">
        <v>7.7</v>
      </c>
    </row>
    <row r="3630" spans="1:2" x14ac:dyDescent="0.3">
      <c r="A3630" t="s">
        <v>1415</v>
      </c>
      <c r="B3630">
        <v>7.1</v>
      </c>
    </row>
    <row r="3631" spans="1:2" x14ac:dyDescent="0.3">
      <c r="A3631" t="s">
        <v>21447</v>
      </c>
      <c r="B3631">
        <v>6.2</v>
      </c>
    </row>
    <row r="3632" spans="1:2" x14ac:dyDescent="0.3">
      <c r="A3632" t="s">
        <v>11250</v>
      </c>
      <c r="B3632">
        <v>7.7</v>
      </c>
    </row>
    <row r="3633" spans="1:2" x14ac:dyDescent="0.3">
      <c r="A3633" t="s">
        <v>1415</v>
      </c>
      <c r="B3633">
        <v>7.5</v>
      </c>
    </row>
    <row r="3634" spans="1:2" x14ac:dyDescent="0.3">
      <c r="A3634" t="s">
        <v>5788</v>
      </c>
      <c r="B3634">
        <v>7.6</v>
      </c>
    </row>
    <row r="3635" spans="1:2" x14ac:dyDescent="0.3">
      <c r="A3635" t="s">
        <v>1671</v>
      </c>
      <c r="B3635">
        <v>6.9</v>
      </c>
    </row>
    <row r="3636" spans="1:2" x14ac:dyDescent="0.3">
      <c r="A3636" t="s">
        <v>2125</v>
      </c>
      <c r="B3636">
        <v>7.1</v>
      </c>
    </row>
    <row r="3637" spans="1:2" x14ac:dyDescent="0.3">
      <c r="A3637" t="s">
        <v>6403</v>
      </c>
      <c r="B3637">
        <v>6.3</v>
      </c>
    </row>
    <row r="3638" spans="1:2" x14ac:dyDescent="0.3">
      <c r="A3638" t="s">
        <v>5419</v>
      </c>
      <c r="B3638">
        <v>8.3000000000000007</v>
      </c>
    </row>
    <row r="3639" spans="1:2" x14ac:dyDescent="0.3">
      <c r="A3639" t="s">
        <v>3409</v>
      </c>
      <c r="B3639">
        <v>7.1</v>
      </c>
    </row>
    <row r="3640" spans="1:2" x14ac:dyDescent="0.3">
      <c r="A3640" t="s">
        <v>22858</v>
      </c>
      <c r="B3640">
        <v>4.7</v>
      </c>
    </row>
    <row r="3641" spans="1:2" x14ac:dyDescent="0.3">
      <c r="A3641" t="s">
        <v>22869</v>
      </c>
      <c r="B3641">
        <v>7.2</v>
      </c>
    </row>
    <row r="3642" spans="1:2" x14ac:dyDescent="0.3">
      <c r="A3642" t="s">
        <v>67</v>
      </c>
      <c r="B3642">
        <v>5.0999999999999996</v>
      </c>
    </row>
    <row r="3643" spans="1:2" x14ac:dyDescent="0.3">
      <c r="A3643" t="s">
        <v>6403</v>
      </c>
      <c r="B3643">
        <v>6.9</v>
      </c>
    </row>
    <row r="3644" spans="1:2" x14ac:dyDescent="0.3">
      <c r="A3644" t="s">
        <v>1681</v>
      </c>
      <c r="B3644">
        <v>6.1</v>
      </c>
    </row>
    <row r="3645" spans="1:2" x14ac:dyDescent="0.3">
      <c r="A3645" t="s">
        <v>16971</v>
      </c>
      <c r="B3645">
        <v>6.3</v>
      </c>
    </row>
    <row r="3646" spans="1:2" x14ac:dyDescent="0.3">
      <c r="A3646" t="s">
        <v>5544</v>
      </c>
      <c r="B3646">
        <v>6.1</v>
      </c>
    </row>
    <row r="3647" spans="1:2" x14ac:dyDescent="0.3">
      <c r="A3647" t="s">
        <v>20327</v>
      </c>
      <c r="B3647">
        <v>7.2</v>
      </c>
    </row>
    <row r="3648" spans="1:2" x14ac:dyDescent="0.3">
      <c r="A3648" t="s">
        <v>16528</v>
      </c>
      <c r="B3648">
        <v>7.8</v>
      </c>
    </row>
    <row r="3649" spans="1:2" x14ac:dyDescent="0.3">
      <c r="A3649" t="s">
        <v>777</v>
      </c>
      <c r="B3649">
        <v>4.7</v>
      </c>
    </row>
    <row r="3650" spans="1:2" x14ac:dyDescent="0.3">
      <c r="A3650" t="s">
        <v>2527</v>
      </c>
      <c r="B3650">
        <v>6.7</v>
      </c>
    </row>
    <row r="3651" spans="1:2" x14ac:dyDescent="0.3">
      <c r="A3651" t="s">
        <v>23027</v>
      </c>
      <c r="B3651">
        <v>6.6</v>
      </c>
    </row>
    <row r="3652" spans="1:2" x14ac:dyDescent="0.3">
      <c r="A3652" t="s">
        <v>1681</v>
      </c>
      <c r="B3652">
        <v>6.9</v>
      </c>
    </row>
    <row r="3653" spans="1:2" x14ac:dyDescent="0.3">
      <c r="A3653" t="s">
        <v>2527</v>
      </c>
      <c r="B3653">
        <v>7.1</v>
      </c>
    </row>
    <row r="3654" spans="1:2" x14ac:dyDescent="0.3">
      <c r="A3654" t="s">
        <v>3409</v>
      </c>
      <c r="B3654">
        <v>6.7</v>
      </c>
    </row>
    <row r="3655" spans="1:2" x14ac:dyDescent="0.3">
      <c r="A3655" t="s">
        <v>3409</v>
      </c>
      <c r="B3655">
        <v>7.1</v>
      </c>
    </row>
    <row r="3656" spans="1:2" x14ac:dyDescent="0.3">
      <c r="A3656" t="s">
        <v>67</v>
      </c>
      <c r="B3656">
        <v>7.6</v>
      </c>
    </row>
    <row r="3657" spans="1:2" x14ac:dyDescent="0.3">
      <c r="A3657" t="s">
        <v>3794</v>
      </c>
      <c r="B3657">
        <v>6.6</v>
      </c>
    </row>
    <row r="3658" spans="1:2" x14ac:dyDescent="0.3">
      <c r="A3658" t="s">
        <v>10413</v>
      </c>
      <c r="B3658">
        <v>4.8</v>
      </c>
    </row>
    <row r="3659" spans="1:2" x14ac:dyDescent="0.3">
      <c r="A3659" t="s">
        <v>5685</v>
      </c>
      <c r="B3659">
        <v>6.4</v>
      </c>
    </row>
    <row r="3660" spans="1:2" x14ac:dyDescent="0.3">
      <c r="A3660" t="s">
        <v>1415</v>
      </c>
      <c r="B3660">
        <v>7.3</v>
      </c>
    </row>
    <row r="3661" spans="1:2" x14ac:dyDescent="0.3">
      <c r="A3661" t="s">
        <v>1415</v>
      </c>
      <c r="B3661">
        <v>6.9</v>
      </c>
    </row>
    <row r="3662" spans="1:2" x14ac:dyDescent="0.3">
      <c r="A3662" t="s">
        <v>4824</v>
      </c>
      <c r="B3662">
        <v>7.2</v>
      </c>
    </row>
    <row r="3663" spans="1:2" x14ac:dyDescent="0.3">
      <c r="A3663" t="s">
        <v>1415</v>
      </c>
      <c r="B3663">
        <v>6.5</v>
      </c>
    </row>
    <row r="3664" spans="1:2" x14ac:dyDescent="0.3">
      <c r="A3664" t="s">
        <v>2527</v>
      </c>
      <c r="B3664">
        <v>6.6</v>
      </c>
    </row>
    <row r="3665" spans="1:2" x14ac:dyDescent="0.3">
      <c r="A3665" t="s">
        <v>1415</v>
      </c>
      <c r="B3665">
        <v>6.7</v>
      </c>
    </row>
    <row r="3666" spans="1:2" x14ac:dyDescent="0.3">
      <c r="A3666" t="s">
        <v>5032</v>
      </c>
      <c r="B3666">
        <v>7.3</v>
      </c>
    </row>
    <row r="3667" spans="1:2" x14ac:dyDescent="0.3">
      <c r="A3667" t="s">
        <v>23197</v>
      </c>
      <c r="B3667">
        <v>7</v>
      </c>
    </row>
    <row r="3668" spans="1:2" x14ac:dyDescent="0.3">
      <c r="A3668" t="s">
        <v>1924</v>
      </c>
      <c r="B3668">
        <v>5.5</v>
      </c>
    </row>
    <row r="3669" spans="1:2" x14ac:dyDescent="0.3">
      <c r="A3669" t="s">
        <v>214</v>
      </c>
      <c r="B3669">
        <v>6.7</v>
      </c>
    </row>
    <row r="3670" spans="1:2" x14ac:dyDescent="0.3">
      <c r="A3670" t="s">
        <v>4075</v>
      </c>
      <c r="B3670">
        <v>3.9</v>
      </c>
    </row>
    <row r="3671" spans="1:2" x14ac:dyDescent="0.3">
      <c r="A3671" t="s">
        <v>12332</v>
      </c>
      <c r="B3671">
        <v>6.3</v>
      </c>
    </row>
    <row r="3672" spans="1:2" x14ac:dyDescent="0.3">
      <c r="A3672" t="s">
        <v>67</v>
      </c>
      <c r="B3672">
        <v>7.5</v>
      </c>
    </row>
    <row r="3673" spans="1:2" x14ac:dyDescent="0.3">
      <c r="A3673" t="s">
        <v>3409</v>
      </c>
      <c r="B3673">
        <v>7</v>
      </c>
    </row>
    <row r="3674" spans="1:2" x14ac:dyDescent="0.3">
      <c r="A3674" t="s">
        <v>23371</v>
      </c>
      <c r="B3674">
        <v>6.7</v>
      </c>
    </row>
    <row r="3675" spans="1:2" x14ac:dyDescent="0.3">
      <c r="A3675" t="s">
        <v>2527</v>
      </c>
      <c r="B3675">
        <v>7.4</v>
      </c>
    </row>
    <row r="3676" spans="1:2" x14ac:dyDescent="0.3">
      <c r="A3676" t="s">
        <v>10088</v>
      </c>
      <c r="B3676">
        <v>8</v>
      </c>
    </row>
    <row r="3677" spans="1:2" x14ac:dyDescent="0.3">
      <c r="A3677" t="s">
        <v>67</v>
      </c>
      <c r="B3677">
        <v>7.2</v>
      </c>
    </row>
    <row r="3678" spans="1:2" x14ac:dyDescent="0.3">
      <c r="A3678" t="s">
        <v>3409</v>
      </c>
      <c r="B3678">
        <v>6.5</v>
      </c>
    </row>
    <row r="3679" spans="1:2" x14ac:dyDescent="0.3">
      <c r="A3679" t="s">
        <v>20255</v>
      </c>
      <c r="B3679">
        <v>7.7</v>
      </c>
    </row>
    <row r="3680" spans="1:2" x14ac:dyDescent="0.3">
      <c r="A3680" t="s">
        <v>7144</v>
      </c>
      <c r="B3680">
        <v>8.5</v>
      </c>
    </row>
    <row r="3681" spans="1:2" x14ac:dyDescent="0.3">
      <c r="A3681" t="s">
        <v>214</v>
      </c>
      <c r="B3681">
        <v>7.7</v>
      </c>
    </row>
    <row r="3682" spans="1:2" x14ac:dyDescent="0.3">
      <c r="A3682" t="s">
        <v>1681</v>
      </c>
      <c r="B3682">
        <v>6.5</v>
      </c>
    </row>
    <row r="3683" spans="1:2" x14ac:dyDescent="0.3">
      <c r="A3683" t="s">
        <v>5499</v>
      </c>
      <c r="B3683">
        <v>7</v>
      </c>
    </row>
    <row r="3684" spans="1:2" x14ac:dyDescent="0.3">
      <c r="A3684" t="s">
        <v>2125</v>
      </c>
      <c r="B3684">
        <v>5.5</v>
      </c>
    </row>
    <row r="3685" spans="1:2" x14ac:dyDescent="0.3">
      <c r="A3685" t="s">
        <v>1415</v>
      </c>
      <c r="B3685">
        <v>6.3</v>
      </c>
    </row>
    <row r="3686" spans="1:2" x14ac:dyDescent="0.3">
      <c r="A3686" t="s">
        <v>7837</v>
      </c>
      <c r="B3686">
        <v>7.9</v>
      </c>
    </row>
    <row r="3687" spans="1:2" x14ac:dyDescent="0.3">
      <c r="A3687" t="s">
        <v>67</v>
      </c>
      <c r="B3687">
        <v>7.4</v>
      </c>
    </row>
    <row r="3688" spans="1:2" x14ac:dyDescent="0.3">
      <c r="A3688" t="s">
        <v>67</v>
      </c>
      <c r="B3688">
        <v>7.1</v>
      </c>
    </row>
    <row r="3689" spans="1:2" x14ac:dyDescent="0.3">
      <c r="A3689" t="s">
        <v>67</v>
      </c>
      <c r="B3689">
        <v>7.5</v>
      </c>
    </row>
    <row r="3690" spans="1:2" x14ac:dyDescent="0.3">
      <c r="A3690" t="s">
        <v>3794</v>
      </c>
      <c r="B3690">
        <v>6.7</v>
      </c>
    </row>
    <row r="3691" spans="1:2" x14ac:dyDescent="0.3">
      <c r="A3691" t="s">
        <v>5544</v>
      </c>
      <c r="B3691">
        <v>4.2</v>
      </c>
    </row>
    <row r="3692" spans="1:2" x14ac:dyDescent="0.3">
      <c r="A3692" t="s">
        <v>1671</v>
      </c>
      <c r="B3692">
        <v>7</v>
      </c>
    </row>
    <row r="3693" spans="1:2" x14ac:dyDescent="0.3">
      <c r="A3693" t="s">
        <v>12639</v>
      </c>
      <c r="B3693">
        <v>7</v>
      </c>
    </row>
    <row r="3694" spans="1:2" x14ac:dyDescent="0.3">
      <c r="A3694" t="s">
        <v>23731</v>
      </c>
      <c r="B3694">
        <v>6.8</v>
      </c>
    </row>
    <row r="3695" spans="1:2" x14ac:dyDescent="0.3">
      <c r="A3695" t="s">
        <v>1924</v>
      </c>
      <c r="B3695">
        <v>7.5</v>
      </c>
    </row>
    <row r="3696" spans="1:2" x14ac:dyDescent="0.3">
      <c r="A3696" t="s">
        <v>7218</v>
      </c>
      <c r="B3696">
        <v>5.3</v>
      </c>
    </row>
    <row r="3697" spans="1:2" x14ac:dyDescent="0.3">
      <c r="A3697" t="s">
        <v>23804</v>
      </c>
      <c r="B3697">
        <v>7.3</v>
      </c>
    </row>
    <row r="3698" spans="1:2" x14ac:dyDescent="0.3">
      <c r="A3698" t="s">
        <v>1671</v>
      </c>
      <c r="B3698">
        <v>5.6</v>
      </c>
    </row>
    <row r="3699" spans="1:2" x14ac:dyDescent="0.3">
      <c r="A3699" t="s">
        <v>2527</v>
      </c>
      <c r="B3699">
        <v>5.6</v>
      </c>
    </row>
    <row r="3700" spans="1:2" x14ac:dyDescent="0.3">
      <c r="A3700" t="s">
        <v>1415</v>
      </c>
      <c r="B3700">
        <v>6.6</v>
      </c>
    </row>
    <row r="3701" spans="1:2" x14ac:dyDescent="0.3">
      <c r="A3701" t="s">
        <v>1415</v>
      </c>
      <c r="B3701">
        <v>6.3</v>
      </c>
    </row>
    <row r="3702" spans="1:2" x14ac:dyDescent="0.3">
      <c r="A3702" t="s">
        <v>3409</v>
      </c>
      <c r="B3702">
        <v>7.5</v>
      </c>
    </row>
    <row r="3703" spans="1:2" x14ac:dyDescent="0.3">
      <c r="A3703" t="s">
        <v>1681</v>
      </c>
      <c r="B3703">
        <v>7.6</v>
      </c>
    </row>
    <row r="3704" spans="1:2" x14ac:dyDescent="0.3">
      <c r="A3704" t="s">
        <v>15011</v>
      </c>
      <c r="B3704">
        <v>4.0999999999999996</v>
      </c>
    </row>
    <row r="3705" spans="1:2" x14ac:dyDescent="0.3">
      <c r="A3705" t="s">
        <v>1671</v>
      </c>
      <c r="B3705">
        <v>7.8</v>
      </c>
    </row>
    <row r="3706" spans="1:2" x14ac:dyDescent="0.3">
      <c r="A3706" t="s">
        <v>5324</v>
      </c>
      <c r="B3706">
        <v>6.7</v>
      </c>
    </row>
    <row r="3707" spans="1:2" x14ac:dyDescent="0.3">
      <c r="A3707" t="s">
        <v>2527</v>
      </c>
      <c r="B3707">
        <v>7.3</v>
      </c>
    </row>
    <row r="3708" spans="1:2" x14ac:dyDescent="0.3">
      <c r="A3708" t="s">
        <v>2527</v>
      </c>
      <c r="B3708">
        <v>7.1</v>
      </c>
    </row>
    <row r="3709" spans="1:2" x14ac:dyDescent="0.3">
      <c r="A3709" t="s">
        <v>19711</v>
      </c>
      <c r="B3709">
        <v>6.2</v>
      </c>
    </row>
    <row r="3710" spans="1:2" x14ac:dyDescent="0.3">
      <c r="A3710" t="s">
        <v>24055</v>
      </c>
      <c r="B3710">
        <v>6.1</v>
      </c>
    </row>
    <row r="3711" spans="1:2" x14ac:dyDescent="0.3">
      <c r="A3711" t="s">
        <v>7837</v>
      </c>
      <c r="B3711">
        <v>6.9</v>
      </c>
    </row>
    <row r="3712" spans="1:2" x14ac:dyDescent="0.3">
      <c r="A3712" t="s">
        <v>3409</v>
      </c>
      <c r="B3712">
        <v>7.5</v>
      </c>
    </row>
    <row r="3713" spans="1:2" x14ac:dyDescent="0.3">
      <c r="A3713" t="s">
        <v>4833</v>
      </c>
      <c r="B3713">
        <v>7.4</v>
      </c>
    </row>
    <row r="3714" spans="1:2" x14ac:dyDescent="0.3">
      <c r="A3714" t="s">
        <v>2683</v>
      </c>
      <c r="B3714">
        <v>7</v>
      </c>
    </row>
    <row r="3715" spans="1:2" x14ac:dyDescent="0.3">
      <c r="A3715" t="s">
        <v>5806</v>
      </c>
      <c r="B3715">
        <v>6.9</v>
      </c>
    </row>
    <row r="3716" spans="1:2" x14ac:dyDescent="0.3">
      <c r="A3716" t="s">
        <v>67</v>
      </c>
      <c r="B3716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16"/>
  <sheetViews>
    <sheetView workbookViewId="0">
      <selection activeCell="B1" sqref="B1:B1048576"/>
    </sheetView>
  </sheetViews>
  <sheetFormatPr defaultRowHeight="14.4" x14ac:dyDescent="0.3"/>
  <cols>
    <col min="2" max="2" width="37.6640625" customWidth="1"/>
    <col min="3" max="3" width="10.77734375" customWidth="1"/>
    <col min="4" max="4" width="13.33203125" customWidth="1"/>
    <col min="7" max="7" width="9.21875" customWidth="1"/>
    <col min="8" max="8" width="18.6640625" customWidth="1"/>
  </cols>
  <sheetData>
    <row r="1" spans="1:8" x14ac:dyDescent="0.3">
      <c r="A1" t="s">
        <v>24170</v>
      </c>
      <c r="B1" t="s">
        <v>11</v>
      </c>
      <c r="C1" t="s">
        <v>3</v>
      </c>
      <c r="D1" t="s">
        <v>25</v>
      </c>
    </row>
    <row r="2" spans="1:8" x14ac:dyDescent="0.3">
      <c r="A2">
        <v>1</v>
      </c>
      <c r="B2" t="s">
        <v>24173</v>
      </c>
      <c r="C2">
        <v>178</v>
      </c>
      <c r="D2">
        <v>7.9</v>
      </c>
    </row>
    <row r="3" spans="1:8" x14ac:dyDescent="0.3">
      <c r="A3">
        <v>2</v>
      </c>
      <c r="B3" t="s">
        <v>24174</v>
      </c>
      <c r="C3">
        <v>169</v>
      </c>
      <c r="D3">
        <v>7.1</v>
      </c>
      <c r="F3" t="s">
        <v>24165</v>
      </c>
      <c r="G3" t="s">
        <v>24171</v>
      </c>
      <c r="H3" t="s">
        <v>24172</v>
      </c>
    </row>
    <row r="4" spans="1:8" x14ac:dyDescent="0.3">
      <c r="A4">
        <v>3</v>
      </c>
      <c r="B4" t="s">
        <v>24175</v>
      </c>
      <c r="C4">
        <v>148</v>
      </c>
      <c r="D4">
        <v>6.8</v>
      </c>
      <c r="F4" s="1">
        <f>AVERAGE(C:C)</f>
        <v>110.06379542395693</v>
      </c>
      <c r="G4">
        <f>MEDIAN(C:C)</f>
        <v>106</v>
      </c>
      <c r="H4" s="1">
        <f>STDEV(C:C)</f>
        <v>22.786865013580776</v>
      </c>
    </row>
    <row r="5" spans="1:8" x14ac:dyDescent="0.3">
      <c r="A5">
        <v>4</v>
      </c>
      <c r="B5" t="s">
        <v>24176</v>
      </c>
      <c r="C5">
        <v>164</v>
      </c>
      <c r="D5">
        <v>8.5</v>
      </c>
    </row>
    <row r="6" spans="1:8" x14ac:dyDescent="0.3">
      <c r="A6">
        <v>5</v>
      </c>
      <c r="B6" t="s">
        <v>24177</v>
      </c>
      <c r="C6">
        <v>132</v>
      </c>
      <c r="D6">
        <v>6.6</v>
      </c>
    </row>
    <row r="7" spans="1:8" x14ac:dyDescent="0.3">
      <c r="A7">
        <v>6</v>
      </c>
      <c r="B7" t="s">
        <v>24178</v>
      </c>
      <c r="C7">
        <v>156</v>
      </c>
      <c r="D7">
        <v>6.2</v>
      </c>
    </row>
    <row r="8" spans="1:8" x14ac:dyDescent="0.3">
      <c r="A8">
        <v>7</v>
      </c>
      <c r="B8" t="s">
        <v>24179</v>
      </c>
      <c r="C8">
        <v>100</v>
      </c>
      <c r="D8">
        <v>7.8</v>
      </c>
    </row>
    <row r="9" spans="1:8" x14ac:dyDescent="0.3">
      <c r="A9">
        <v>8</v>
      </c>
      <c r="B9" t="s">
        <v>24180</v>
      </c>
      <c r="C9">
        <v>141</v>
      </c>
      <c r="D9">
        <v>7.5</v>
      </c>
    </row>
    <row r="10" spans="1:8" x14ac:dyDescent="0.3">
      <c r="A10">
        <v>9</v>
      </c>
      <c r="B10" t="s">
        <v>24181</v>
      </c>
      <c r="C10">
        <v>153</v>
      </c>
      <c r="D10">
        <v>7.5</v>
      </c>
    </row>
    <row r="11" spans="1:8" x14ac:dyDescent="0.3">
      <c r="A11">
        <v>10</v>
      </c>
      <c r="B11" t="s">
        <v>24182</v>
      </c>
      <c r="C11">
        <v>183</v>
      </c>
      <c r="D11">
        <v>6.9</v>
      </c>
    </row>
    <row r="12" spans="1:8" x14ac:dyDescent="0.3">
      <c r="A12">
        <v>11</v>
      </c>
      <c r="B12" t="s">
        <v>24183</v>
      </c>
      <c r="C12">
        <v>169</v>
      </c>
      <c r="D12">
        <v>6.1</v>
      </c>
    </row>
    <row r="13" spans="1:8" x14ac:dyDescent="0.3">
      <c r="A13">
        <v>12</v>
      </c>
      <c r="B13" t="s">
        <v>24184</v>
      </c>
      <c r="C13">
        <v>106</v>
      </c>
      <c r="D13">
        <v>6.7</v>
      </c>
    </row>
    <row r="14" spans="1:8" x14ac:dyDescent="0.3">
      <c r="A14">
        <v>13</v>
      </c>
      <c r="B14" t="s">
        <v>24185</v>
      </c>
      <c r="C14">
        <v>151</v>
      </c>
      <c r="D14">
        <v>7.3</v>
      </c>
    </row>
    <row r="15" spans="1:8" x14ac:dyDescent="0.3">
      <c r="A15">
        <v>14</v>
      </c>
      <c r="B15" t="s">
        <v>24186</v>
      </c>
      <c r="C15">
        <v>150</v>
      </c>
      <c r="D15">
        <v>6.5</v>
      </c>
    </row>
    <row r="16" spans="1:8" x14ac:dyDescent="0.3">
      <c r="A16">
        <v>15</v>
      </c>
      <c r="B16" t="s">
        <v>24187</v>
      </c>
      <c r="C16">
        <v>143</v>
      </c>
      <c r="D16">
        <v>7.2</v>
      </c>
    </row>
    <row r="17" spans="1:4" x14ac:dyDescent="0.3">
      <c r="A17">
        <v>16</v>
      </c>
      <c r="B17" t="s">
        <v>24188</v>
      </c>
      <c r="C17">
        <v>150</v>
      </c>
      <c r="D17">
        <v>6.6</v>
      </c>
    </row>
    <row r="18" spans="1:4" x14ac:dyDescent="0.3">
      <c r="A18">
        <v>17</v>
      </c>
      <c r="B18" t="s">
        <v>24189</v>
      </c>
      <c r="C18">
        <v>173</v>
      </c>
      <c r="D18">
        <v>8.1</v>
      </c>
    </row>
    <row r="19" spans="1:4" x14ac:dyDescent="0.3">
      <c r="A19">
        <v>18</v>
      </c>
      <c r="B19" t="s">
        <v>24190</v>
      </c>
      <c r="C19">
        <v>136</v>
      </c>
      <c r="D19">
        <v>6.7</v>
      </c>
    </row>
    <row r="20" spans="1:4" x14ac:dyDescent="0.3">
      <c r="A20">
        <v>19</v>
      </c>
      <c r="B20" t="s">
        <v>24191</v>
      </c>
      <c r="C20">
        <v>106</v>
      </c>
      <c r="D20">
        <v>6.8</v>
      </c>
    </row>
    <row r="21" spans="1:4" x14ac:dyDescent="0.3">
      <c r="A21">
        <v>20</v>
      </c>
      <c r="B21" t="s">
        <v>24192</v>
      </c>
      <c r="C21">
        <v>164</v>
      </c>
      <c r="D21">
        <v>7.5</v>
      </c>
    </row>
    <row r="22" spans="1:4" x14ac:dyDescent="0.3">
      <c r="A22">
        <v>21</v>
      </c>
      <c r="B22" t="s">
        <v>24193</v>
      </c>
      <c r="C22">
        <v>153</v>
      </c>
      <c r="D22">
        <v>7</v>
      </c>
    </row>
    <row r="23" spans="1:4" x14ac:dyDescent="0.3">
      <c r="A23">
        <v>22</v>
      </c>
      <c r="B23" t="s">
        <v>24194</v>
      </c>
      <c r="C23">
        <v>156</v>
      </c>
      <c r="D23">
        <v>6.7</v>
      </c>
    </row>
    <row r="24" spans="1:4" x14ac:dyDescent="0.3">
      <c r="A24">
        <v>23</v>
      </c>
      <c r="B24" t="s">
        <v>24195</v>
      </c>
      <c r="C24">
        <v>186</v>
      </c>
      <c r="D24">
        <v>7.9</v>
      </c>
    </row>
    <row r="25" spans="1:4" x14ac:dyDescent="0.3">
      <c r="A25">
        <v>24</v>
      </c>
      <c r="B25" t="s">
        <v>24196</v>
      </c>
      <c r="C25">
        <v>113</v>
      </c>
      <c r="D25">
        <v>6.1</v>
      </c>
    </row>
    <row r="26" spans="1:4" x14ac:dyDescent="0.3">
      <c r="A26">
        <v>25</v>
      </c>
      <c r="B26" t="s">
        <v>24197</v>
      </c>
      <c r="C26">
        <v>201</v>
      </c>
      <c r="D26">
        <v>7.2</v>
      </c>
    </row>
    <row r="27" spans="1:4" x14ac:dyDescent="0.3">
      <c r="A27">
        <v>26</v>
      </c>
      <c r="B27" t="s">
        <v>24198</v>
      </c>
      <c r="C27">
        <v>194</v>
      </c>
      <c r="D27">
        <v>7.7</v>
      </c>
    </row>
    <row r="28" spans="1:4" x14ac:dyDescent="0.3">
      <c r="A28">
        <v>27</v>
      </c>
      <c r="B28" t="s">
        <v>24199</v>
      </c>
      <c r="C28">
        <v>147</v>
      </c>
      <c r="D28">
        <v>8.1999999999999993</v>
      </c>
    </row>
    <row r="29" spans="1:4" x14ac:dyDescent="0.3">
      <c r="A29">
        <v>28</v>
      </c>
      <c r="B29" t="s">
        <v>24200</v>
      </c>
      <c r="C29">
        <v>131</v>
      </c>
      <c r="D29">
        <v>5.9</v>
      </c>
    </row>
    <row r="30" spans="1:4" x14ac:dyDescent="0.3">
      <c r="A30">
        <v>29</v>
      </c>
      <c r="B30" t="s">
        <v>24201</v>
      </c>
      <c r="C30">
        <v>124</v>
      </c>
      <c r="D30">
        <v>7</v>
      </c>
    </row>
    <row r="31" spans="1:4" x14ac:dyDescent="0.3">
      <c r="A31">
        <v>30</v>
      </c>
      <c r="B31" t="s">
        <v>24202</v>
      </c>
      <c r="C31">
        <v>143</v>
      </c>
      <c r="D31">
        <v>7.8</v>
      </c>
    </row>
    <row r="32" spans="1:4" x14ac:dyDescent="0.3">
      <c r="A32">
        <v>31</v>
      </c>
      <c r="B32" t="s">
        <v>24203</v>
      </c>
      <c r="C32">
        <v>135</v>
      </c>
      <c r="D32">
        <v>7.3</v>
      </c>
    </row>
    <row r="33" spans="1:4" x14ac:dyDescent="0.3">
      <c r="A33">
        <v>32</v>
      </c>
      <c r="B33" t="s">
        <v>24204</v>
      </c>
      <c r="C33">
        <v>195</v>
      </c>
      <c r="D33">
        <v>7.2</v>
      </c>
    </row>
    <row r="34" spans="1:4" x14ac:dyDescent="0.3">
      <c r="A34">
        <v>33</v>
      </c>
      <c r="B34" t="s">
        <v>24205</v>
      </c>
      <c r="C34">
        <v>108</v>
      </c>
      <c r="D34">
        <v>6.5</v>
      </c>
    </row>
    <row r="35" spans="1:4" x14ac:dyDescent="0.3">
      <c r="A35">
        <v>34</v>
      </c>
      <c r="B35" t="s">
        <v>24206</v>
      </c>
      <c r="C35">
        <v>104</v>
      </c>
      <c r="D35">
        <v>6.8</v>
      </c>
    </row>
    <row r="36" spans="1:4" x14ac:dyDescent="0.3">
      <c r="A36">
        <v>35</v>
      </c>
      <c r="B36" t="s">
        <v>24207</v>
      </c>
      <c r="C36">
        <v>104</v>
      </c>
      <c r="D36">
        <v>7.3</v>
      </c>
    </row>
    <row r="37" spans="1:4" x14ac:dyDescent="0.3">
      <c r="A37">
        <v>36</v>
      </c>
      <c r="B37" t="s">
        <v>24208</v>
      </c>
      <c r="C37">
        <v>150</v>
      </c>
      <c r="D37">
        <v>6</v>
      </c>
    </row>
    <row r="38" spans="1:4" x14ac:dyDescent="0.3">
      <c r="A38">
        <v>37</v>
      </c>
      <c r="B38" t="s">
        <v>24209</v>
      </c>
      <c r="C38">
        <v>165</v>
      </c>
      <c r="D38">
        <v>5.7</v>
      </c>
    </row>
    <row r="39" spans="1:4" x14ac:dyDescent="0.3">
      <c r="A39">
        <v>38</v>
      </c>
      <c r="B39" t="s">
        <v>24210</v>
      </c>
      <c r="C39">
        <v>130</v>
      </c>
      <c r="D39">
        <v>6.4</v>
      </c>
    </row>
    <row r="40" spans="1:4" x14ac:dyDescent="0.3">
      <c r="A40">
        <v>39</v>
      </c>
      <c r="B40" t="s">
        <v>24211</v>
      </c>
      <c r="C40">
        <v>142</v>
      </c>
      <c r="D40">
        <v>6.7</v>
      </c>
    </row>
    <row r="41" spans="1:4" x14ac:dyDescent="0.3">
      <c r="A41">
        <v>40</v>
      </c>
      <c r="B41" t="s">
        <v>24212</v>
      </c>
      <c r="C41">
        <v>125</v>
      </c>
      <c r="D41">
        <v>6.8</v>
      </c>
    </row>
    <row r="42" spans="1:4" x14ac:dyDescent="0.3">
      <c r="A42">
        <v>41</v>
      </c>
      <c r="B42" t="s">
        <v>24213</v>
      </c>
      <c r="C42">
        <v>106</v>
      </c>
      <c r="D42">
        <v>6.3</v>
      </c>
    </row>
    <row r="43" spans="1:4" x14ac:dyDescent="0.3">
      <c r="A43">
        <v>42</v>
      </c>
      <c r="B43" t="s">
        <v>24214</v>
      </c>
      <c r="C43">
        <v>123</v>
      </c>
      <c r="D43">
        <v>5.6</v>
      </c>
    </row>
    <row r="44" spans="1:4" x14ac:dyDescent="0.3">
      <c r="A44">
        <v>43</v>
      </c>
      <c r="B44" t="s">
        <v>24215</v>
      </c>
      <c r="C44">
        <v>103</v>
      </c>
      <c r="D44">
        <v>8.3000000000000007</v>
      </c>
    </row>
    <row r="45" spans="1:4" x14ac:dyDescent="0.3">
      <c r="A45">
        <v>44</v>
      </c>
      <c r="B45" t="s">
        <v>24216</v>
      </c>
      <c r="C45">
        <v>118</v>
      </c>
      <c r="D45">
        <v>6.6</v>
      </c>
    </row>
    <row r="46" spans="1:4" x14ac:dyDescent="0.3">
      <c r="A46">
        <v>45</v>
      </c>
      <c r="B46" t="s">
        <v>24217</v>
      </c>
      <c r="C46">
        <v>140</v>
      </c>
      <c r="D46">
        <v>7.2</v>
      </c>
    </row>
    <row r="47" spans="1:4" x14ac:dyDescent="0.3">
      <c r="A47">
        <v>46</v>
      </c>
      <c r="B47" t="s">
        <v>24218</v>
      </c>
      <c r="C47">
        <v>123</v>
      </c>
      <c r="D47">
        <v>7</v>
      </c>
    </row>
    <row r="48" spans="1:4" x14ac:dyDescent="0.3">
      <c r="A48">
        <v>47</v>
      </c>
      <c r="B48" t="s">
        <v>24219</v>
      </c>
      <c r="C48">
        <v>149</v>
      </c>
      <c r="D48">
        <v>8</v>
      </c>
    </row>
    <row r="49" spans="1:4" x14ac:dyDescent="0.3">
      <c r="A49">
        <v>48</v>
      </c>
      <c r="B49" t="s">
        <v>24220</v>
      </c>
      <c r="C49">
        <v>132</v>
      </c>
      <c r="D49">
        <v>7.8</v>
      </c>
    </row>
    <row r="50" spans="1:4" x14ac:dyDescent="0.3">
      <c r="A50">
        <v>49</v>
      </c>
      <c r="B50" t="s">
        <v>24221</v>
      </c>
      <c r="C50">
        <v>114</v>
      </c>
      <c r="D50">
        <v>6.3</v>
      </c>
    </row>
    <row r="51" spans="1:4" x14ac:dyDescent="0.3">
      <c r="A51">
        <v>50</v>
      </c>
      <c r="B51" t="s">
        <v>24222</v>
      </c>
      <c r="C51">
        <v>143</v>
      </c>
      <c r="D51">
        <v>7.3</v>
      </c>
    </row>
    <row r="52" spans="1:4" x14ac:dyDescent="0.3">
      <c r="A52">
        <v>51</v>
      </c>
      <c r="B52" t="s">
        <v>24223</v>
      </c>
      <c r="C52">
        <v>116</v>
      </c>
      <c r="D52">
        <v>6.6</v>
      </c>
    </row>
    <row r="53" spans="1:4" x14ac:dyDescent="0.3">
      <c r="A53">
        <v>52</v>
      </c>
      <c r="B53" t="s">
        <v>24224</v>
      </c>
      <c r="C53">
        <v>131</v>
      </c>
      <c r="D53">
        <v>7</v>
      </c>
    </row>
    <row r="54" spans="1:4" x14ac:dyDescent="0.3">
      <c r="A54">
        <v>53</v>
      </c>
      <c r="B54" t="s">
        <v>24225</v>
      </c>
      <c r="C54">
        <v>154</v>
      </c>
      <c r="D54">
        <v>6.3</v>
      </c>
    </row>
    <row r="55" spans="1:4" x14ac:dyDescent="0.3">
      <c r="A55">
        <v>54</v>
      </c>
      <c r="B55" t="s">
        <v>24226</v>
      </c>
      <c r="C55">
        <v>122</v>
      </c>
      <c r="D55">
        <v>6.2</v>
      </c>
    </row>
    <row r="56" spans="1:4" x14ac:dyDescent="0.3">
      <c r="A56">
        <v>55</v>
      </c>
      <c r="B56" t="s">
        <v>24227</v>
      </c>
      <c r="C56">
        <v>93</v>
      </c>
      <c r="D56">
        <v>7.2</v>
      </c>
    </row>
    <row r="57" spans="1:4" x14ac:dyDescent="0.3">
      <c r="A57">
        <v>56</v>
      </c>
      <c r="B57" t="s">
        <v>24228</v>
      </c>
      <c r="C57">
        <v>122</v>
      </c>
      <c r="D57">
        <v>7.5</v>
      </c>
    </row>
    <row r="58" spans="1:4" x14ac:dyDescent="0.3">
      <c r="A58">
        <v>57</v>
      </c>
      <c r="B58" t="s">
        <v>24229</v>
      </c>
      <c r="C58">
        <v>98</v>
      </c>
      <c r="D58">
        <v>8.4</v>
      </c>
    </row>
    <row r="59" spans="1:4" x14ac:dyDescent="0.3">
      <c r="A59">
        <v>58</v>
      </c>
      <c r="B59" t="s">
        <v>24230</v>
      </c>
      <c r="C59">
        <v>91</v>
      </c>
      <c r="D59">
        <v>6.2</v>
      </c>
    </row>
    <row r="60" spans="1:4" x14ac:dyDescent="0.3">
      <c r="A60">
        <v>59</v>
      </c>
      <c r="B60">
        <v>2012</v>
      </c>
      <c r="C60">
        <v>158</v>
      </c>
      <c r="D60">
        <v>5.8</v>
      </c>
    </row>
    <row r="61" spans="1:4" x14ac:dyDescent="0.3">
      <c r="A61">
        <v>60</v>
      </c>
      <c r="B61" t="s">
        <v>24231</v>
      </c>
      <c r="C61">
        <v>96</v>
      </c>
      <c r="D61">
        <v>6.8</v>
      </c>
    </row>
    <row r="62" spans="1:4" x14ac:dyDescent="0.3">
      <c r="A62">
        <v>61</v>
      </c>
      <c r="B62" t="s">
        <v>24232</v>
      </c>
      <c r="C62">
        <v>127</v>
      </c>
      <c r="D62">
        <v>5.4</v>
      </c>
    </row>
    <row r="63" spans="1:4" x14ac:dyDescent="0.3">
      <c r="A63">
        <v>62</v>
      </c>
      <c r="B63" t="s">
        <v>24233</v>
      </c>
      <c r="C63">
        <v>110</v>
      </c>
      <c r="D63">
        <v>6.6</v>
      </c>
    </row>
    <row r="64" spans="1:4" x14ac:dyDescent="0.3">
      <c r="A64">
        <v>63</v>
      </c>
      <c r="B64" t="s">
        <v>24234</v>
      </c>
      <c r="C64">
        <v>150</v>
      </c>
      <c r="D64">
        <v>6.9</v>
      </c>
    </row>
    <row r="65" spans="1:4" x14ac:dyDescent="0.3">
      <c r="A65">
        <v>64</v>
      </c>
      <c r="B65" t="s">
        <v>24235</v>
      </c>
      <c r="C65">
        <v>144</v>
      </c>
      <c r="D65">
        <v>7.3</v>
      </c>
    </row>
    <row r="66" spans="1:4" x14ac:dyDescent="0.3">
      <c r="A66">
        <v>65</v>
      </c>
      <c r="B66" t="s">
        <v>24236</v>
      </c>
      <c r="C66">
        <v>152</v>
      </c>
      <c r="D66">
        <v>9</v>
      </c>
    </row>
    <row r="67" spans="1:4" x14ac:dyDescent="0.3">
      <c r="A67">
        <v>66</v>
      </c>
      <c r="B67" t="s">
        <v>24237</v>
      </c>
      <c r="C67">
        <v>96</v>
      </c>
      <c r="D67">
        <v>8.3000000000000007</v>
      </c>
    </row>
    <row r="68" spans="1:4" x14ac:dyDescent="0.3">
      <c r="A68">
        <v>67</v>
      </c>
      <c r="B68" t="s">
        <v>24238</v>
      </c>
      <c r="C68">
        <v>94</v>
      </c>
      <c r="D68">
        <v>6.5</v>
      </c>
    </row>
    <row r="69" spans="1:4" x14ac:dyDescent="0.3">
      <c r="A69">
        <v>68</v>
      </c>
      <c r="B69" t="s">
        <v>24239</v>
      </c>
      <c r="C69">
        <v>126</v>
      </c>
      <c r="D69">
        <v>7.9</v>
      </c>
    </row>
    <row r="70" spans="1:4" x14ac:dyDescent="0.3">
      <c r="A70">
        <v>69</v>
      </c>
      <c r="B70" t="s">
        <v>24240</v>
      </c>
      <c r="C70">
        <v>126</v>
      </c>
      <c r="D70">
        <v>7.5</v>
      </c>
    </row>
    <row r="71" spans="1:4" x14ac:dyDescent="0.3">
      <c r="A71">
        <v>70</v>
      </c>
      <c r="B71" t="s">
        <v>24241</v>
      </c>
      <c r="C71">
        <v>106</v>
      </c>
      <c r="D71">
        <v>4.8</v>
      </c>
    </row>
    <row r="72" spans="1:4" x14ac:dyDescent="0.3">
      <c r="A72">
        <v>71</v>
      </c>
      <c r="B72" t="s">
        <v>24242</v>
      </c>
      <c r="C72">
        <v>112</v>
      </c>
      <c r="D72">
        <v>5.2</v>
      </c>
    </row>
    <row r="73" spans="1:4" x14ac:dyDescent="0.3">
      <c r="A73">
        <v>72</v>
      </c>
      <c r="B73" t="s">
        <v>24243</v>
      </c>
      <c r="C73">
        <v>123</v>
      </c>
      <c r="D73">
        <v>6.9</v>
      </c>
    </row>
    <row r="74" spans="1:4" x14ac:dyDescent="0.3">
      <c r="A74">
        <v>73</v>
      </c>
      <c r="B74" t="s">
        <v>24244</v>
      </c>
      <c r="C74">
        <v>96</v>
      </c>
      <c r="D74">
        <v>5.4</v>
      </c>
    </row>
    <row r="75" spans="1:4" x14ac:dyDescent="0.3">
      <c r="A75">
        <v>74</v>
      </c>
      <c r="B75" t="s">
        <v>24245</v>
      </c>
      <c r="C75">
        <v>113</v>
      </c>
      <c r="D75">
        <v>7.9</v>
      </c>
    </row>
    <row r="76" spans="1:4" x14ac:dyDescent="0.3">
      <c r="A76">
        <v>75</v>
      </c>
      <c r="B76" t="s">
        <v>24246</v>
      </c>
      <c r="C76">
        <v>176</v>
      </c>
      <c r="D76">
        <v>6.1</v>
      </c>
    </row>
    <row r="77" spans="1:4" x14ac:dyDescent="0.3">
      <c r="A77">
        <v>76</v>
      </c>
      <c r="B77" t="s">
        <v>24247</v>
      </c>
      <c r="C77">
        <v>118</v>
      </c>
      <c r="D77">
        <v>5.8</v>
      </c>
    </row>
    <row r="78" spans="1:4" x14ac:dyDescent="0.3">
      <c r="A78">
        <v>77</v>
      </c>
      <c r="B78" t="s">
        <v>24248</v>
      </c>
      <c r="C78">
        <v>95</v>
      </c>
      <c r="D78">
        <v>8.3000000000000007</v>
      </c>
    </row>
    <row r="79" spans="1:4" x14ac:dyDescent="0.3">
      <c r="A79">
        <v>78</v>
      </c>
      <c r="B79" t="s">
        <v>24249</v>
      </c>
      <c r="C79">
        <v>106</v>
      </c>
      <c r="D79">
        <v>7.8</v>
      </c>
    </row>
    <row r="80" spans="1:4" x14ac:dyDescent="0.3">
      <c r="A80">
        <v>79</v>
      </c>
      <c r="B80" t="s">
        <v>24250</v>
      </c>
      <c r="C80">
        <v>124</v>
      </c>
      <c r="D80">
        <v>7</v>
      </c>
    </row>
    <row r="81" spans="1:4" x14ac:dyDescent="0.3">
      <c r="A81">
        <v>80</v>
      </c>
      <c r="B81" t="s">
        <v>24251</v>
      </c>
      <c r="C81">
        <v>132</v>
      </c>
      <c r="D81">
        <v>6.1</v>
      </c>
    </row>
    <row r="82" spans="1:4" x14ac:dyDescent="0.3">
      <c r="A82">
        <v>81</v>
      </c>
      <c r="B82" t="s">
        <v>24252</v>
      </c>
      <c r="C82">
        <v>97</v>
      </c>
      <c r="D82">
        <v>7</v>
      </c>
    </row>
    <row r="83" spans="1:4" x14ac:dyDescent="0.3">
      <c r="A83">
        <v>82</v>
      </c>
      <c r="B83" t="s">
        <v>24253</v>
      </c>
      <c r="C83">
        <v>130</v>
      </c>
      <c r="D83">
        <v>7.6</v>
      </c>
    </row>
    <row r="84" spans="1:4" x14ac:dyDescent="0.3">
      <c r="A84">
        <v>83</v>
      </c>
      <c r="B84" t="s">
        <v>24254</v>
      </c>
      <c r="C84">
        <v>128</v>
      </c>
      <c r="D84">
        <v>6.3</v>
      </c>
    </row>
    <row r="85" spans="1:4" x14ac:dyDescent="0.3">
      <c r="A85">
        <v>84</v>
      </c>
      <c r="B85" t="s">
        <v>24255</v>
      </c>
      <c r="C85">
        <v>136</v>
      </c>
      <c r="D85">
        <v>7.8</v>
      </c>
    </row>
    <row r="86" spans="1:4" x14ac:dyDescent="0.3">
      <c r="A86">
        <v>85</v>
      </c>
      <c r="B86" t="s">
        <v>24256</v>
      </c>
      <c r="C86">
        <v>93</v>
      </c>
      <c r="D86">
        <v>6.4</v>
      </c>
    </row>
    <row r="87" spans="1:4" x14ac:dyDescent="0.3">
      <c r="A87">
        <v>86</v>
      </c>
      <c r="B87" t="s">
        <v>24257</v>
      </c>
      <c r="C87">
        <v>130</v>
      </c>
      <c r="D87">
        <v>6.5</v>
      </c>
    </row>
    <row r="88" spans="1:4" x14ac:dyDescent="0.3">
      <c r="A88">
        <v>87</v>
      </c>
      <c r="B88" t="s">
        <v>24258</v>
      </c>
      <c r="C88">
        <v>102</v>
      </c>
      <c r="D88">
        <v>7.9</v>
      </c>
    </row>
    <row r="89" spans="1:4" x14ac:dyDescent="0.3">
      <c r="A89">
        <v>88</v>
      </c>
      <c r="B89" t="s">
        <v>24259</v>
      </c>
      <c r="C89">
        <v>101</v>
      </c>
      <c r="D89">
        <v>7.8</v>
      </c>
    </row>
    <row r="90" spans="1:4" x14ac:dyDescent="0.3">
      <c r="A90">
        <v>89</v>
      </c>
      <c r="B90" t="s">
        <v>24260</v>
      </c>
      <c r="C90">
        <v>100</v>
      </c>
      <c r="D90">
        <v>6.6</v>
      </c>
    </row>
    <row r="91" spans="1:4" x14ac:dyDescent="0.3">
      <c r="A91">
        <v>90</v>
      </c>
      <c r="B91" t="s">
        <v>24261</v>
      </c>
      <c r="C91">
        <v>120</v>
      </c>
      <c r="D91">
        <v>5.5</v>
      </c>
    </row>
    <row r="92" spans="1:4" x14ac:dyDescent="0.3">
      <c r="A92">
        <v>91</v>
      </c>
      <c r="B92" t="s">
        <v>24262</v>
      </c>
      <c r="C92">
        <v>98</v>
      </c>
      <c r="D92">
        <v>8.1999999999999993</v>
      </c>
    </row>
    <row r="93" spans="1:4" x14ac:dyDescent="0.3">
      <c r="A93">
        <v>92</v>
      </c>
      <c r="B93" t="s">
        <v>24263</v>
      </c>
      <c r="C93">
        <v>109</v>
      </c>
      <c r="D93">
        <v>6.4</v>
      </c>
    </row>
    <row r="94" spans="1:4" x14ac:dyDescent="0.3">
      <c r="A94">
        <v>93</v>
      </c>
      <c r="B94" t="s">
        <v>24264</v>
      </c>
      <c r="C94">
        <v>121</v>
      </c>
      <c r="D94">
        <v>8.1</v>
      </c>
    </row>
    <row r="95" spans="1:4" x14ac:dyDescent="0.3">
      <c r="A95">
        <v>94</v>
      </c>
      <c r="B95" t="s">
        <v>24265</v>
      </c>
      <c r="C95">
        <v>169</v>
      </c>
      <c r="D95">
        <v>8.6</v>
      </c>
    </row>
    <row r="96" spans="1:4" x14ac:dyDescent="0.3">
      <c r="A96">
        <v>95</v>
      </c>
      <c r="B96" t="s">
        <v>24266</v>
      </c>
      <c r="C96">
        <v>148</v>
      </c>
      <c r="D96">
        <v>8.8000000000000007</v>
      </c>
    </row>
    <row r="97" spans="1:4" x14ac:dyDescent="0.3">
      <c r="A97">
        <v>96</v>
      </c>
      <c r="B97" t="s">
        <v>24267</v>
      </c>
      <c r="C97">
        <v>182</v>
      </c>
      <c r="D97">
        <v>7.9</v>
      </c>
    </row>
    <row r="98" spans="1:4" x14ac:dyDescent="0.3">
      <c r="A98">
        <v>97</v>
      </c>
      <c r="B98" t="s">
        <v>24268</v>
      </c>
      <c r="C98">
        <v>106</v>
      </c>
      <c r="D98">
        <v>6.7</v>
      </c>
    </row>
    <row r="99" spans="1:4" x14ac:dyDescent="0.3">
      <c r="A99">
        <v>98</v>
      </c>
      <c r="B99" t="s">
        <v>24269</v>
      </c>
      <c r="C99">
        <v>166</v>
      </c>
      <c r="D99">
        <v>7.8</v>
      </c>
    </row>
    <row r="100" spans="1:4" x14ac:dyDescent="0.3">
      <c r="A100">
        <v>99</v>
      </c>
      <c r="B100" t="s">
        <v>24270</v>
      </c>
      <c r="C100">
        <v>132</v>
      </c>
      <c r="D100">
        <v>7.8</v>
      </c>
    </row>
    <row r="101" spans="1:4" x14ac:dyDescent="0.3">
      <c r="A101">
        <v>100</v>
      </c>
      <c r="B101" t="s">
        <v>24271</v>
      </c>
      <c r="C101">
        <v>137</v>
      </c>
      <c r="D101">
        <v>6.6</v>
      </c>
    </row>
    <row r="102" spans="1:4" x14ac:dyDescent="0.3">
      <c r="A102">
        <v>101</v>
      </c>
      <c r="B102" t="s">
        <v>24272</v>
      </c>
      <c r="C102">
        <v>109</v>
      </c>
      <c r="D102">
        <v>6.1</v>
      </c>
    </row>
    <row r="103" spans="1:4" x14ac:dyDescent="0.3">
      <c r="A103">
        <v>102</v>
      </c>
      <c r="B103" t="s">
        <v>24273</v>
      </c>
      <c r="C103">
        <v>98</v>
      </c>
      <c r="D103">
        <v>5.6</v>
      </c>
    </row>
    <row r="104" spans="1:4" x14ac:dyDescent="0.3">
      <c r="A104">
        <v>103</v>
      </c>
      <c r="B104" t="s">
        <v>24274</v>
      </c>
      <c r="C104">
        <v>113</v>
      </c>
      <c r="D104">
        <v>6.4</v>
      </c>
    </row>
    <row r="105" spans="1:4" x14ac:dyDescent="0.3">
      <c r="A105">
        <v>104</v>
      </c>
      <c r="B105" t="s">
        <v>24275</v>
      </c>
      <c r="C105">
        <v>93</v>
      </c>
      <c r="D105">
        <v>6.1</v>
      </c>
    </row>
    <row r="106" spans="1:4" x14ac:dyDescent="0.3">
      <c r="A106">
        <v>105</v>
      </c>
      <c r="B106" t="s">
        <v>24276</v>
      </c>
      <c r="C106">
        <v>123</v>
      </c>
      <c r="D106">
        <v>7.3</v>
      </c>
    </row>
    <row r="107" spans="1:4" x14ac:dyDescent="0.3">
      <c r="A107">
        <v>106</v>
      </c>
      <c r="B107" t="s">
        <v>24277</v>
      </c>
      <c r="C107">
        <v>126</v>
      </c>
      <c r="D107">
        <v>6.6</v>
      </c>
    </row>
    <row r="108" spans="1:4" x14ac:dyDescent="0.3">
      <c r="A108">
        <v>107</v>
      </c>
      <c r="B108" t="s">
        <v>24278</v>
      </c>
      <c r="C108">
        <v>113</v>
      </c>
      <c r="D108">
        <v>6.3</v>
      </c>
    </row>
    <row r="109" spans="1:4" x14ac:dyDescent="0.3">
      <c r="A109">
        <v>108</v>
      </c>
      <c r="B109" t="s">
        <v>24279</v>
      </c>
      <c r="C109">
        <v>184</v>
      </c>
      <c r="D109">
        <v>6.1</v>
      </c>
    </row>
    <row r="110" spans="1:4" x14ac:dyDescent="0.3">
      <c r="A110">
        <v>109</v>
      </c>
      <c r="B110" t="s">
        <v>24280</v>
      </c>
      <c r="C110">
        <v>144</v>
      </c>
      <c r="D110">
        <v>7.1</v>
      </c>
    </row>
    <row r="111" spans="1:4" x14ac:dyDescent="0.3">
      <c r="A111">
        <v>110</v>
      </c>
      <c r="B111" t="s">
        <v>24281</v>
      </c>
      <c r="C111">
        <v>206</v>
      </c>
      <c r="D111">
        <v>5.5</v>
      </c>
    </row>
    <row r="112" spans="1:4" x14ac:dyDescent="0.3">
      <c r="A112">
        <v>111</v>
      </c>
      <c r="B112" t="s">
        <v>24282</v>
      </c>
      <c r="C112">
        <v>138</v>
      </c>
      <c r="D112">
        <v>7.5</v>
      </c>
    </row>
    <row r="113" spans="1:4" x14ac:dyDescent="0.3">
      <c r="A113">
        <v>112</v>
      </c>
      <c r="B113" t="s">
        <v>24283</v>
      </c>
      <c r="C113">
        <v>157</v>
      </c>
      <c r="D113">
        <v>7.6</v>
      </c>
    </row>
    <row r="114" spans="1:4" x14ac:dyDescent="0.3">
      <c r="A114">
        <v>113</v>
      </c>
      <c r="B114" t="s">
        <v>24284</v>
      </c>
      <c r="C114">
        <v>102</v>
      </c>
      <c r="D114">
        <v>6.4</v>
      </c>
    </row>
    <row r="115" spans="1:4" x14ac:dyDescent="0.3">
      <c r="A115">
        <v>114</v>
      </c>
      <c r="B115" t="s">
        <v>24285</v>
      </c>
      <c r="C115">
        <v>104</v>
      </c>
      <c r="D115">
        <v>7.2</v>
      </c>
    </row>
    <row r="116" spans="1:4" x14ac:dyDescent="0.3">
      <c r="A116">
        <v>115</v>
      </c>
      <c r="B116" t="s">
        <v>24286</v>
      </c>
      <c r="C116">
        <v>115</v>
      </c>
      <c r="D116">
        <v>6.7</v>
      </c>
    </row>
    <row r="117" spans="1:4" x14ac:dyDescent="0.3">
      <c r="A117">
        <v>116</v>
      </c>
      <c r="B117" t="s">
        <v>24287</v>
      </c>
      <c r="C117">
        <v>111</v>
      </c>
      <c r="D117">
        <v>8</v>
      </c>
    </row>
    <row r="118" spans="1:4" x14ac:dyDescent="0.3">
      <c r="A118">
        <v>117</v>
      </c>
      <c r="B118" t="s">
        <v>24288</v>
      </c>
      <c r="C118">
        <v>128</v>
      </c>
      <c r="D118">
        <v>8.3000000000000007</v>
      </c>
    </row>
    <row r="119" spans="1:4" x14ac:dyDescent="0.3">
      <c r="A119">
        <v>118</v>
      </c>
      <c r="B119" t="s">
        <v>24289</v>
      </c>
      <c r="C119">
        <v>89</v>
      </c>
      <c r="D119">
        <v>6.7</v>
      </c>
    </row>
    <row r="120" spans="1:4" x14ac:dyDescent="0.3">
      <c r="A120">
        <v>119</v>
      </c>
      <c r="B120" t="s">
        <v>24290</v>
      </c>
      <c r="C120">
        <v>105</v>
      </c>
      <c r="D120">
        <v>5.9</v>
      </c>
    </row>
    <row r="121" spans="1:4" x14ac:dyDescent="0.3">
      <c r="A121">
        <v>120</v>
      </c>
      <c r="B121" t="s">
        <v>24291</v>
      </c>
      <c r="C121">
        <v>119</v>
      </c>
      <c r="D121">
        <v>6.7</v>
      </c>
    </row>
    <row r="122" spans="1:4" x14ac:dyDescent="0.3">
      <c r="A122">
        <v>121</v>
      </c>
      <c r="B122" t="s">
        <v>24292</v>
      </c>
      <c r="C122">
        <v>129</v>
      </c>
      <c r="D122">
        <v>6.7</v>
      </c>
    </row>
    <row r="123" spans="1:4" x14ac:dyDescent="0.3">
      <c r="A123">
        <v>122</v>
      </c>
      <c r="B123" t="s">
        <v>24293</v>
      </c>
      <c r="C123">
        <v>102</v>
      </c>
      <c r="D123">
        <v>7.6</v>
      </c>
    </row>
    <row r="124" spans="1:4" x14ac:dyDescent="0.3">
      <c r="A124">
        <v>123</v>
      </c>
      <c r="B124" t="s">
        <v>24294</v>
      </c>
      <c r="C124">
        <v>138</v>
      </c>
      <c r="D124">
        <v>7.2</v>
      </c>
    </row>
    <row r="125" spans="1:4" x14ac:dyDescent="0.3">
      <c r="A125">
        <v>124</v>
      </c>
      <c r="B125" t="s">
        <v>24295</v>
      </c>
      <c r="C125">
        <v>112</v>
      </c>
      <c r="D125">
        <v>7.1</v>
      </c>
    </row>
    <row r="126" spans="1:4" x14ac:dyDescent="0.3">
      <c r="A126">
        <v>125</v>
      </c>
      <c r="B126" t="s">
        <v>24296</v>
      </c>
      <c r="C126">
        <v>120</v>
      </c>
      <c r="D126">
        <v>8.1</v>
      </c>
    </row>
    <row r="127" spans="1:4" x14ac:dyDescent="0.3">
      <c r="A127">
        <v>126</v>
      </c>
      <c r="B127" t="s">
        <v>24297</v>
      </c>
      <c r="C127">
        <v>146</v>
      </c>
      <c r="D127">
        <v>6.7</v>
      </c>
    </row>
    <row r="128" spans="1:4" x14ac:dyDescent="0.3">
      <c r="A128">
        <v>127</v>
      </c>
      <c r="B128" t="s">
        <v>24298</v>
      </c>
      <c r="C128">
        <v>115</v>
      </c>
      <c r="D128">
        <v>7</v>
      </c>
    </row>
    <row r="129" spans="1:4" x14ac:dyDescent="0.3">
      <c r="A129">
        <v>128</v>
      </c>
      <c r="B129" t="s">
        <v>24299</v>
      </c>
      <c r="C129">
        <v>96</v>
      </c>
      <c r="D129">
        <v>6.9</v>
      </c>
    </row>
    <row r="130" spans="1:4" x14ac:dyDescent="0.3">
      <c r="A130">
        <v>129</v>
      </c>
      <c r="B130" t="s">
        <v>24300</v>
      </c>
      <c r="C130">
        <v>88</v>
      </c>
      <c r="D130">
        <v>5.0999999999999996</v>
      </c>
    </row>
    <row r="131" spans="1:4" x14ac:dyDescent="0.3">
      <c r="A131">
        <v>130</v>
      </c>
      <c r="B131" t="s">
        <v>24301</v>
      </c>
      <c r="C131">
        <v>99</v>
      </c>
      <c r="D131">
        <v>5.8</v>
      </c>
    </row>
    <row r="132" spans="1:4" x14ac:dyDescent="0.3">
      <c r="A132">
        <v>131</v>
      </c>
      <c r="B132" t="s">
        <v>24302</v>
      </c>
      <c r="C132">
        <v>113</v>
      </c>
      <c r="D132">
        <v>6.2</v>
      </c>
    </row>
    <row r="133" spans="1:4" x14ac:dyDescent="0.3">
      <c r="A133">
        <v>132</v>
      </c>
      <c r="B133" t="s">
        <v>24303</v>
      </c>
      <c r="C133">
        <v>131</v>
      </c>
      <c r="D133">
        <v>7.4</v>
      </c>
    </row>
    <row r="134" spans="1:4" x14ac:dyDescent="0.3">
      <c r="A134">
        <v>133</v>
      </c>
      <c r="B134" t="s">
        <v>24304</v>
      </c>
      <c r="C134">
        <v>119</v>
      </c>
      <c r="D134">
        <v>5.8</v>
      </c>
    </row>
    <row r="135" spans="1:4" x14ac:dyDescent="0.3">
      <c r="A135">
        <v>134</v>
      </c>
      <c r="B135" t="s">
        <v>24305</v>
      </c>
      <c r="C135">
        <v>91</v>
      </c>
      <c r="D135">
        <v>6.2</v>
      </c>
    </row>
    <row r="136" spans="1:4" x14ac:dyDescent="0.3">
      <c r="A136">
        <v>135</v>
      </c>
      <c r="B136" t="s">
        <v>24306</v>
      </c>
      <c r="C136">
        <v>90</v>
      </c>
      <c r="D136">
        <v>7.3</v>
      </c>
    </row>
    <row r="137" spans="1:4" x14ac:dyDescent="0.3">
      <c r="A137">
        <v>136</v>
      </c>
      <c r="B137" t="s">
        <v>24307</v>
      </c>
      <c r="C137">
        <v>103</v>
      </c>
      <c r="D137">
        <v>4.2</v>
      </c>
    </row>
    <row r="138" spans="1:4" x14ac:dyDescent="0.3">
      <c r="A138">
        <v>137</v>
      </c>
      <c r="B138" t="s">
        <v>24308</v>
      </c>
      <c r="C138">
        <v>124</v>
      </c>
      <c r="D138">
        <v>6.9</v>
      </c>
    </row>
    <row r="139" spans="1:4" x14ac:dyDescent="0.3">
      <c r="A139">
        <v>138</v>
      </c>
      <c r="B139" t="s">
        <v>24309</v>
      </c>
      <c r="C139">
        <v>131</v>
      </c>
      <c r="D139">
        <v>6.4</v>
      </c>
    </row>
    <row r="140" spans="1:4" x14ac:dyDescent="0.3">
      <c r="A140">
        <v>139</v>
      </c>
      <c r="B140" t="s">
        <v>24310</v>
      </c>
      <c r="C140">
        <v>88</v>
      </c>
      <c r="D140">
        <v>5.4</v>
      </c>
    </row>
    <row r="141" spans="1:4" x14ac:dyDescent="0.3">
      <c r="A141">
        <v>140</v>
      </c>
      <c r="B141" t="s">
        <v>24311</v>
      </c>
      <c r="C141">
        <v>85</v>
      </c>
      <c r="D141">
        <v>6.7</v>
      </c>
    </row>
    <row r="142" spans="1:4" x14ac:dyDescent="0.3">
      <c r="A142">
        <v>141</v>
      </c>
      <c r="B142" t="s">
        <v>24312</v>
      </c>
      <c r="C142">
        <v>111</v>
      </c>
      <c r="D142">
        <v>5.8</v>
      </c>
    </row>
    <row r="143" spans="1:4" x14ac:dyDescent="0.3">
      <c r="A143">
        <v>142</v>
      </c>
      <c r="B143" t="s">
        <v>24313</v>
      </c>
      <c r="C143">
        <v>92</v>
      </c>
      <c r="D143">
        <v>6.9</v>
      </c>
    </row>
    <row r="144" spans="1:4" x14ac:dyDescent="0.3">
      <c r="A144">
        <v>143</v>
      </c>
      <c r="B144" t="s">
        <v>24314</v>
      </c>
      <c r="C144">
        <v>196</v>
      </c>
      <c r="D144">
        <v>7.2</v>
      </c>
    </row>
    <row r="145" spans="1:4" x14ac:dyDescent="0.3">
      <c r="A145">
        <v>144</v>
      </c>
      <c r="B145" t="s">
        <v>24315</v>
      </c>
      <c r="C145">
        <v>93</v>
      </c>
      <c r="D145">
        <v>6.9</v>
      </c>
    </row>
    <row r="146" spans="1:4" x14ac:dyDescent="0.3">
      <c r="A146">
        <v>145</v>
      </c>
      <c r="B146" t="s">
        <v>24316</v>
      </c>
      <c r="C146">
        <v>133</v>
      </c>
      <c r="D146">
        <v>6.1</v>
      </c>
    </row>
    <row r="147" spans="1:4" x14ac:dyDescent="0.3">
      <c r="A147">
        <v>146</v>
      </c>
      <c r="B147" t="s">
        <v>24317</v>
      </c>
      <c r="C147">
        <v>116</v>
      </c>
      <c r="D147">
        <v>5.5</v>
      </c>
    </row>
    <row r="148" spans="1:4" x14ac:dyDescent="0.3">
      <c r="A148">
        <v>147</v>
      </c>
      <c r="B148" t="s">
        <v>24318</v>
      </c>
      <c r="C148">
        <v>153</v>
      </c>
      <c r="D148">
        <v>6.6</v>
      </c>
    </row>
    <row r="149" spans="1:4" x14ac:dyDescent="0.3">
      <c r="A149">
        <v>148</v>
      </c>
      <c r="B149" t="s">
        <v>24319</v>
      </c>
      <c r="C149">
        <v>88</v>
      </c>
      <c r="D149">
        <v>6.1</v>
      </c>
    </row>
    <row r="150" spans="1:4" x14ac:dyDescent="0.3">
      <c r="A150">
        <v>149</v>
      </c>
      <c r="B150" t="s">
        <v>24320</v>
      </c>
      <c r="C150">
        <v>115</v>
      </c>
      <c r="D150">
        <v>6.3</v>
      </c>
    </row>
    <row r="151" spans="1:4" x14ac:dyDescent="0.3">
      <c r="A151">
        <v>150</v>
      </c>
      <c r="B151" t="s">
        <v>24321</v>
      </c>
      <c r="C151">
        <v>95</v>
      </c>
      <c r="D151">
        <v>7.2</v>
      </c>
    </row>
    <row r="152" spans="1:4" x14ac:dyDescent="0.3">
      <c r="A152">
        <v>151</v>
      </c>
      <c r="B152" t="s">
        <v>24322</v>
      </c>
      <c r="C152">
        <v>133</v>
      </c>
      <c r="D152">
        <v>7.4</v>
      </c>
    </row>
    <row r="153" spans="1:4" x14ac:dyDescent="0.3">
      <c r="A153">
        <v>152</v>
      </c>
      <c r="B153" t="s">
        <v>24323</v>
      </c>
      <c r="C153">
        <v>97</v>
      </c>
      <c r="D153">
        <v>7.3</v>
      </c>
    </row>
    <row r="154" spans="1:4" x14ac:dyDescent="0.3">
      <c r="A154">
        <v>153</v>
      </c>
      <c r="B154" t="s">
        <v>24324</v>
      </c>
      <c r="C154">
        <v>90</v>
      </c>
      <c r="D154">
        <v>6.1</v>
      </c>
    </row>
    <row r="155" spans="1:4" x14ac:dyDescent="0.3">
      <c r="A155">
        <v>154</v>
      </c>
      <c r="B155" t="s">
        <v>24325</v>
      </c>
      <c r="C155">
        <v>154</v>
      </c>
      <c r="D155">
        <v>7.7</v>
      </c>
    </row>
    <row r="156" spans="1:4" x14ac:dyDescent="0.3">
      <c r="A156">
        <v>155</v>
      </c>
      <c r="B156" t="s">
        <v>24326</v>
      </c>
      <c r="C156">
        <v>150</v>
      </c>
      <c r="D156">
        <v>6.1</v>
      </c>
    </row>
    <row r="157" spans="1:4" x14ac:dyDescent="0.3">
      <c r="A157">
        <v>156</v>
      </c>
      <c r="B157" t="s">
        <v>24327</v>
      </c>
      <c r="C157">
        <v>127</v>
      </c>
      <c r="D157">
        <v>8</v>
      </c>
    </row>
    <row r="158" spans="1:4" x14ac:dyDescent="0.3">
      <c r="A158">
        <v>157</v>
      </c>
      <c r="B158" t="s">
        <v>24328</v>
      </c>
      <c r="C158">
        <v>121</v>
      </c>
      <c r="D158">
        <v>7.3</v>
      </c>
    </row>
    <row r="159" spans="1:4" x14ac:dyDescent="0.3">
      <c r="A159">
        <v>158</v>
      </c>
      <c r="B159" t="s">
        <v>24329</v>
      </c>
      <c r="C159">
        <v>102</v>
      </c>
      <c r="D159">
        <v>7.9</v>
      </c>
    </row>
    <row r="160" spans="1:4" x14ac:dyDescent="0.3">
      <c r="A160">
        <v>159</v>
      </c>
      <c r="B160" t="s">
        <v>24330</v>
      </c>
      <c r="C160">
        <v>126</v>
      </c>
      <c r="D160">
        <v>5.5</v>
      </c>
    </row>
    <row r="161" spans="1:4" x14ac:dyDescent="0.3">
      <c r="A161">
        <v>160</v>
      </c>
      <c r="B161" t="s">
        <v>24331</v>
      </c>
      <c r="C161">
        <v>121</v>
      </c>
      <c r="D161">
        <v>5</v>
      </c>
    </row>
    <row r="162" spans="1:4" x14ac:dyDescent="0.3">
      <c r="A162">
        <v>161</v>
      </c>
      <c r="B162" t="s">
        <v>24332</v>
      </c>
      <c r="C162">
        <v>215</v>
      </c>
      <c r="D162">
        <v>7.7</v>
      </c>
    </row>
    <row r="163" spans="1:4" x14ac:dyDescent="0.3">
      <c r="A163">
        <v>162</v>
      </c>
      <c r="B163" t="s">
        <v>24333</v>
      </c>
      <c r="C163">
        <v>127</v>
      </c>
      <c r="D163">
        <v>6.6</v>
      </c>
    </row>
    <row r="164" spans="1:4" x14ac:dyDescent="0.3">
      <c r="A164">
        <v>163</v>
      </c>
      <c r="B164" t="s">
        <v>24334</v>
      </c>
      <c r="C164">
        <v>138</v>
      </c>
      <c r="D164">
        <v>5.7</v>
      </c>
    </row>
    <row r="165" spans="1:4" x14ac:dyDescent="0.3">
      <c r="A165">
        <v>164</v>
      </c>
      <c r="B165" t="s">
        <v>24335</v>
      </c>
      <c r="C165">
        <v>122</v>
      </c>
      <c r="D165">
        <v>5.8</v>
      </c>
    </row>
    <row r="166" spans="1:4" x14ac:dyDescent="0.3">
      <c r="A166">
        <v>165</v>
      </c>
      <c r="B166" t="s">
        <v>24336</v>
      </c>
      <c r="C166">
        <v>124</v>
      </c>
      <c r="D166">
        <v>6</v>
      </c>
    </row>
    <row r="167" spans="1:4" x14ac:dyDescent="0.3">
      <c r="A167">
        <v>166</v>
      </c>
      <c r="B167" t="s">
        <v>24337</v>
      </c>
      <c r="C167">
        <v>106</v>
      </c>
      <c r="D167">
        <v>6.4</v>
      </c>
    </row>
    <row r="168" spans="1:4" x14ac:dyDescent="0.3">
      <c r="A168">
        <v>167</v>
      </c>
      <c r="B168" t="s">
        <v>24338</v>
      </c>
      <c r="C168">
        <v>124</v>
      </c>
      <c r="D168">
        <v>6.9</v>
      </c>
    </row>
    <row r="169" spans="1:4" x14ac:dyDescent="0.3">
      <c r="A169">
        <v>168</v>
      </c>
      <c r="B169" t="s">
        <v>24339</v>
      </c>
      <c r="C169">
        <v>128</v>
      </c>
      <c r="D169">
        <v>6.4</v>
      </c>
    </row>
    <row r="170" spans="1:4" x14ac:dyDescent="0.3">
      <c r="A170">
        <v>169</v>
      </c>
      <c r="B170" t="s">
        <v>24340</v>
      </c>
      <c r="C170">
        <v>138</v>
      </c>
      <c r="D170">
        <v>7.4</v>
      </c>
    </row>
    <row r="171" spans="1:4" x14ac:dyDescent="0.3">
      <c r="A171">
        <v>170</v>
      </c>
      <c r="B171" t="s">
        <v>24341</v>
      </c>
      <c r="C171">
        <v>115</v>
      </c>
      <c r="D171">
        <v>5.5</v>
      </c>
    </row>
    <row r="172" spans="1:4" x14ac:dyDescent="0.3">
      <c r="A172">
        <v>171</v>
      </c>
      <c r="B172" t="s">
        <v>24342</v>
      </c>
      <c r="C172">
        <v>100</v>
      </c>
      <c r="D172">
        <v>5.9</v>
      </c>
    </row>
    <row r="173" spans="1:4" x14ac:dyDescent="0.3">
      <c r="A173">
        <v>172</v>
      </c>
      <c r="B173" t="s">
        <v>24343</v>
      </c>
      <c r="C173">
        <v>135</v>
      </c>
      <c r="D173">
        <v>6.8</v>
      </c>
    </row>
    <row r="174" spans="1:4" x14ac:dyDescent="0.3">
      <c r="A174">
        <v>173</v>
      </c>
      <c r="B174" t="s">
        <v>24344</v>
      </c>
      <c r="C174">
        <v>117</v>
      </c>
      <c r="D174">
        <v>6.8</v>
      </c>
    </row>
    <row r="175" spans="1:4" x14ac:dyDescent="0.3">
      <c r="A175">
        <v>174</v>
      </c>
      <c r="B175" t="s">
        <v>24345</v>
      </c>
      <c r="C175">
        <v>156</v>
      </c>
      <c r="D175">
        <v>8.1</v>
      </c>
    </row>
    <row r="176" spans="1:4" x14ac:dyDescent="0.3">
      <c r="A176">
        <v>175</v>
      </c>
      <c r="B176" t="s">
        <v>24346</v>
      </c>
      <c r="C176">
        <v>96</v>
      </c>
      <c r="D176">
        <v>6.5</v>
      </c>
    </row>
    <row r="177" spans="1:4" x14ac:dyDescent="0.3">
      <c r="A177">
        <v>176</v>
      </c>
      <c r="B177" t="s">
        <v>24347</v>
      </c>
      <c r="C177">
        <v>107</v>
      </c>
      <c r="D177">
        <v>7.2</v>
      </c>
    </row>
    <row r="178" spans="1:4" x14ac:dyDescent="0.3">
      <c r="A178">
        <v>177</v>
      </c>
      <c r="B178" t="s">
        <v>24348</v>
      </c>
      <c r="C178">
        <v>92</v>
      </c>
      <c r="D178">
        <v>6.7</v>
      </c>
    </row>
    <row r="179" spans="1:4" x14ac:dyDescent="0.3">
      <c r="A179">
        <v>178</v>
      </c>
      <c r="B179" t="s">
        <v>24349</v>
      </c>
      <c r="C179">
        <v>115</v>
      </c>
      <c r="D179">
        <v>8.1</v>
      </c>
    </row>
    <row r="180" spans="1:4" x14ac:dyDescent="0.3">
      <c r="A180">
        <v>179</v>
      </c>
      <c r="B180" t="s">
        <v>24350</v>
      </c>
      <c r="C180">
        <v>92</v>
      </c>
      <c r="D180">
        <v>7.6</v>
      </c>
    </row>
    <row r="181" spans="1:4" x14ac:dyDescent="0.3">
      <c r="A181">
        <v>180</v>
      </c>
      <c r="B181" t="s">
        <v>24351</v>
      </c>
      <c r="C181">
        <v>117</v>
      </c>
      <c r="D181">
        <v>7.4</v>
      </c>
    </row>
    <row r="182" spans="1:4" x14ac:dyDescent="0.3">
      <c r="A182">
        <v>181</v>
      </c>
      <c r="B182" t="s">
        <v>24352</v>
      </c>
      <c r="C182">
        <v>146</v>
      </c>
      <c r="D182">
        <v>7.6</v>
      </c>
    </row>
    <row r="183" spans="1:4" x14ac:dyDescent="0.3">
      <c r="A183">
        <v>182</v>
      </c>
      <c r="B183" t="s">
        <v>24353</v>
      </c>
      <c r="C183">
        <v>94</v>
      </c>
      <c r="D183">
        <v>6.7</v>
      </c>
    </row>
    <row r="184" spans="1:4" x14ac:dyDescent="0.3">
      <c r="A184">
        <v>183</v>
      </c>
      <c r="B184" t="s">
        <v>24354</v>
      </c>
      <c r="C184">
        <v>116</v>
      </c>
      <c r="D184">
        <v>6.5</v>
      </c>
    </row>
    <row r="185" spans="1:4" x14ac:dyDescent="0.3">
      <c r="A185">
        <v>184</v>
      </c>
      <c r="B185" t="s">
        <v>24355</v>
      </c>
      <c r="C185">
        <v>147</v>
      </c>
      <c r="D185">
        <v>6.6</v>
      </c>
    </row>
    <row r="186" spans="1:4" x14ac:dyDescent="0.3">
      <c r="A186">
        <v>185</v>
      </c>
      <c r="B186" t="s">
        <v>24356</v>
      </c>
      <c r="C186">
        <v>90</v>
      </c>
      <c r="D186">
        <v>6.7</v>
      </c>
    </row>
    <row r="187" spans="1:4" x14ac:dyDescent="0.3">
      <c r="A187">
        <v>186</v>
      </c>
      <c r="B187" t="s">
        <v>24357</v>
      </c>
      <c r="C187">
        <v>101</v>
      </c>
      <c r="D187">
        <v>6.4</v>
      </c>
    </row>
    <row r="188" spans="1:4" x14ac:dyDescent="0.3">
      <c r="A188">
        <v>187</v>
      </c>
      <c r="B188" t="s">
        <v>24358</v>
      </c>
      <c r="C188">
        <v>138</v>
      </c>
      <c r="D188">
        <v>5.8</v>
      </c>
    </row>
    <row r="189" spans="1:4" x14ac:dyDescent="0.3">
      <c r="A189">
        <v>188</v>
      </c>
      <c r="B189" t="s">
        <v>24359</v>
      </c>
      <c r="C189">
        <v>107</v>
      </c>
      <c r="D189">
        <v>7.4</v>
      </c>
    </row>
    <row r="190" spans="1:4" x14ac:dyDescent="0.3">
      <c r="A190">
        <v>189</v>
      </c>
      <c r="B190" t="s">
        <v>24360</v>
      </c>
      <c r="C190">
        <v>142</v>
      </c>
      <c r="D190">
        <v>7.8</v>
      </c>
    </row>
    <row r="191" spans="1:4" x14ac:dyDescent="0.3">
      <c r="A191">
        <v>190</v>
      </c>
      <c r="B191" t="s">
        <v>370</v>
      </c>
      <c r="C191">
        <v>165</v>
      </c>
      <c r="D191">
        <v>6.6</v>
      </c>
    </row>
    <row r="192" spans="1:4" x14ac:dyDescent="0.3">
      <c r="A192">
        <v>191</v>
      </c>
      <c r="B192" t="s">
        <v>24361</v>
      </c>
      <c r="C192">
        <v>100</v>
      </c>
      <c r="D192">
        <v>4.9000000000000004</v>
      </c>
    </row>
    <row r="193" spans="1:4" x14ac:dyDescent="0.3">
      <c r="A193">
        <v>192</v>
      </c>
      <c r="B193" t="s">
        <v>24362</v>
      </c>
      <c r="C193">
        <v>82</v>
      </c>
      <c r="D193">
        <v>6.5</v>
      </c>
    </row>
    <row r="194" spans="1:4" x14ac:dyDescent="0.3">
      <c r="A194">
        <v>193</v>
      </c>
      <c r="B194" t="s">
        <v>24363</v>
      </c>
      <c r="C194">
        <v>98</v>
      </c>
      <c r="D194">
        <v>6.2</v>
      </c>
    </row>
    <row r="195" spans="1:4" x14ac:dyDescent="0.3">
      <c r="A195">
        <v>194</v>
      </c>
      <c r="B195" t="s">
        <v>24364</v>
      </c>
      <c r="C195">
        <v>95</v>
      </c>
      <c r="D195">
        <v>7.3</v>
      </c>
    </row>
    <row r="196" spans="1:4" x14ac:dyDescent="0.3">
      <c r="A196">
        <v>195</v>
      </c>
      <c r="B196" t="s">
        <v>24365</v>
      </c>
      <c r="C196">
        <v>159</v>
      </c>
      <c r="D196">
        <v>7.5</v>
      </c>
    </row>
    <row r="197" spans="1:4" x14ac:dyDescent="0.3">
      <c r="A197">
        <v>196</v>
      </c>
      <c r="B197" t="s">
        <v>24366</v>
      </c>
      <c r="C197">
        <v>96</v>
      </c>
      <c r="D197">
        <v>5.6</v>
      </c>
    </row>
    <row r="198" spans="1:4" x14ac:dyDescent="0.3">
      <c r="A198">
        <v>197</v>
      </c>
      <c r="B198" t="s">
        <v>24367</v>
      </c>
      <c r="C198">
        <v>143</v>
      </c>
      <c r="D198">
        <v>8.1</v>
      </c>
    </row>
    <row r="199" spans="1:4" x14ac:dyDescent="0.3">
      <c r="A199">
        <v>198</v>
      </c>
      <c r="B199" t="s">
        <v>24368</v>
      </c>
      <c r="C199">
        <v>123</v>
      </c>
      <c r="D199">
        <v>6.7</v>
      </c>
    </row>
    <row r="200" spans="1:4" x14ac:dyDescent="0.3">
      <c r="A200">
        <v>199</v>
      </c>
      <c r="B200" t="s">
        <v>24369</v>
      </c>
      <c r="C200">
        <v>174</v>
      </c>
      <c r="D200">
        <v>6.6</v>
      </c>
    </row>
    <row r="201" spans="1:4" x14ac:dyDescent="0.3">
      <c r="A201">
        <v>200</v>
      </c>
      <c r="B201" t="s">
        <v>24370</v>
      </c>
      <c r="C201">
        <v>101</v>
      </c>
      <c r="D201">
        <v>6.4</v>
      </c>
    </row>
    <row r="202" spans="1:4" x14ac:dyDescent="0.3">
      <c r="A202">
        <v>201</v>
      </c>
      <c r="B202" t="s">
        <v>24371</v>
      </c>
      <c r="C202">
        <v>134</v>
      </c>
      <c r="D202">
        <v>7.5</v>
      </c>
    </row>
    <row r="203" spans="1:4" x14ac:dyDescent="0.3">
      <c r="A203">
        <v>202</v>
      </c>
      <c r="B203" t="s">
        <v>24372</v>
      </c>
      <c r="C203">
        <v>132</v>
      </c>
      <c r="D203">
        <v>7.3</v>
      </c>
    </row>
    <row r="204" spans="1:4" x14ac:dyDescent="0.3">
      <c r="A204">
        <v>203</v>
      </c>
      <c r="B204" t="s">
        <v>24373</v>
      </c>
      <c r="C204">
        <v>129</v>
      </c>
      <c r="D204">
        <v>7.5</v>
      </c>
    </row>
    <row r="205" spans="1:4" x14ac:dyDescent="0.3">
      <c r="A205">
        <v>204</v>
      </c>
      <c r="B205" t="s">
        <v>24374</v>
      </c>
      <c r="C205">
        <v>106</v>
      </c>
      <c r="D205">
        <v>5.8</v>
      </c>
    </row>
    <row r="206" spans="1:4" x14ac:dyDescent="0.3">
      <c r="A206">
        <v>205</v>
      </c>
      <c r="B206" t="s">
        <v>24375</v>
      </c>
      <c r="C206">
        <v>113</v>
      </c>
      <c r="D206">
        <v>7.5</v>
      </c>
    </row>
    <row r="207" spans="1:4" x14ac:dyDescent="0.3">
      <c r="A207">
        <v>206</v>
      </c>
      <c r="B207" t="s">
        <v>24376</v>
      </c>
      <c r="C207">
        <v>102</v>
      </c>
      <c r="D207">
        <v>6.6</v>
      </c>
    </row>
    <row r="208" spans="1:4" x14ac:dyDescent="0.3">
      <c r="A208">
        <v>207</v>
      </c>
      <c r="B208" t="s">
        <v>24377</v>
      </c>
      <c r="C208">
        <v>135</v>
      </c>
      <c r="D208">
        <v>6.7</v>
      </c>
    </row>
    <row r="209" spans="1:4" x14ac:dyDescent="0.3">
      <c r="A209">
        <v>208</v>
      </c>
      <c r="B209" t="s">
        <v>24378</v>
      </c>
      <c r="C209">
        <v>125</v>
      </c>
      <c r="D209">
        <v>3.7</v>
      </c>
    </row>
    <row r="210" spans="1:4" x14ac:dyDescent="0.3">
      <c r="A210">
        <v>209</v>
      </c>
      <c r="B210" t="s">
        <v>24379</v>
      </c>
      <c r="C210">
        <v>110</v>
      </c>
      <c r="D210">
        <v>6</v>
      </c>
    </row>
    <row r="211" spans="1:4" x14ac:dyDescent="0.3">
      <c r="A211">
        <v>210</v>
      </c>
      <c r="B211" t="s">
        <v>24380</v>
      </c>
      <c r="C211">
        <v>124</v>
      </c>
      <c r="D211">
        <v>6.4</v>
      </c>
    </row>
    <row r="212" spans="1:4" x14ac:dyDescent="0.3">
      <c r="A212">
        <v>211</v>
      </c>
      <c r="B212" t="s">
        <v>24381</v>
      </c>
      <c r="C212">
        <v>123</v>
      </c>
      <c r="D212">
        <v>6.1</v>
      </c>
    </row>
    <row r="213" spans="1:4" x14ac:dyDescent="0.3">
      <c r="A213">
        <v>212</v>
      </c>
      <c r="B213" t="s">
        <v>24382</v>
      </c>
      <c r="C213">
        <v>130</v>
      </c>
      <c r="D213">
        <v>6.4</v>
      </c>
    </row>
    <row r="214" spans="1:4" x14ac:dyDescent="0.3">
      <c r="A214">
        <v>213</v>
      </c>
      <c r="B214" t="s">
        <v>24383</v>
      </c>
      <c r="C214">
        <v>92</v>
      </c>
      <c r="D214">
        <v>5.6</v>
      </c>
    </row>
    <row r="215" spans="1:4" x14ac:dyDescent="0.3">
      <c r="A215">
        <v>214</v>
      </c>
      <c r="B215" t="s">
        <v>24384</v>
      </c>
      <c r="C215">
        <v>127</v>
      </c>
      <c r="D215">
        <v>8</v>
      </c>
    </row>
    <row r="216" spans="1:4" x14ac:dyDescent="0.3">
      <c r="A216">
        <v>215</v>
      </c>
      <c r="B216" t="s">
        <v>24385</v>
      </c>
      <c r="C216">
        <v>123</v>
      </c>
      <c r="D216">
        <v>5.2</v>
      </c>
    </row>
    <row r="217" spans="1:4" x14ac:dyDescent="0.3">
      <c r="A217">
        <v>216</v>
      </c>
      <c r="B217" t="s">
        <v>24386</v>
      </c>
      <c r="C217">
        <v>123</v>
      </c>
      <c r="D217">
        <v>7.1</v>
      </c>
    </row>
    <row r="218" spans="1:4" x14ac:dyDescent="0.3">
      <c r="A218">
        <v>217</v>
      </c>
      <c r="B218" t="s">
        <v>24387</v>
      </c>
      <c r="C218">
        <v>107</v>
      </c>
      <c r="D218">
        <v>4.8</v>
      </c>
    </row>
    <row r="219" spans="1:4" x14ac:dyDescent="0.3">
      <c r="A219">
        <v>218</v>
      </c>
      <c r="B219" t="s">
        <v>24388</v>
      </c>
      <c r="C219">
        <v>124</v>
      </c>
      <c r="D219">
        <v>7</v>
      </c>
    </row>
    <row r="220" spans="1:4" x14ac:dyDescent="0.3">
      <c r="A220">
        <v>219</v>
      </c>
      <c r="B220" t="s">
        <v>24389</v>
      </c>
      <c r="C220">
        <v>77</v>
      </c>
      <c r="D220">
        <v>5.4</v>
      </c>
    </row>
    <row r="221" spans="1:4" x14ac:dyDescent="0.3">
      <c r="A221">
        <v>220</v>
      </c>
      <c r="B221" t="s">
        <v>24390</v>
      </c>
      <c r="C221">
        <v>109</v>
      </c>
      <c r="D221">
        <v>6.6</v>
      </c>
    </row>
    <row r="222" spans="1:4" x14ac:dyDescent="0.3">
      <c r="A222">
        <v>221</v>
      </c>
      <c r="B222" t="s">
        <v>24391</v>
      </c>
      <c r="C222">
        <v>134</v>
      </c>
      <c r="D222">
        <v>6.7</v>
      </c>
    </row>
    <row r="223" spans="1:4" x14ac:dyDescent="0.3">
      <c r="A223">
        <v>222</v>
      </c>
      <c r="B223" t="s">
        <v>24392</v>
      </c>
      <c r="C223">
        <v>117</v>
      </c>
      <c r="D223">
        <v>6.2</v>
      </c>
    </row>
    <row r="224" spans="1:4" x14ac:dyDescent="0.3">
      <c r="A224">
        <v>223</v>
      </c>
      <c r="B224" t="s">
        <v>24393</v>
      </c>
      <c r="C224">
        <v>135</v>
      </c>
      <c r="D224">
        <v>6.1</v>
      </c>
    </row>
    <row r="225" spans="1:4" x14ac:dyDescent="0.3">
      <c r="A225">
        <v>224</v>
      </c>
      <c r="B225" t="s">
        <v>24394</v>
      </c>
      <c r="C225">
        <v>121</v>
      </c>
      <c r="D225">
        <v>5.3</v>
      </c>
    </row>
    <row r="226" spans="1:4" x14ac:dyDescent="0.3">
      <c r="A226">
        <v>225</v>
      </c>
      <c r="B226" t="s">
        <v>24395</v>
      </c>
      <c r="C226">
        <v>117</v>
      </c>
      <c r="D226">
        <v>6.3</v>
      </c>
    </row>
    <row r="227" spans="1:4" x14ac:dyDescent="0.3">
      <c r="A227">
        <v>226</v>
      </c>
      <c r="B227" t="s">
        <v>24396</v>
      </c>
      <c r="C227">
        <v>124</v>
      </c>
      <c r="D227">
        <v>7</v>
      </c>
    </row>
    <row r="228" spans="1:4" x14ac:dyDescent="0.3">
      <c r="A228">
        <v>227</v>
      </c>
      <c r="B228" t="s">
        <v>24397</v>
      </c>
      <c r="C228">
        <v>140</v>
      </c>
      <c r="D228">
        <v>7.6</v>
      </c>
    </row>
    <row r="229" spans="1:4" x14ac:dyDescent="0.3">
      <c r="A229">
        <v>228</v>
      </c>
      <c r="B229" t="s">
        <v>24398</v>
      </c>
      <c r="C229">
        <v>142</v>
      </c>
      <c r="D229">
        <v>6.7</v>
      </c>
    </row>
    <row r="230" spans="1:4" x14ac:dyDescent="0.3">
      <c r="A230">
        <v>229</v>
      </c>
      <c r="B230" t="s">
        <v>24399</v>
      </c>
      <c r="C230">
        <v>92</v>
      </c>
      <c r="D230">
        <v>8.1</v>
      </c>
    </row>
    <row r="231" spans="1:4" x14ac:dyDescent="0.3">
      <c r="A231">
        <v>230</v>
      </c>
      <c r="B231" t="s">
        <v>24400</v>
      </c>
      <c r="C231">
        <v>138</v>
      </c>
      <c r="D231">
        <v>6.7</v>
      </c>
    </row>
    <row r="232" spans="1:4" x14ac:dyDescent="0.3">
      <c r="A232">
        <v>231</v>
      </c>
      <c r="B232" t="s">
        <v>24401</v>
      </c>
      <c r="C232">
        <v>136</v>
      </c>
      <c r="D232">
        <v>6.5</v>
      </c>
    </row>
    <row r="233" spans="1:4" x14ac:dyDescent="0.3">
      <c r="A233">
        <v>232</v>
      </c>
      <c r="B233" t="s">
        <v>24402</v>
      </c>
      <c r="C233">
        <v>98</v>
      </c>
      <c r="D233">
        <v>7.3</v>
      </c>
    </row>
    <row r="234" spans="1:4" x14ac:dyDescent="0.3">
      <c r="A234">
        <v>233</v>
      </c>
      <c r="B234" t="s">
        <v>24403</v>
      </c>
      <c r="C234">
        <v>153</v>
      </c>
      <c r="D234">
        <v>6</v>
      </c>
    </row>
    <row r="235" spans="1:4" x14ac:dyDescent="0.3">
      <c r="A235">
        <v>234</v>
      </c>
      <c r="B235" t="s">
        <v>24404</v>
      </c>
      <c r="C235">
        <v>120</v>
      </c>
      <c r="D235">
        <v>6.1</v>
      </c>
    </row>
    <row r="236" spans="1:4" x14ac:dyDescent="0.3">
      <c r="A236">
        <v>235</v>
      </c>
      <c r="B236" t="s">
        <v>24405</v>
      </c>
      <c r="C236">
        <v>101</v>
      </c>
      <c r="D236">
        <v>5.9</v>
      </c>
    </row>
    <row r="237" spans="1:4" x14ac:dyDescent="0.3">
      <c r="A237">
        <v>236</v>
      </c>
      <c r="B237" t="s">
        <v>24406</v>
      </c>
      <c r="C237">
        <v>91</v>
      </c>
      <c r="D237">
        <v>7.8</v>
      </c>
    </row>
    <row r="238" spans="1:4" x14ac:dyDescent="0.3">
      <c r="A238">
        <v>237</v>
      </c>
      <c r="B238" t="s">
        <v>24407</v>
      </c>
      <c r="C238">
        <v>108</v>
      </c>
      <c r="D238">
        <v>5.8</v>
      </c>
    </row>
    <row r="239" spans="1:4" x14ac:dyDescent="0.3">
      <c r="A239">
        <v>238</v>
      </c>
      <c r="B239" t="s">
        <v>24408</v>
      </c>
      <c r="C239">
        <v>112</v>
      </c>
      <c r="D239">
        <v>6.3</v>
      </c>
    </row>
    <row r="240" spans="1:4" x14ac:dyDescent="0.3">
      <c r="A240">
        <v>239</v>
      </c>
      <c r="B240" t="s">
        <v>24409</v>
      </c>
      <c r="C240">
        <v>100</v>
      </c>
      <c r="D240">
        <v>4.3</v>
      </c>
    </row>
    <row r="241" spans="1:4" x14ac:dyDescent="0.3">
      <c r="A241">
        <v>240</v>
      </c>
      <c r="B241" t="s">
        <v>24410</v>
      </c>
      <c r="C241">
        <v>108</v>
      </c>
      <c r="D241">
        <v>6.4</v>
      </c>
    </row>
    <row r="242" spans="1:4" x14ac:dyDescent="0.3">
      <c r="A242">
        <v>241</v>
      </c>
      <c r="B242" t="s">
        <v>24411</v>
      </c>
      <c r="C242">
        <v>114</v>
      </c>
      <c r="D242">
        <v>6.1</v>
      </c>
    </row>
    <row r="243" spans="1:4" x14ac:dyDescent="0.3">
      <c r="A243">
        <v>242</v>
      </c>
      <c r="B243" t="s">
        <v>24412</v>
      </c>
      <c r="C243">
        <v>119</v>
      </c>
      <c r="D243">
        <v>6.5</v>
      </c>
    </row>
    <row r="244" spans="1:4" x14ac:dyDescent="0.3">
      <c r="A244">
        <v>243</v>
      </c>
      <c r="B244" t="s">
        <v>24413</v>
      </c>
      <c r="C244">
        <v>142</v>
      </c>
      <c r="D244">
        <v>7.1</v>
      </c>
    </row>
    <row r="245" spans="1:4" x14ac:dyDescent="0.3">
      <c r="A245">
        <v>244</v>
      </c>
      <c r="B245" t="s">
        <v>24414</v>
      </c>
      <c r="C245">
        <v>125</v>
      </c>
      <c r="D245">
        <v>6.4</v>
      </c>
    </row>
    <row r="246" spans="1:4" x14ac:dyDescent="0.3">
      <c r="A246">
        <v>245</v>
      </c>
      <c r="B246" t="s">
        <v>24415</v>
      </c>
      <c r="C246">
        <v>126</v>
      </c>
      <c r="D246">
        <v>6.5</v>
      </c>
    </row>
    <row r="247" spans="1:4" x14ac:dyDescent="0.3">
      <c r="A247">
        <v>246</v>
      </c>
      <c r="B247" t="s">
        <v>24416</v>
      </c>
      <c r="C247">
        <v>119</v>
      </c>
      <c r="D247">
        <v>6.3</v>
      </c>
    </row>
    <row r="248" spans="1:4" x14ac:dyDescent="0.3">
      <c r="A248">
        <v>247</v>
      </c>
      <c r="B248" t="s">
        <v>24417</v>
      </c>
      <c r="C248">
        <v>170</v>
      </c>
      <c r="D248">
        <v>7.5</v>
      </c>
    </row>
    <row r="249" spans="1:4" x14ac:dyDescent="0.3">
      <c r="A249">
        <v>248</v>
      </c>
      <c r="B249" t="s">
        <v>24418</v>
      </c>
      <c r="C249">
        <v>85</v>
      </c>
      <c r="D249">
        <v>4.9000000000000004</v>
      </c>
    </row>
    <row r="250" spans="1:4" x14ac:dyDescent="0.3">
      <c r="A250">
        <v>249</v>
      </c>
      <c r="B250" t="s">
        <v>24419</v>
      </c>
      <c r="C250">
        <v>119</v>
      </c>
      <c r="D250">
        <v>5.8</v>
      </c>
    </row>
    <row r="251" spans="1:4" x14ac:dyDescent="0.3">
      <c r="A251">
        <v>250</v>
      </c>
      <c r="B251" t="s">
        <v>24420</v>
      </c>
      <c r="C251">
        <v>102</v>
      </c>
      <c r="D251">
        <v>6.2</v>
      </c>
    </row>
    <row r="252" spans="1:4" x14ac:dyDescent="0.3">
      <c r="A252">
        <v>251</v>
      </c>
      <c r="B252" t="s">
        <v>24421</v>
      </c>
      <c r="C252">
        <v>103</v>
      </c>
      <c r="D252">
        <v>5.5</v>
      </c>
    </row>
    <row r="253" spans="1:4" x14ac:dyDescent="0.3">
      <c r="A253">
        <v>252</v>
      </c>
      <c r="B253" t="s">
        <v>24422</v>
      </c>
      <c r="C253">
        <v>76</v>
      </c>
      <c r="D253">
        <v>5.4</v>
      </c>
    </row>
    <row r="254" spans="1:4" x14ac:dyDescent="0.3">
      <c r="A254">
        <v>253</v>
      </c>
      <c r="B254" t="s">
        <v>24423</v>
      </c>
      <c r="C254">
        <v>120</v>
      </c>
      <c r="D254">
        <v>5.8</v>
      </c>
    </row>
    <row r="255" spans="1:4" x14ac:dyDescent="0.3">
      <c r="A255">
        <v>254</v>
      </c>
      <c r="B255" t="s">
        <v>24424</v>
      </c>
      <c r="C255">
        <v>127</v>
      </c>
      <c r="D255">
        <v>7.1</v>
      </c>
    </row>
    <row r="256" spans="1:4" x14ac:dyDescent="0.3">
      <c r="A256">
        <v>255</v>
      </c>
      <c r="B256" t="s">
        <v>24425</v>
      </c>
      <c r="C256">
        <v>105</v>
      </c>
      <c r="D256">
        <v>5.4</v>
      </c>
    </row>
    <row r="257" spans="1:4" x14ac:dyDescent="0.3">
      <c r="A257">
        <v>256</v>
      </c>
      <c r="B257" t="s">
        <v>24426</v>
      </c>
      <c r="C257">
        <v>121</v>
      </c>
      <c r="D257">
        <v>3.7</v>
      </c>
    </row>
    <row r="258" spans="1:4" x14ac:dyDescent="0.3">
      <c r="A258">
        <v>257</v>
      </c>
      <c r="B258" t="s">
        <v>24427</v>
      </c>
      <c r="C258">
        <v>114</v>
      </c>
      <c r="D258">
        <v>6.7</v>
      </c>
    </row>
    <row r="259" spans="1:4" x14ac:dyDescent="0.3">
      <c r="A259">
        <v>258</v>
      </c>
      <c r="B259" t="s">
        <v>24428</v>
      </c>
      <c r="C259">
        <v>129</v>
      </c>
      <c r="D259">
        <v>7.2</v>
      </c>
    </row>
    <row r="260" spans="1:4" x14ac:dyDescent="0.3">
      <c r="A260">
        <v>259</v>
      </c>
      <c r="B260" t="s">
        <v>24429</v>
      </c>
      <c r="C260">
        <v>171</v>
      </c>
      <c r="D260">
        <v>8.8000000000000007</v>
      </c>
    </row>
    <row r="261" spans="1:4" x14ac:dyDescent="0.3">
      <c r="A261">
        <v>260</v>
      </c>
      <c r="B261" t="s">
        <v>24430</v>
      </c>
      <c r="C261">
        <v>120</v>
      </c>
      <c r="D261">
        <v>5.8</v>
      </c>
    </row>
    <row r="262" spans="1:4" x14ac:dyDescent="0.3">
      <c r="A262">
        <v>261</v>
      </c>
      <c r="B262" t="s">
        <v>24431</v>
      </c>
      <c r="C262">
        <v>165</v>
      </c>
      <c r="D262">
        <v>6.8</v>
      </c>
    </row>
    <row r="263" spans="1:4" x14ac:dyDescent="0.3">
      <c r="A263">
        <v>262</v>
      </c>
      <c r="B263" t="s">
        <v>24432</v>
      </c>
      <c r="C263">
        <v>82</v>
      </c>
      <c r="D263">
        <v>3.8</v>
      </c>
    </row>
    <row r="264" spans="1:4" x14ac:dyDescent="0.3">
      <c r="A264">
        <v>263</v>
      </c>
      <c r="B264" t="s">
        <v>24433</v>
      </c>
      <c r="C264">
        <v>115</v>
      </c>
      <c r="D264">
        <v>7.1</v>
      </c>
    </row>
    <row r="265" spans="1:4" x14ac:dyDescent="0.3">
      <c r="A265">
        <v>264</v>
      </c>
      <c r="B265" t="s">
        <v>24434</v>
      </c>
      <c r="C265">
        <v>194</v>
      </c>
      <c r="D265">
        <v>7.2</v>
      </c>
    </row>
    <row r="266" spans="1:4" x14ac:dyDescent="0.3">
      <c r="A266">
        <v>265</v>
      </c>
      <c r="B266" t="s">
        <v>24435</v>
      </c>
      <c r="C266">
        <v>84</v>
      </c>
      <c r="D266">
        <v>5.9</v>
      </c>
    </row>
    <row r="267" spans="1:4" x14ac:dyDescent="0.3">
      <c r="A267">
        <v>266</v>
      </c>
      <c r="B267" t="s">
        <v>24436</v>
      </c>
      <c r="C267">
        <v>97</v>
      </c>
      <c r="D267">
        <v>7.1</v>
      </c>
    </row>
    <row r="268" spans="1:4" x14ac:dyDescent="0.3">
      <c r="A268">
        <v>267</v>
      </c>
      <c r="B268" t="s">
        <v>24437</v>
      </c>
      <c r="C268">
        <v>151</v>
      </c>
      <c r="D268">
        <v>8.1</v>
      </c>
    </row>
    <row r="269" spans="1:4" x14ac:dyDescent="0.3">
      <c r="A269">
        <v>268</v>
      </c>
      <c r="B269" t="s">
        <v>24438</v>
      </c>
      <c r="C269">
        <v>136</v>
      </c>
      <c r="D269">
        <v>6.9</v>
      </c>
    </row>
    <row r="270" spans="1:4" x14ac:dyDescent="0.3">
      <c r="A270">
        <v>269</v>
      </c>
      <c r="B270" t="s">
        <v>24439</v>
      </c>
      <c r="C270">
        <v>104</v>
      </c>
      <c r="D270">
        <v>4.4000000000000004</v>
      </c>
    </row>
    <row r="271" spans="1:4" x14ac:dyDescent="0.3">
      <c r="A271">
        <v>270</v>
      </c>
      <c r="B271" t="s">
        <v>24440</v>
      </c>
      <c r="C271">
        <v>127</v>
      </c>
      <c r="D271">
        <v>6.5</v>
      </c>
    </row>
    <row r="272" spans="1:4" x14ac:dyDescent="0.3">
      <c r="A272">
        <v>271</v>
      </c>
      <c r="B272" t="s">
        <v>24441</v>
      </c>
      <c r="C272">
        <v>171</v>
      </c>
      <c r="D272">
        <v>8.5</v>
      </c>
    </row>
    <row r="273" spans="1:4" x14ac:dyDescent="0.3">
      <c r="A273">
        <v>272</v>
      </c>
      <c r="B273" t="s">
        <v>24442</v>
      </c>
      <c r="C273">
        <v>145</v>
      </c>
      <c r="D273">
        <v>7.7</v>
      </c>
    </row>
    <row r="274" spans="1:4" x14ac:dyDescent="0.3">
      <c r="A274">
        <v>273</v>
      </c>
      <c r="B274" t="s">
        <v>24443</v>
      </c>
      <c r="C274">
        <v>174</v>
      </c>
      <c r="D274">
        <v>7.4</v>
      </c>
    </row>
    <row r="275" spans="1:4" x14ac:dyDescent="0.3">
      <c r="A275">
        <v>274</v>
      </c>
      <c r="B275" t="s">
        <v>24444</v>
      </c>
      <c r="C275">
        <v>144</v>
      </c>
      <c r="D275">
        <v>8</v>
      </c>
    </row>
    <row r="276" spans="1:4" x14ac:dyDescent="0.3">
      <c r="A276">
        <v>275</v>
      </c>
      <c r="B276" t="s">
        <v>24445</v>
      </c>
      <c r="C276">
        <v>119</v>
      </c>
      <c r="D276">
        <v>5.7</v>
      </c>
    </row>
    <row r="277" spans="1:4" x14ac:dyDescent="0.3">
      <c r="A277">
        <v>276</v>
      </c>
      <c r="B277" t="s">
        <v>24446</v>
      </c>
      <c r="C277">
        <v>153</v>
      </c>
      <c r="D277">
        <v>8.5</v>
      </c>
    </row>
    <row r="278" spans="1:4" x14ac:dyDescent="0.3">
      <c r="A278">
        <v>277</v>
      </c>
      <c r="B278" t="s">
        <v>24447</v>
      </c>
      <c r="C278">
        <v>140</v>
      </c>
      <c r="D278">
        <v>7</v>
      </c>
    </row>
    <row r="279" spans="1:4" x14ac:dyDescent="0.3">
      <c r="A279">
        <v>278</v>
      </c>
      <c r="B279" t="s">
        <v>24448</v>
      </c>
      <c r="C279">
        <v>176</v>
      </c>
      <c r="D279">
        <v>7.8</v>
      </c>
    </row>
    <row r="280" spans="1:4" x14ac:dyDescent="0.3">
      <c r="A280">
        <v>279</v>
      </c>
      <c r="B280" t="s">
        <v>24449</v>
      </c>
      <c r="C280">
        <v>141</v>
      </c>
      <c r="D280">
        <v>7.2</v>
      </c>
    </row>
    <row r="281" spans="1:4" x14ac:dyDescent="0.3">
      <c r="A281">
        <v>280</v>
      </c>
      <c r="B281" t="s">
        <v>24450</v>
      </c>
      <c r="C281">
        <v>106</v>
      </c>
      <c r="D281">
        <v>6.4</v>
      </c>
    </row>
    <row r="282" spans="1:4" x14ac:dyDescent="0.3">
      <c r="A282">
        <v>281</v>
      </c>
      <c r="B282" t="s">
        <v>24451</v>
      </c>
      <c r="C282">
        <v>98</v>
      </c>
      <c r="D282">
        <v>5.5</v>
      </c>
    </row>
    <row r="283" spans="1:4" x14ac:dyDescent="0.3">
      <c r="A283">
        <v>282</v>
      </c>
      <c r="B283" t="s">
        <v>24452</v>
      </c>
      <c r="C283">
        <v>116</v>
      </c>
      <c r="D283">
        <v>6.7</v>
      </c>
    </row>
    <row r="284" spans="1:4" x14ac:dyDescent="0.3">
      <c r="A284">
        <v>283</v>
      </c>
      <c r="B284" t="s">
        <v>24453</v>
      </c>
      <c r="C284">
        <v>115</v>
      </c>
      <c r="D284">
        <v>6.1</v>
      </c>
    </row>
    <row r="285" spans="1:4" x14ac:dyDescent="0.3">
      <c r="A285">
        <v>284</v>
      </c>
      <c r="B285" t="s">
        <v>24454</v>
      </c>
      <c r="C285">
        <v>165</v>
      </c>
      <c r="D285">
        <v>8.5</v>
      </c>
    </row>
    <row r="286" spans="1:4" x14ac:dyDescent="0.3">
      <c r="A286">
        <v>285</v>
      </c>
      <c r="B286" t="s">
        <v>24455</v>
      </c>
      <c r="C286">
        <v>91</v>
      </c>
      <c r="D286">
        <v>6.9</v>
      </c>
    </row>
    <row r="287" spans="1:4" x14ac:dyDescent="0.3">
      <c r="A287">
        <v>286</v>
      </c>
      <c r="B287" t="s">
        <v>24456</v>
      </c>
      <c r="C287">
        <v>78</v>
      </c>
      <c r="D287">
        <v>7.3</v>
      </c>
    </row>
    <row r="288" spans="1:4" x14ac:dyDescent="0.3">
      <c r="A288">
        <v>287</v>
      </c>
      <c r="B288" t="s">
        <v>24457</v>
      </c>
      <c r="C288">
        <v>103</v>
      </c>
      <c r="D288">
        <v>6.7</v>
      </c>
    </row>
    <row r="289" spans="1:4" x14ac:dyDescent="0.3">
      <c r="A289">
        <v>288</v>
      </c>
      <c r="B289" t="s">
        <v>24458</v>
      </c>
      <c r="C289">
        <v>131</v>
      </c>
      <c r="D289">
        <v>6.9</v>
      </c>
    </row>
    <row r="290" spans="1:4" x14ac:dyDescent="0.3">
      <c r="A290">
        <v>289</v>
      </c>
      <c r="B290" t="s">
        <v>24459</v>
      </c>
      <c r="C290">
        <v>104</v>
      </c>
      <c r="D290">
        <v>5.0999999999999996</v>
      </c>
    </row>
    <row r="291" spans="1:4" x14ac:dyDescent="0.3">
      <c r="A291">
        <v>290</v>
      </c>
      <c r="B291" t="s">
        <v>24460</v>
      </c>
      <c r="C291">
        <v>101</v>
      </c>
      <c r="D291">
        <v>6.8</v>
      </c>
    </row>
    <row r="292" spans="1:4" x14ac:dyDescent="0.3">
      <c r="A292">
        <v>291</v>
      </c>
      <c r="B292" t="s">
        <v>24461</v>
      </c>
      <c r="C292">
        <v>102</v>
      </c>
      <c r="D292">
        <v>6.7</v>
      </c>
    </row>
    <row r="293" spans="1:4" x14ac:dyDescent="0.3">
      <c r="A293">
        <v>292</v>
      </c>
      <c r="B293" t="s">
        <v>24462</v>
      </c>
      <c r="C293">
        <v>103</v>
      </c>
      <c r="D293">
        <v>6</v>
      </c>
    </row>
    <row r="294" spans="1:4" x14ac:dyDescent="0.3">
      <c r="A294">
        <v>293</v>
      </c>
      <c r="B294" t="s">
        <v>24463</v>
      </c>
      <c r="C294">
        <v>121</v>
      </c>
      <c r="D294">
        <v>5.7</v>
      </c>
    </row>
    <row r="295" spans="1:4" x14ac:dyDescent="0.3">
      <c r="A295">
        <v>294</v>
      </c>
      <c r="B295" t="s">
        <v>24464</v>
      </c>
      <c r="C295">
        <v>143</v>
      </c>
      <c r="D295">
        <v>8</v>
      </c>
    </row>
    <row r="296" spans="1:4" x14ac:dyDescent="0.3">
      <c r="A296">
        <v>295</v>
      </c>
      <c r="B296" t="s">
        <v>24465</v>
      </c>
      <c r="C296">
        <v>240</v>
      </c>
      <c r="D296">
        <v>8.1999999999999993</v>
      </c>
    </row>
    <row r="297" spans="1:4" x14ac:dyDescent="0.3">
      <c r="A297">
        <v>296</v>
      </c>
      <c r="B297" t="s">
        <v>24466</v>
      </c>
      <c r="C297">
        <v>121</v>
      </c>
      <c r="D297">
        <v>5.4</v>
      </c>
    </row>
    <row r="298" spans="1:4" x14ac:dyDescent="0.3">
      <c r="A298">
        <v>297</v>
      </c>
      <c r="B298" t="s">
        <v>24467</v>
      </c>
      <c r="C298">
        <v>129</v>
      </c>
      <c r="D298">
        <v>7.2</v>
      </c>
    </row>
    <row r="299" spans="1:4" x14ac:dyDescent="0.3">
      <c r="A299">
        <v>298</v>
      </c>
      <c r="B299" t="s">
        <v>24468</v>
      </c>
      <c r="C299">
        <v>172</v>
      </c>
      <c r="D299">
        <v>7.5</v>
      </c>
    </row>
    <row r="300" spans="1:4" x14ac:dyDescent="0.3">
      <c r="A300">
        <v>299</v>
      </c>
      <c r="B300" t="s">
        <v>24469</v>
      </c>
      <c r="C300">
        <v>101</v>
      </c>
      <c r="D300">
        <v>7</v>
      </c>
    </row>
    <row r="301" spans="1:4" x14ac:dyDescent="0.3">
      <c r="A301">
        <v>300</v>
      </c>
      <c r="B301" t="s">
        <v>24470</v>
      </c>
      <c r="C301">
        <v>87</v>
      </c>
      <c r="D301">
        <v>3.3</v>
      </c>
    </row>
    <row r="302" spans="1:4" x14ac:dyDescent="0.3">
      <c r="A302">
        <v>301</v>
      </c>
      <c r="B302" t="s">
        <v>24471</v>
      </c>
      <c r="C302">
        <v>101</v>
      </c>
      <c r="D302">
        <v>6</v>
      </c>
    </row>
    <row r="303" spans="1:4" x14ac:dyDescent="0.3">
      <c r="A303">
        <v>302</v>
      </c>
      <c r="B303" t="s">
        <v>24472</v>
      </c>
      <c r="C303">
        <v>95</v>
      </c>
      <c r="D303">
        <v>7.1</v>
      </c>
    </row>
    <row r="304" spans="1:4" x14ac:dyDescent="0.3">
      <c r="A304">
        <v>303</v>
      </c>
      <c r="B304" t="s">
        <v>24473</v>
      </c>
      <c r="C304">
        <v>102</v>
      </c>
      <c r="D304">
        <v>5.4</v>
      </c>
    </row>
    <row r="305" spans="1:4" x14ac:dyDescent="0.3">
      <c r="A305">
        <v>304</v>
      </c>
      <c r="B305" t="s">
        <v>24474</v>
      </c>
      <c r="C305">
        <v>131</v>
      </c>
      <c r="D305">
        <v>6.1</v>
      </c>
    </row>
    <row r="306" spans="1:4" x14ac:dyDescent="0.3">
      <c r="A306">
        <v>305</v>
      </c>
      <c r="B306" t="s">
        <v>24475</v>
      </c>
      <c r="C306">
        <v>114</v>
      </c>
      <c r="D306">
        <v>5.3</v>
      </c>
    </row>
    <row r="307" spans="1:4" x14ac:dyDescent="0.3">
      <c r="A307">
        <v>306</v>
      </c>
      <c r="B307" t="s">
        <v>24476</v>
      </c>
      <c r="C307">
        <v>94</v>
      </c>
      <c r="D307">
        <v>2.2000000000000002</v>
      </c>
    </row>
    <row r="308" spans="1:4" x14ac:dyDescent="0.3">
      <c r="A308">
        <v>307</v>
      </c>
      <c r="B308" t="s">
        <v>24477</v>
      </c>
      <c r="C308">
        <v>122</v>
      </c>
      <c r="D308">
        <v>7</v>
      </c>
    </row>
    <row r="309" spans="1:4" x14ac:dyDescent="0.3">
      <c r="A309">
        <v>308</v>
      </c>
      <c r="B309" t="s">
        <v>24478</v>
      </c>
      <c r="C309">
        <v>95</v>
      </c>
      <c r="D309">
        <v>3.8</v>
      </c>
    </row>
    <row r="310" spans="1:4" x14ac:dyDescent="0.3">
      <c r="A310">
        <v>309</v>
      </c>
      <c r="B310" t="s">
        <v>24479</v>
      </c>
      <c r="C310">
        <v>115</v>
      </c>
      <c r="D310">
        <v>6.9</v>
      </c>
    </row>
    <row r="311" spans="1:4" x14ac:dyDescent="0.3">
      <c r="A311">
        <v>310</v>
      </c>
      <c r="B311" t="s">
        <v>24480</v>
      </c>
      <c r="C311">
        <v>88</v>
      </c>
      <c r="D311">
        <v>7.2</v>
      </c>
    </row>
    <row r="312" spans="1:4" x14ac:dyDescent="0.3">
      <c r="A312">
        <v>311</v>
      </c>
      <c r="B312" t="s">
        <v>24481</v>
      </c>
      <c r="C312">
        <v>110</v>
      </c>
      <c r="D312">
        <v>7.3</v>
      </c>
    </row>
    <row r="313" spans="1:4" x14ac:dyDescent="0.3">
      <c r="A313">
        <v>312</v>
      </c>
      <c r="B313" t="s">
        <v>24482</v>
      </c>
      <c r="C313">
        <v>130</v>
      </c>
      <c r="D313">
        <v>6.3</v>
      </c>
    </row>
    <row r="314" spans="1:4" x14ac:dyDescent="0.3">
      <c r="A314">
        <v>313</v>
      </c>
      <c r="B314" t="s">
        <v>24483</v>
      </c>
      <c r="C314">
        <v>216</v>
      </c>
      <c r="D314">
        <v>7.5</v>
      </c>
    </row>
    <row r="315" spans="1:4" x14ac:dyDescent="0.3">
      <c r="A315">
        <v>314</v>
      </c>
      <c r="B315" t="s">
        <v>24484</v>
      </c>
      <c r="C315">
        <v>146</v>
      </c>
      <c r="D315">
        <v>7.6</v>
      </c>
    </row>
    <row r="316" spans="1:4" x14ac:dyDescent="0.3">
      <c r="A316">
        <v>315</v>
      </c>
      <c r="B316" t="s">
        <v>24485</v>
      </c>
      <c r="C316">
        <v>85</v>
      </c>
      <c r="D316">
        <v>6.8</v>
      </c>
    </row>
    <row r="317" spans="1:4" x14ac:dyDescent="0.3">
      <c r="A317">
        <v>316</v>
      </c>
      <c r="B317" t="s">
        <v>24486</v>
      </c>
      <c r="C317">
        <v>93</v>
      </c>
      <c r="D317">
        <v>5.2</v>
      </c>
    </row>
    <row r="318" spans="1:4" x14ac:dyDescent="0.3">
      <c r="A318">
        <v>317</v>
      </c>
      <c r="B318" t="s">
        <v>24487</v>
      </c>
      <c r="C318">
        <v>152</v>
      </c>
      <c r="D318">
        <v>7.7</v>
      </c>
    </row>
    <row r="319" spans="1:4" x14ac:dyDescent="0.3">
      <c r="A319">
        <v>318</v>
      </c>
      <c r="B319" t="s">
        <v>24488</v>
      </c>
      <c r="C319">
        <v>85</v>
      </c>
      <c r="D319">
        <v>6.2</v>
      </c>
    </row>
    <row r="320" spans="1:4" x14ac:dyDescent="0.3">
      <c r="A320">
        <v>319</v>
      </c>
      <c r="B320" t="s">
        <v>24489</v>
      </c>
      <c r="C320">
        <v>126</v>
      </c>
      <c r="D320">
        <v>7.7</v>
      </c>
    </row>
    <row r="321" spans="1:4" x14ac:dyDescent="0.3">
      <c r="A321">
        <v>320</v>
      </c>
      <c r="B321" t="s">
        <v>24490</v>
      </c>
      <c r="C321">
        <v>146</v>
      </c>
      <c r="D321">
        <v>4.3</v>
      </c>
    </row>
    <row r="322" spans="1:4" x14ac:dyDescent="0.3">
      <c r="A322">
        <v>321</v>
      </c>
      <c r="B322" t="s">
        <v>24491</v>
      </c>
      <c r="C322">
        <v>89</v>
      </c>
      <c r="D322">
        <v>6.9</v>
      </c>
    </row>
    <row r="323" spans="1:4" x14ac:dyDescent="0.3">
      <c r="A323">
        <v>322</v>
      </c>
      <c r="B323" t="s">
        <v>24492</v>
      </c>
      <c r="C323">
        <v>88</v>
      </c>
      <c r="D323">
        <v>6.6</v>
      </c>
    </row>
    <row r="324" spans="1:4" x14ac:dyDescent="0.3">
      <c r="A324">
        <v>323</v>
      </c>
      <c r="B324" t="s">
        <v>24493</v>
      </c>
      <c r="C324">
        <v>105</v>
      </c>
      <c r="D324">
        <v>7</v>
      </c>
    </row>
    <row r="325" spans="1:4" x14ac:dyDescent="0.3">
      <c r="A325">
        <v>324</v>
      </c>
      <c r="B325" t="s">
        <v>24494</v>
      </c>
      <c r="C325">
        <v>135</v>
      </c>
      <c r="D325">
        <v>6.7</v>
      </c>
    </row>
    <row r="326" spans="1:4" x14ac:dyDescent="0.3">
      <c r="A326">
        <v>325</v>
      </c>
      <c r="B326" t="s">
        <v>24495</v>
      </c>
      <c r="C326">
        <v>100</v>
      </c>
      <c r="D326">
        <v>8.1999999999999993</v>
      </c>
    </row>
    <row r="327" spans="1:4" x14ac:dyDescent="0.3">
      <c r="A327">
        <v>326</v>
      </c>
      <c r="B327" t="s">
        <v>24496</v>
      </c>
      <c r="C327">
        <v>192</v>
      </c>
      <c r="D327">
        <v>8.9</v>
      </c>
    </row>
    <row r="328" spans="1:4" x14ac:dyDescent="0.3">
      <c r="A328">
        <v>327</v>
      </c>
      <c r="B328" t="s">
        <v>24497</v>
      </c>
      <c r="C328">
        <v>172</v>
      </c>
      <c r="D328">
        <v>8.6999999999999993</v>
      </c>
    </row>
    <row r="329" spans="1:4" x14ac:dyDescent="0.3">
      <c r="A329">
        <v>328</v>
      </c>
      <c r="B329" t="s">
        <v>24498</v>
      </c>
      <c r="C329">
        <v>102</v>
      </c>
      <c r="D329">
        <v>5.5</v>
      </c>
    </row>
    <row r="330" spans="1:4" x14ac:dyDescent="0.3">
      <c r="A330">
        <v>329</v>
      </c>
      <c r="B330" t="s">
        <v>24499</v>
      </c>
      <c r="C330">
        <v>100</v>
      </c>
      <c r="D330">
        <v>5.7</v>
      </c>
    </row>
    <row r="331" spans="1:4" x14ac:dyDescent="0.3">
      <c r="A331">
        <v>330</v>
      </c>
      <c r="B331" t="s">
        <v>24500</v>
      </c>
      <c r="C331">
        <v>119</v>
      </c>
      <c r="D331">
        <v>6.3</v>
      </c>
    </row>
    <row r="332" spans="1:4" x14ac:dyDescent="0.3">
      <c r="A332">
        <v>331</v>
      </c>
      <c r="B332" t="s">
        <v>24501</v>
      </c>
      <c r="C332">
        <v>92</v>
      </c>
      <c r="D332">
        <v>5.9</v>
      </c>
    </row>
    <row r="333" spans="1:4" x14ac:dyDescent="0.3">
      <c r="A333">
        <v>332</v>
      </c>
      <c r="B333" t="s">
        <v>24502</v>
      </c>
      <c r="C333">
        <v>105</v>
      </c>
      <c r="D333">
        <v>7.6</v>
      </c>
    </row>
    <row r="334" spans="1:4" x14ac:dyDescent="0.3">
      <c r="A334">
        <v>333</v>
      </c>
      <c r="B334" t="s">
        <v>24503</v>
      </c>
      <c r="C334">
        <v>107</v>
      </c>
      <c r="D334">
        <v>6.6</v>
      </c>
    </row>
    <row r="335" spans="1:4" x14ac:dyDescent="0.3">
      <c r="A335">
        <v>334</v>
      </c>
      <c r="B335" t="s">
        <v>24504</v>
      </c>
      <c r="C335">
        <v>101</v>
      </c>
      <c r="D335">
        <v>5.3</v>
      </c>
    </row>
    <row r="336" spans="1:4" x14ac:dyDescent="0.3">
      <c r="A336">
        <v>335</v>
      </c>
      <c r="B336" t="s">
        <v>24505</v>
      </c>
      <c r="C336">
        <v>137</v>
      </c>
      <c r="D336">
        <v>6</v>
      </c>
    </row>
    <row r="337" spans="1:4" x14ac:dyDescent="0.3">
      <c r="A337">
        <v>336</v>
      </c>
      <c r="B337" t="s">
        <v>24506</v>
      </c>
      <c r="C337">
        <v>115</v>
      </c>
      <c r="D337">
        <v>8</v>
      </c>
    </row>
    <row r="338" spans="1:4" x14ac:dyDescent="0.3">
      <c r="A338">
        <v>337</v>
      </c>
      <c r="B338" t="s">
        <v>24507</v>
      </c>
      <c r="C338">
        <v>124</v>
      </c>
      <c r="D338">
        <v>5.6</v>
      </c>
    </row>
    <row r="339" spans="1:4" x14ac:dyDescent="0.3">
      <c r="A339">
        <v>338</v>
      </c>
      <c r="B339" t="s">
        <v>24508</v>
      </c>
      <c r="C339">
        <v>118</v>
      </c>
      <c r="D339">
        <v>5.9</v>
      </c>
    </row>
    <row r="340" spans="1:4" x14ac:dyDescent="0.3">
      <c r="A340">
        <v>339</v>
      </c>
      <c r="B340" t="s">
        <v>24509</v>
      </c>
      <c r="C340">
        <v>98</v>
      </c>
      <c r="D340">
        <v>7.3</v>
      </c>
    </row>
    <row r="341" spans="1:4" x14ac:dyDescent="0.3">
      <c r="A341">
        <v>340</v>
      </c>
      <c r="B341" t="s">
        <v>24510</v>
      </c>
      <c r="C341">
        <v>82</v>
      </c>
      <c r="D341">
        <v>7.9</v>
      </c>
    </row>
    <row r="342" spans="1:4" x14ac:dyDescent="0.3">
      <c r="A342">
        <v>341</v>
      </c>
      <c r="B342" t="s">
        <v>24511</v>
      </c>
      <c r="C342">
        <v>98</v>
      </c>
      <c r="D342">
        <v>6.8</v>
      </c>
    </row>
    <row r="343" spans="1:4" x14ac:dyDescent="0.3">
      <c r="A343">
        <v>342</v>
      </c>
      <c r="B343" t="s">
        <v>24512</v>
      </c>
      <c r="C343">
        <v>90</v>
      </c>
      <c r="D343">
        <v>6.6</v>
      </c>
    </row>
    <row r="344" spans="1:4" x14ac:dyDescent="0.3">
      <c r="A344">
        <v>343</v>
      </c>
      <c r="B344" t="s">
        <v>24513</v>
      </c>
      <c r="C344">
        <v>130</v>
      </c>
      <c r="D344">
        <v>6.6</v>
      </c>
    </row>
    <row r="345" spans="1:4" x14ac:dyDescent="0.3">
      <c r="A345">
        <v>344</v>
      </c>
      <c r="B345" t="s">
        <v>24514</v>
      </c>
      <c r="C345">
        <v>90</v>
      </c>
      <c r="D345">
        <v>7</v>
      </c>
    </row>
    <row r="346" spans="1:4" x14ac:dyDescent="0.3">
      <c r="A346">
        <v>345</v>
      </c>
      <c r="B346" t="s">
        <v>24515</v>
      </c>
      <c r="C346">
        <v>94</v>
      </c>
      <c r="D346">
        <v>7</v>
      </c>
    </row>
    <row r="347" spans="1:4" x14ac:dyDescent="0.3">
      <c r="A347">
        <v>346</v>
      </c>
      <c r="B347" t="s">
        <v>24516</v>
      </c>
      <c r="C347">
        <v>114</v>
      </c>
      <c r="D347">
        <v>7.3</v>
      </c>
    </row>
    <row r="348" spans="1:4" x14ac:dyDescent="0.3">
      <c r="A348">
        <v>347</v>
      </c>
      <c r="B348" t="s">
        <v>24517</v>
      </c>
      <c r="C348">
        <v>94</v>
      </c>
      <c r="D348">
        <v>5.5</v>
      </c>
    </row>
    <row r="349" spans="1:4" x14ac:dyDescent="0.3">
      <c r="A349">
        <v>348</v>
      </c>
      <c r="B349" t="s">
        <v>24518</v>
      </c>
      <c r="C349">
        <v>151</v>
      </c>
      <c r="D349">
        <v>8.5</v>
      </c>
    </row>
    <row r="350" spans="1:4" x14ac:dyDescent="0.3">
      <c r="A350">
        <v>349</v>
      </c>
      <c r="B350" t="s">
        <v>24519</v>
      </c>
      <c r="C350">
        <v>88</v>
      </c>
      <c r="D350">
        <v>7.5</v>
      </c>
    </row>
    <row r="351" spans="1:4" x14ac:dyDescent="0.3">
      <c r="A351">
        <v>350</v>
      </c>
      <c r="B351" t="s">
        <v>24520</v>
      </c>
      <c r="C351">
        <v>121</v>
      </c>
      <c r="D351">
        <v>7</v>
      </c>
    </row>
    <row r="352" spans="1:4" x14ac:dyDescent="0.3">
      <c r="A352">
        <v>351</v>
      </c>
      <c r="B352" t="s">
        <v>24521</v>
      </c>
      <c r="C352">
        <v>158</v>
      </c>
      <c r="D352">
        <v>7.8</v>
      </c>
    </row>
    <row r="353" spans="1:4" x14ac:dyDescent="0.3">
      <c r="A353">
        <v>352</v>
      </c>
      <c r="B353" t="s">
        <v>24522</v>
      </c>
      <c r="C353">
        <v>128</v>
      </c>
      <c r="D353">
        <v>7.6</v>
      </c>
    </row>
    <row r="354" spans="1:4" x14ac:dyDescent="0.3">
      <c r="A354">
        <v>353</v>
      </c>
      <c r="B354" t="s">
        <v>24523</v>
      </c>
      <c r="C354">
        <v>128</v>
      </c>
      <c r="D354">
        <v>7.6</v>
      </c>
    </row>
    <row r="355" spans="1:4" x14ac:dyDescent="0.3">
      <c r="A355">
        <v>354</v>
      </c>
      <c r="B355" t="s">
        <v>24524</v>
      </c>
      <c r="C355">
        <v>95</v>
      </c>
      <c r="D355">
        <v>6.8</v>
      </c>
    </row>
    <row r="356" spans="1:4" x14ac:dyDescent="0.3">
      <c r="A356">
        <v>355</v>
      </c>
      <c r="B356" t="s">
        <v>24525</v>
      </c>
      <c r="C356">
        <v>92</v>
      </c>
      <c r="D356">
        <v>5</v>
      </c>
    </row>
    <row r="357" spans="1:4" x14ac:dyDescent="0.3">
      <c r="A357">
        <v>356</v>
      </c>
      <c r="B357" t="s">
        <v>24526</v>
      </c>
      <c r="C357">
        <v>121</v>
      </c>
      <c r="D357">
        <v>7.1</v>
      </c>
    </row>
    <row r="358" spans="1:4" x14ac:dyDescent="0.3">
      <c r="A358">
        <v>357</v>
      </c>
      <c r="B358" t="s">
        <v>24527</v>
      </c>
      <c r="C358">
        <v>113</v>
      </c>
      <c r="D358">
        <v>5.5</v>
      </c>
    </row>
    <row r="359" spans="1:4" x14ac:dyDescent="0.3">
      <c r="A359">
        <v>358</v>
      </c>
      <c r="B359" t="s">
        <v>24528</v>
      </c>
      <c r="C359">
        <v>106</v>
      </c>
      <c r="D359">
        <v>5.6</v>
      </c>
    </row>
    <row r="360" spans="1:4" x14ac:dyDescent="0.3">
      <c r="A360">
        <v>359</v>
      </c>
      <c r="B360" t="s">
        <v>24529</v>
      </c>
      <c r="C360">
        <v>146</v>
      </c>
      <c r="D360">
        <v>7.1</v>
      </c>
    </row>
    <row r="361" spans="1:4" x14ac:dyDescent="0.3">
      <c r="A361">
        <v>360</v>
      </c>
      <c r="B361" t="s">
        <v>24530</v>
      </c>
      <c r="C361">
        <v>88</v>
      </c>
      <c r="D361">
        <v>4.9000000000000004</v>
      </c>
    </row>
    <row r="362" spans="1:4" x14ac:dyDescent="0.3">
      <c r="A362">
        <v>361</v>
      </c>
      <c r="B362" t="s">
        <v>24531</v>
      </c>
      <c r="C362">
        <v>150</v>
      </c>
      <c r="D362">
        <v>7.4</v>
      </c>
    </row>
    <row r="363" spans="1:4" x14ac:dyDescent="0.3">
      <c r="A363">
        <v>362</v>
      </c>
      <c r="B363" t="s">
        <v>24532</v>
      </c>
      <c r="C363">
        <v>119</v>
      </c>
      <c r="D363">
        <v>5.7</v>
      </c>
    </row>
    <row r="364" spans="1:4" x14ac:dyDescent="0.3">
      <c r="A364">
        <v>363</v>
      </c>
      <c r="B364" t="s">
        <v>24533</v>
      </c>
      <c r="C364">
        <v>128</v>
      </c>
      <c r="D364">
        <v>6.4</v>
      </c>
    </row>
    <row r="365" spans="1:4" x14ac:dyDescent="0.3">
      <c r="A365">
        <v>364</v>
      </c>
      <c r="B365" t="s">
        <v>24534</v>
      </c>
      <c r="C365">
        <v>106</v>
      </c>
      <c r="D365">
        <v>5.9</v>
      </c>
    </row>
    <row r="366" spans="1:4" x14ac:dyDescent="0.3">
      <c r="A366">
        <v>365</v>
      </c>
      <c r="B366" t="s">
        <v>24535</v>
      </c>
      <c r="C366">
        <v>117</v>
      </c>
      <c r="D366">
        <v>5.5</v>
      </c>
    </row>
    <row r="367" spans="1:4" x14ac:dyDescent="0.3">
      <c r="A367">
        <v>366</v>
      </c>
      <c r="B367" t="s">
        <v>24536</v>
      </c>
      <c r="C367">
        <v>129</v>
      </c>
      <c r="D367">
        <v>6.9</v>
      </c>
    </row>
    <row r="368" spans="1:4" x14ac:dyDescent="0.3">
      <c r="A368">
        <v>367</v>
      </c>
      <c r="B368" t="s">
        <v>24537</v>
      </c>
      <c r="C368">
        <v>116</v>
      </c>
      <c r="D368">
        <v>6.2</v>
      </c>
    </row>
    <row r="369" spans="1:4" x14ac:dyDescent="0.3">
      <c r="A369">
        <v>368</v>
      </c>
      <c r="B369" t="s">
        <v>24538</v>
      </c>
      <c r="C369">
        <v>114</v>
      </c>
      <c r="D369">
        <v>7</v>
      </c>
    </row>
    <row r="370" spans="1:4" x14ac:dyDescent="0.3">
      <c r="A370">
        <v>369</v>
      </c>
      <c r="B370" t="s">
        <v>24539</v>
      </c>
      <c r="C370">
        <v>114</v>
      </c>
      <c r="D370">
        <v>5.6</v>
      </c>
    </row>
    <row r="371" spans="1:4" x14ac:dyDescent="0.3">
      <c r="A371">
        <v>370</v>
      </c>
      <c r="B371" t="s">
        <v>24540</v>
      </c>
      <c r="C371">
        <v>96</v>
      </c>
      <c r="D371">
        <v>7</v>
      </c>
    </row>
    <row r="372" spans="1:4" x14ac:dyDescent="0.3">
      <c r="A372">
        <v>371</v>
      </c>
      <c r="B372" t="s">
        <v>24541</v>
      </c>
      <c r="C372">
        <v>132</v>
      </c>
      <c r="D372">
        <v>6.8</v>
      </c>
    </row>
    <row r="373" spans="1:4" x14ac:dyDescent="0.3">
      <c r="A373">
        <v>372</v>
      </c>
      <c r="B373" t="s">
        <v>24542</v>
      </c>
      <c r="C373">
        <v>104</v>
      </c>
      <c r="D373">
        <v>5.4</v>
      </c>
    </row>
    <row r="374" spans="1:4" x14ac:dyDescent="0.3">
      <c r="A374">
        <v>373</v>
      </c>
      <c r="B374" t="s">
        <v>24543</v>
      </c>
      <c r="C374">
        <v>111</v>
      </c>
      <c r="D374">
        <v>6.1</v>
      </c>
    </row>
    <row r="375" spans="1:4" x14ac:dyDescent="0.3">
      <c r="A375">
        <v>374</v>
      </c>
      <c r="B375" t="s">
        <v>24544</v>
      </c>
      <c r="C375">
        <v>138</v>
      </c>
      <c r="D375">
        <v>6.7</v>
      </c>
    </row>
    <row r="376" spans="1:4" x14ac:dyDescent="0.3">
      <c r="A376">
        <v>375</v>
      </c>
      <c r="B376" t="s">
        <v>24545</v>
      </c>
      <c r="C376">
        <v>129</v>
      </c>
      <c r="D376">
        <v>6.9</v>
      </c>
    </row>
    <row r="377" spans="1:4" x14ac:dyDescent="0.3">
      <c r="A377">
        <v>376</v>
      </c>
      <c r="B377" t="s">
        <v>24546</v>
      </c>
      <c r="C377">
        <v>144</v>
      </c>
      <c r="D377">
        <v>8</v>
      </c>
    </row>
    <row r="378" spans="1:4" x14ac:dyDescent="0.3">
      <c r="A378">
        <v>377</v>
      </c>
      <c r="B378" t="s">
        <v>24547</v>
      </c>
      <c r="C378">
        <v>110</v>
      </c>
      <c r="D378">
        <v>4.4000000000000004</v>
      </c>
    </row>
    <row r="379" spans="1:4" x14ac:dyDescent="0.3">
      <c r="A379">
        <v>378</v>
      </c>
      <c r="B379" t="s">
        <v>24548</v>
      </c>
      <c r="C379">
        <v>140</v>
      </c>
      <c r="D379">
        <v>7.3</v>
      </c>
    </row>
    <row r="380" spans="1:4" x14ac:dyDescent="0.3">
      <c r="A380">
        <v>379</v>
      </c>
      <c r="B380" t="s">
        <v>24549</v>
      </c>
      <c r="C380">
        <v>113</v>
      </c>
      <c r="D380">
        <v>6.3</v>
      </c>
    </row>
    <row r="381" spans="1:4" x14ac:dyDescent="0.3">
      <c r="A381">
        <v>380</v>
      </c>
      <c r="B381" t="s">
        <v>24550</v>
      </c>
      <c r="C381">
        <v>143</v>
      </c>
      <c r="D381">
        <v>7.7</v>
      </c>
    </row>
    <row r="382" spans="1:4" x14ac:dyDescent="0.3">
      <c r="A382">
        <v>381</v>
      </c>
      <c r="B382" t="s">
        <v>24551</v>
      </c>
      <c r="C382">
        <v>108</v>
      </c>
      <c r="D382">
        <v>6.5</v>
      </c>
    </row>
    <row r="383" spans="1:4" x14ac:dyDescent="0.3">
      <c r="A383">
        <v>382</v>
      </c>
      <c r="B383" t="s">
        <v>24552</v>
      </c>
      <c r="C383">
        <v>108</v>
      </c>
      <c r="D383">
        <v>7.8</v>
      </c>
    </row>
    <row r="384" spans="1:4" x14ac:dyDescent="0.3">
      <c r="A384">
        <v>383</v>
      </c>
      <c r="B384" t="s">
        <v>24553</v>
      </c>
      <c r="C384">
        <v>124</v>
      </c>
      <c r="D384">
        <v>6.4</v>
      </c>
    </row>
    <row r="385" spans="1:4" x14ac:dyDescent="0.3">
      <c r="A385">
        <v>384</v>
      </c>
      <c r="B385" t="s">
        <v>24554</v>
      </c>
      <c r="C385">
        <v>116</v>
      </c>
      <c r="D385">
        <v>7.8</v>
      </c>
    </row>
    <row r="386" spans="1:4" x14ac:dyDescent="0.3">
      <c r="A386">
        <v>385</v>
      </c>
      <c r="B386" t="s">
        <v>24555</v>
      </c>
      <c r="C386">
        <v>110</v>
      </c>
      <c r="D386">
        <v>5.8</v>
      </c>
    </row>
    <row r="387" spans="1:4" x14ac:dyDescent="0.3">
      <c r="A387">
        <v>386</v>
      </c>
      <c r="B387" t="s">
        <v>24556</v>
      </c>
      <c r="C387">
        <v>91</v>
      </c>
      <c r="D387">
        <v>7.1</v>
      </c>
    </row>
    <row r="388" spans="1:4" x14ac:dyDescent="0.3">
      <c r="A388">
        <v>387</v>
      </c>
      <c r="B388" t="s">
        <v>24557</v>
      </c>
      <c r="C388">
        <v>107</v>
      </c>
      <c r="D388">
        <v>7.1</v>
      </c>
    </row>
    <row r="389" spans="1:4" x14ac:dyDescent="0.3">
      <c r="A389">
        <v>388</v>
      </c>
      <c r="B389" t="s">
        <v>24558</v>
      </c>
      <c r="C389">
        <v>115</v>
      </c>
      <c r="D389">
        <v>6.8</v>
      </c>
    </row>
    <row r="390" spans="1:4" x14ac:dyDescent="0.3">
      <c r="A390">
        <v>389</v>
      </c>
      <c r="B390" t="s">
        <v>24559</v>
      </c>
      <c r="C390">
        <v>100</v>
      </c>
      <c r="D390">
        <v>4.8</v>
      </c>
    </row>
    <row r="391" spans="1:4" x14ac:dyDescent="0.3">
      <c r="A391">
        <v>390</v>
      </c>
      <c r="B391" t="s">
        <v>24560</v>
      </c>
      <c r="C391">
        <v>104</v>
      </c>
      <c r="D391">
        <v>6.2</v>
      </c>
    </row>
    <row r="392" spans="1:4" x14ac:dyDescent="0.3">
      <c r="A392">
        <v>391</v>
      </c>
      <c r="B392" t="s">
        <v>24561</v>
      </c>
      <c r="C392">
        <v>138</v>
      </c>
      <c r="D392">
        <v>6.9</v>
      </c>
    </row>
    <row r="393" spans="1:4" x14ac:dyDescent="0.3">
      <c r="A393">
        <v>392</v>
      </c>
      <c r="B393" t="s">
        <v>24562</v>
      </c>
      <c r="C393">
        <v>140</v>
      </c>
      <c r="D393">
        <v>7.3</v>
      </c>
    </row>
    <row r="394" spans="1:4" x14ac:dyDescent="0.3">
      <c r="A394">
        <v>393</v>
      </c>
      <c r="B394" t="s">
        <v>24563</v>
      </c>
      <c r="C394">
        <v>120</v>
      </c>
      <c r="D394">
        <v>6.6</v>
      </c>
    </row>
    <row r="395" spans="1:4" x14ac:dyDescent="0.3">
      <c r="A395">
        <v>394</v>
      </c>
      <c r="B395" t="s">
        <v>24564</v>
      </c>
      <c r="C395">
        <v>122</v>
      </c>
      <c r="D395">
        <v>6.9</v>
      </c>
    </row>
    <row r="396" spans="1:4" x14ac:dyDescent="0.3">
      <c r="A396">
        <v>395</v>
      </c>
      <c r="B396" t="s">
        <v>24565</v>
      </c>
      <c r="C396">
        <v>83</v>
      </c>
      <c r="D396">
        <v>6.2</v>
      </c>
    </row>
    <row r="397" spans="1:4" x14ac:dyDescent="0.3">
      <c r="A397">
        <v>396</v>
      </c>
      <c r="B397" t="s">
        <v>24566</v>
      </c>
      <c r="C397">
        <v>139</v>
      </c>
      <c r="D397">
        <v>6.7</v>
      </c>
    </row>
    <row r="398" spans="1:4" x14ac:dyDescent="0.3">
      <c r="A398">
        <v>397</v>
      </c>
      <c r="B398" t="s">
        <v>24567</v>
      </c>
      <c r="C398">
        <v>131</v>
      </c>
      <c r="D398">
        <v>7.6</v>
      </c>
    </row>
    <row r="399" spans="1:4" x14ac:dyDescent="0.3">
      <c r="A399">
        <v>398</v>
      </c>
      <c r="B399" t="s">
        <v>24568</v>
      </c>
      <c r="C399">
        <v>104</v>
      </c>
      <c r="D399">
        <v>6.7</v>
      </c>
    </row>
    <row r="400" spans="1:4" x14ac:dyDescent="0.3">
      <c r="A400">
        <v>399</v>
      </c>
      <c r="B400" t="s">
        <v>24569</v>
      </c>
      <c r="C400">
        <v>130</v>
      </c>
      <c r="D400">
        <v>6.2</v>
      </c>
    </row>
    <row r="401" spans="1:4" x14ac:dyDescent="0.3">
      <c r="A401">
        <v>400</v>
      </c>
      <c r="B401" t="s">
        <v>24570</v>
      </c>
      <c r="C401">
        <v>145</v>
      </c>
      <c r="D401">
        <v>7.3</v>
      </c>
    </row>
    <row r="402" spans="1:4" x14ac:dyDescent="0.3">
      <c r="A402">
        <v>401</v>
      </c>
      <c r="B402" t="s">
        <v>24571</v>
      </c>
      <c r="C402">
        <v>104</v>
      </c>
      <c r="D402">
        <v>6</v>
      </c>
    </row>
    <row r="403" spans="1:4" x14ac:dyDescent="0.3">
      <c r="A403">
        <v>402</v>
      </c>
      <c r="B403" t="s">
        <v>24572</v>
      </c>
      <c r="C403">
        <v>97</v>
      </c>
      <c r="D403">
        <v>7.1</v>
      </c>
    </row>
    <row r="404" spans="1:4" x14ac:dyDescent="0.3">
      <c r="A404">
        <v>403</v>
      </c>
      <c r="B404" t="s">
        <v>24573</v>
      </c>
      <c r="C404">
        <v>178</v>
      </c>
      <c r="D404">
        <v>7.1</v>
      </c>
    </row>
    <row r="405" spans="1:4" x14ac:dyDescent="0.3">
      <c r="A405">
        <v>404</v>
      </c>
      <c r="B405" t="s">
        <v>24574</v>
      </c>
      <c r="C405">
        <v>108</v>
      </c>
      <c r="D405">
        <v>5.5</v>
      </c>
    </row>
    <row r="406" spans="1:4" x14ac:dyDescent="0.3">
      <c r="A406">
        <v>405</v>
      </c>
      <c r="B406" t="s">
        <v>24575</v>
      </c>
      <c r="C406">
        <v>106</v>
      </c>
      <c r="D406">
        <v>5.6</v>
      </c>
    </row>
    <row r="407" spans="1:4" x14ac:dyDescent="0.3">
      <c r="A407">
        <v>406</v>
      </c>
      <c r="B407" t="s">
        <v>24576</v>
      </c>
      <c r="C407">
        <v>112</v>
      </c>
      <c r="D407">
        <v>7.5</v>
      </c>
    </row>
    <row r="408" spans="1:4" x14ac:dyDescent="0.3">
      <c r="A408">
        <v>407</v>
      </c>
      <c r="B408" t="s">
        <v>24577</v>
      </c>
      <c r="C408">
        <v>135</v>
      </c>
      <c r="D408">
        <v>5.4</v>
      </c>
    </row>
    <row r="409" spans="1:4" x14ac:dyDescent="0.3">
      <c r="A409">
        <v>408</v>
      </c>
      <c r="B409" t="s">
        <v>24578</v>
      </c>
      <c r="C409">
        <v>109</v>
      </c>
      <c r="D409">
        <v>4.3</v>
      </c>
    </row>
    <row r="410" spans="1:4" x14ac:dyDescent="0.3">
      <c r="A410">
        <v>409</v>
      </c>
      <c r="B410" t="s">
        <v>24579</v>
      </c>
      <c r="C410">
        <v>86</v>
      </c>
      <c r="D410">
        <v>4.9000000000000004</v>
      </c>
    </row>
    <row r="411" spans="1:4" x14ac:dyDescent="0.3">
      <c r="A411">
        <v>410</v>
      </c>
      <c r="B411" t="s">
        <v>24580</v>
      </c>
      <c r="C411">
        <v>95</v>
      </c>
      <c r="D411">
        <v>7.1</v>
      </c>
    </row>
    <row r="412" spans="1:4" x14ac:dyDescent="0.3">
      <c r="A412">
        <v>411</v>
      </c>
      <c r="B412" t="s">
        <v>24581</v>
      </c>
      <c r="C412">
        <v>107</v>
      </c>
      <c r="D412">
        <v>6.4</v>
      </c>
    </row>
    <row r="413" spans="1:4" x14ac:dyDescent="0.3">
      <c r="A413">
        <v>412</v>
      </c>
      <c r="B413" t="s">
        <v>24582</v>
      </c>
      <c r="C413">
        <v>82</v>
      </c>
      <c r="D413">
        <v>4.3</v>
      </c>
    </row>
    <row r="414" spans="1:4" x14ac:dyDescent="0.3">
      <c r="A414">
        <v>413</v>
      </c>
      <c r="B414" t="s">
        <v>24583</v>
      </c>
      <c r="C414">
        <v>88</v>
      </c>
      <c r="D414">
        <v>6.1</v>
      </c>
    </row>
    <row r="415" spans="1:4" x14ac:dyDescent="0.3">
      <c r="A415">
        <v>414</v>
      </c>
      <c r="B415" t="s">
        <v>24584</v>
      </c>
      <c r="C415">
        <v>120</v>
      </c>
      <c r="D415">
        <v>7</v>
      </c>
    </row>
    <row r="416" spans="1:4" x14ac:dyDescent="0.3">
      <c r="A416">
        <v>415</v>
      </c>
      <c r="B416" t="s">
        <v>24585</v>
      </c>
      <c r="C416">
        <v>162</v>
      </c>
      <c r="D416">
        <v>7.7</v>
      </c>
    </row>
    <row r="417" spans="1:4" x14ac:dyDescent="0.3">
      <c r="A417">
        <v>416</v>
      </c>
      <c r="B417" t="s">
        <v>24586</v>
      </c>
      <c r="C417">
        <v>123</v>
      </c>
      <c r="D417">
        <v>5.9</v>
      </c>
    </row>
    <row r="418" spans="1:4" x14ac:dyDescent="0.3">
      <c r="A418">
        <v>417</v>
      </c>
      <c r="B418" t="s">
        <v>24587</v>
      </c>
      <c r="C418">
        <v>101</v>
      </c>
      <c r="D418">
        <v>6.7</v>
      </c>
    </row>
    <row r="419" spans="1:4" x14ac:dyDescent="0.3">
      <c r="A419">
        <v>418</v>
      </c>
      <c r="B419" t="s">
        <v>24588</v>
      </c>
      <c r="C419">
        <v>113</v>
      </c>
      <c r="D419">
        <v>6.5</v>
      </c>
    </row>
    <row r="420" spans="1:4" x14ac:dyDescent="0.3">
      <c r="A420">
        <v>419</v>
      </c>
      <c r="B420" t="s">
        <v>24589</v>
      </c>
      <c r="C420">
        <v>110</v>
      </c>
      <c r="D420">
        <v>7.1</v>
      </c>
    </row>
    <row r="421" spans="1:4" x14ac:dyDescent="0.3">
      <c r="A421">
        <v>420</v>
      </c>
      <c r="B421" t="s">
        <v>24590</v>
      </c>
      <c r="C421">
        <v>142</v>
      </c>
      <c r="D421">
        <v>7.3</v>
      </c>
    </row>
    <row r="422" spans="1:4" x14ac:dyDescent="0.3">
      <c r="A422">
        <v>421</v>
      </c>
      <c r="B422" t="s">
        <v>24591</v>
      </c>
      <c r="C422">
        <v>102</v>
      </c>
      <c r="D422">
        <v>6.5</v>
      </c>
    </row>
    <row r="423" spans="1:4" x14ac:dyDescent="0.3">
      <c r="A423">
        <v>422</v>
      </c>
      <c r="B423" t="s">
        <v>24592</v>
      </c>
      <c r="C423">
        <v>126</v>
      </c>
      <c r="D423">
        <v>7</v>
      </c>
    </row>
    <row r="424" spans="1:4" x14ac:dyDescent="0.3">
      <c r="A424">
        <v>423</v>
      </c>
      <c r="B424" t="s">
        <v>24593</v>
      </c>
      <c r="C424">
        <v>83</v>
      </c>
      <c r="D424">
        <v>6.8</v>
      </c>
    </row>
    <row r="425" spans="1:4" x14ac:dyDescent="0.3">
      <c r="A425">
        <v>424</v>
      </c>
      <c r="B425" t="s">
        <v>24594</v>
      </c>
      <c r="C425">
        <v>85</v>
      </c>
      <c r="D425">
        <v>7.2</v>
      </c>
    </row>
    <row r="426" spans="1:4" x14ac:dyDescent="0.3">
      <c r="A426">
        <v>425</v>
      </c>
      <c r="B426" t="s">
        <v>24595</v>
      </c>
      <c r="C426">
        <v>120</v>
      </c>
      <c r="D426">
        <v>6.1</v>
      </c>
    </row>
    <row r="427" spans="1:4" x14ac:dyDescent="0.3">
      <c r="A427">
        <v>426</v>
      </c>
      <c r="B427" t="s">
        <v>24596</v>
      </c>
      <c r="C427">
        <v>116</v>
      </c>
      <c r="D427">
        <v>6.7</v>
      </c>
    </row>
    <row r="428" spans="1:4" x14ac:dyDescent="0.3">
      <c r="A428">
        <v>427</v>
      </c>
      <c r="B428" t="s">
        <v>24597</v>
      </c>
      <c r="C428">
        <v>113</v>
      </c>
      <c r="D428">
        <v>6.4</v>
      </c>
    </row>
    <row r="429" spans="1:4" x14ac:dyDescent="0.3">
      <c r="A429">
        <v>428</v>
      </c>
      <c r="B429" t="s">
        <v>24598</v>
      </c>
      <c r="C429">
        <v>87</v>
      </c>
      <c r="D429">
        <v>4.4000000000000004</v>
      </c>
    </row>
    <row r="430" spans="1:4" x14ac:dyDescent="0.3">
      <c r="A430">
        <v>429</v>
      </c>
      <c r="B430" t="s">
        <v>24599</v>
      </c>
      <c r="C430">
        <v>101</v>
      </c>
      <c r="D430">
        <v>5.4</v>
      </c>
    </row>
    <row r="431" spans="1:4" x14ac:dyDescent="0.3">
      <c r="A431">
        <v>430</v>
      </c>
      <c r="B431" t="s">
        <v>24600</v>
      </c>
      <c r="C431">
        <v>110</v>
      </c>
      <c r="D431">
        <v>6.5</v>
      </c>
    </row>
    <row r="432" spans="1:4" x14ac:dyDescent="0.3">
      <c r="A432">
        <v>431</v>
      </c>
      <c r="B432" t="s">
        <v>24601</v>
      </c>
      <c r="C432">
        <v>128</v>
      </c>
      <c r="D432">
        <v>6.7</v>
      </c>
    </row>
    <row r="433" spans="1:4" x14ac:dyDescent="0.3">
      <c r="A433">
        <v>432</v>
      </c>
      <c r="B433" t="s">
        <v>24602</v>
      </c>
      <c r="C433">
        <v>138</v>
      </c>
      <c r="D433">
        <v>8.1</v>
      </c>
    </row>
    <row r="434" spans="1:4" x14ac:dyDescent="0.3">
      <c r="A434">
        <v>433</v>
      </c>
      <c r="B434" t="s">
        <v>24603</v>
      </c>
      <c r="C434">
        <v>88</v>
      </c>
      <c r="D434">
        <v>5.6</v>
      </c>
    </row>
    <row r="435" spans="1:4" x14ac:dyDescent="0.3">
      <c r="A435">
        <v>434</v>
      </c>
      <c r="B435" t="s">
        <v>24604</v>
      </c>
      <c r="C435">
        <v>91</v>
      </c>
      <c r="D435">
        <v>6.3</v>
      </c>
    </row>
    <row r="436" spans="1:4" x14ac:dyDescent="0.3">
      <c r="A436">
        <v>435</v>
      </c>
      <c r="B436" t="s">
        <v>24605</v>
      </c>
      <c r="C436">
        <v>138</v>
      </c>
      <c r="D436">
        <v>7.3</v>
      </c>
    </row>
    <row r="437" spans="1:4" x14ac:dyDescent="0.3">
      <c r="A437">
        <v>436</v>
      </c>
      <c r="B437" t="s">
        <v>24606</v>
      </c>
      <c r="C437">
        <v>99</v>
      </c>
      <c r="D437">
        <v>6.1</v>
      </c>
    </row>
    <row r="438" spans="1:4" x14ac:dyDescent="0.3">
      <c r="A438">
        <v>437</v>
      </c>
      <c r="B438" t="s">
        <v>24607</v>
      </c>
      <c r="C438">
        <v>117</v>
      </c>
      <c r="D438">
        <v>7.7</v>
      </c>
    </row>
    <row r="439" spans="1:4" x14ac:dyDescent="0.3">
      <c r="A439">
        <v>438</v>
      </c>
      <c r="B439" t="s">
        <v>24608</v>
      </c>
      <c r="C439">
        <v>117</v>
      </c>
      <c r="D439">
        <v>6.4</v>
      </c>
    </row>
    <row r="440" spans="1:4" x14ac:dyDescent="0.3">
      <c r="A440">
        <v>439</v>
      </c>
      <c r="B440" t="s">
        <v>24609</v>
      </c>
      <c r="C440">
        <v>123</v>
      </c>
      <c r="D440">
        <v>6.8</v>
      </c>
    </row>
    <row r="441" spans="1:4" x14ac:dyDescent="0.3">
      <c r="A441">
        <v>440</v>
      </c>
      <c r="B441" t="s">
        <v>24610</v>
      </c>
      <c r="C441">
        <v>118</v>
      </c>
      <c r="D441">
        <v>6.6</v>
      </c>
    </row>
    <row r="442" spans="1:4" x14ac:dyDescent="0.3">
      <c r="A442">
        <v>441</v>
      </c>
      <c r="B442" t="s">
        <v>24611</v>
      </c>
      <c r="C442">
        <v>154</v>
      </c>
      <c r="D442">
        <v>7.2</v>
      </c>
    </row>
    <row r="443" spans="1:4" x14ac:dyDescent="0.3">
      <c r="A443">
        <v>442</v>
      </c>
      <c r="B443" t="s">
        <v>24612</v>
      </c>
      <c r="C443">
        <v>118</v>
      </c>
      <c r="D443">
        <v>6.9</v>
      </c>
    </row>
    <row r="444" spans="1:4" x14ac:dyDescent="0.3">
      <c r="A444">
        <v>443</v>
      </c>
      <c r="B444" t="s">
        <v>24613</v>
      </c>
      <c r="C444">
        <v>90</v>
      </c>
      <c r="D444">
        <v>5.2</v>
      </c>
    </row>
    <row r="445" spans="1:4" x14ac:dyDescent="0.3">
      <c r="A445">
        <v>444</v>
      </c>
      <c r="B445" t="s">
        <v>24614</v>
      </c>
      <c r="C445">
        <v>113</v>
      </c>
      <c r="D445">
        <v>4.9000000000000004</v>
      </c>
    </row>
    <row r="446" spans="1:4" x14ac:dyDescent="0.3">
      <c r="A446">
        <v>445</v>
      </c>
      <c r="B446" t="s">
        <v>24615</v>
      </c>
      <c r="C446">
        <v>88</v>
      </c>
      <c r="D446">
        <v>6.3</v>
      </c>
    </row>
    <row r="447" spans="1:4" x14ac:dyDescent="0.3">
      <c r="A447">
        <v>446</v>
      </c>
      <c r="B447" t="s">
        <v>24616</v>
      </c>
      <c r="C447">
        <v>93</v>
      </c>
      <c r="D447">
        <v>5.6</v>
      </c>
    </row>
    <row r="448" spans="1:4" x14ac:dyDescent="0.3">
      <c r="A448">
        <v>447</v>
      </c>
      <c r="B448" t="s">
        <v>24617</v>
      </c>
      <c r="C448">
        <v>104</v>
      </c>
      <c r="D448">
        <v>5.5</v>
      </c>
    </row>
    <row r="449" spans="1:4" x14ac:dyDescent="0.3">
      <c r="A449">
        <v>448</v>
      </c>
      <c r="B449" t="s">
        <v>24618</v>
      </c>
      <c r="C449">
        <v>135</v>
      </c>
      <c r="D449">
        <v>6.7</v>
      </c>
    </row>
    <row r="450" spans="1:4" x14ac:dyDescent="0.3">
      <c r="A450">
        <v>449</v>
      </c>
      <c r="B450" t="s">
        <v>24619</v>
      </c>
      <c r="C450">
        <v>134</v>
      </c>
      <c r="D450">
        <v>7.6</v>
      </c>
    </row>
    <row r="451" spans="1:4" x14ac:dyDescent="0.3">
      <c r="A451">
        <v>450</v>
      </c>
      <c r="B451" t="s">
        <v>24620</v>
      </c>
      <c r="C451">
        <v>98</v>
      </c>
      <c r="D451">
        <v>5.7</v>
      </c>
    </row>
    <row r="452" spans="1:4" x14ac:dyDescent="0.3">
      <c r="A452">
        <v>451</v>
      </c>
      <c r="B452" t="s">
        <v>24621</v>
      </c>
      <c r="C452">
        <v>80</v>
      </c>
      <c r="D452">
        <v>4.5999999999999996</v>
      </c>
    </row>
    <row r="453" spans="1:4" x14ac:dyDescent="0.3">
      <c r="A453">
        <v>452</v>
      </c>
      <c r="B453" t="s">
        <v>24622</v>
      </c>
      <c r="C453">
        <v>83</v>
      </c>
      <c r="D453">
        <v>7</v>
      </c>
    </row>
    <row r="454" spans="1:4" x14ac:dyDescent="0.3">
      <c r="A454">
        <v>453</v>
      </c>
      <c r="B454" t="s">
        <v>24623</v>
      </c>
      <c r="C454">
        <v>102</v>
      </c>
      <c r="D454">
        <v>5.2</v>
      </c>
    </row>
    <row r="455" spans="1:4" x14ac:dyDescent="0.3">
      <c r="A455">
        <v>454</v>
      </c>
      <c r="B455" t="s">
        <v>24624</v>
      </c>
      <c r="C455">
        <v>130</v>
      </c>
      <c r="D455">
        <v>5.0999999999999996</v>
      </c>
    </row>
    <row r="456" spans="1:4" x14ac:dyDescent="0.3">
      <c r="A456">
        <v>455</v>
      </c>
      <c r="B456" t="s">
        <v>24625</v>
      </c>
      <c r="C456">
        <v>129</v>
      </c>
      <c r="D456">
        <v>6.6</v>
      </c>
    </row>
    <row r="457" spans="1:4" x14ac:dyDescent="0.3">
      <c r="A457">
        <v>456</v>
      </c>
      <c r="B457" t="s">
        <v>24626</v>
      </c>
      <c r="C457">
        <v>89</v>
      </c>
      <c r="D457">
        <v>6.7</v>
      </c>
    </row>
    <row r="458" spans="1:4" x14ac:dyDescent="0.3">
      <c r="A458">
        <v>457</v>
      </c>
      <c r="B458" t="s">
        <v>24627</v>
      </c>
      <c r="C458">
        <v>74</v>
      </c>
      <c r="D458">
        <v>7.3</v>
      </c>
    </row>
    <row r="459" spans="1:4" x14ac:dyDescent="0.3">
      <c r="A459">
        <v>458</v>
      </c>
      <c r="B459" t="s">
        <v>24628</v>
      </c>
      <c r="C459">
        <v>96</v>
      </c>
      <c r="D459">
        <v>5.9</v>
      </c>
    </row>
    <row r="460" spans="1:4" x14ac:dyDescent="0.3">
      <c r="A460">
        <v>459</v>
      </c>
      <c r="B460" t="s">
        <v>24629</v>
      </c>
      <c r="C460">
        <v>114</v>
      </c>
      <c r="D460">
        <v>5.6</v>
      </c>
    </row>
    <row r="461" spans="1:4" x14ac:dyDescent="0.3">
      <c r="A461">
        <v>460</v>
      </c>
      <c r="B461" t="s">
        <v>24630</v>
      </c>
      <c r="C461">
        <v>99</v>
      </c>
      <c r="D461">
        <v>6.5</v>
      </c>
    </row>
    <row r="462" spans="1:4" x14ac:dyDescent="0.3">
      <c r="A462">
        <v>461</v>
      </c>
      <c r="B462" t="s">
        <v>24631</v>
      </c>
      <c r="C462">
        <v>129</v>
      </c>
      <c r="D462">
        <v>5.9</v>
      </c>
    </row>
    <row r="463" spans="1:4" x14ac:dyDescent="0.3">
      <c r="A463">
        <v>462</v>
      </c>
      <c r="B463" t="s">
        <v>24632</v>
      </c>
      <c r="C463">
        <v>113</v>
      </c>
      <c r="D463">
        <v>7</v>
      </c>
    </row>
    <row r="464" spans="1:4" x14ac:dyDescent="0.3">
      <c r="A464">
        <v>463</v>
      </c>
      <c r="B464" t="s">
        <v>24633</v>
      </c>
      <c r="C464">
        <v>90</v>
      </c>
      <c r="D464">
        <v>5.3</v>
      </c>
    </row>
    <row r="465" spans="1:4" x14ac:dyDescent="0.3">
      <c r="A465">
        <v>464</v>
      </c>
      <c r="B465" t="s">
        <v>24634</v>
      </c>
      <c r="C465">
        <v>118</v>
      </c>
      <c r="D465">
        <v>5.9</v>
      </c>
    </row>
    <row r="466" spans="1:4" x14ac:dyDescent="0.3">
      <c r="A466">
        <v>465</v>
      </c>
      <c r="B466" t="s">
        <v>24635</v>
      </c>
      <c r="C466">
        <v>106</v>
      </c>
      <c r="D466">
        <v>6.3</v>
      </c>
    </row>
    <row r="467" spans="1:4" x14ac:dyDescent="0.3">
      <c r="A467">
        <v>466</v>
      </c>
      <c r="B467" t="s">
        <v>24636</v>
      </c>
      <c r="C467">
        <v>89</v>
      </c>
      <c r="D467">
        <v>6.3</v>
      </c>
    </row>
    <row r="468" spans="1:4" x14ac:dyDescent="0.3">
      <c r="A468">
        <v>467</v>
      </c>
      <c r="B468" t="s">
        <v>24637</v>
      </c>
      <c r="C468">
        <v>145</v>
      </c>
      <c r="D468">
        <v>7.3</v>
      </c>
    </row>
    <row r="469" spans="1:4" x14ac:dyDescent="0.3">
      <c r="A469">
        <v>468</v>
      </c>
      <c r="B469" t="s">
        <v>24638</v>
      </c>
      <c r="C469">
        <v>114</v>
      </c>
      <c r="D469">
        <v>5.8</v>
      </c>
    </row>
    <row r="470" spans="1:4" x14ac:dyDescent="0.3">
      <c r="A470">
        <v>469</v>
      </c>
      <c r="B470" t="s">
        <v>24639</v>
      </c>
      <c r="C470">
        <v>87</v>
      </c>
      <c r="D470">
        <v>5.2</v>
      </c>
    </row>
    <row r="471" spans="1:4" x14ac:dyDescent="0.3">
      <c r="A471">
        <v>470</v>
      </c>
      <c r="B471" t="s">
        <v>24640</v>
      </c>
      <c r="C471">
        <v>119</v>
      </c>
      <c r="D471">
        <v>2.4</v>
      </c>
    </row>
    <row r="472" spans="1:4" x14ac:dyDescent="0.3">
      <c r="A472">
        <v>471</v>
      </c>
      <c r="B472" t="s">
        <v>24641</v>
      </c>
      <c r="C472">
        <v>91</v>
      </c>
      <c r="D472">
        <v>5.7</v>
      </c>
    </row>
    <row r="473" spans="1:4" x14ac:dyDescent="0.3">
      <c r="A473">
        <v>472</v>
      </c>
      <c r="B473" t="s">
        <v>24642</v>
      </c>
      <c r="C473">
        <v>118</v>
      </c>
      <c r="D473">
        <v>5.8</v>
      </c>
    </row>
    <row r="474" spans="1:4" x14ac:dyDescent="0.3">
      <c r="A474">
        <v>473</v>
      </c>
      <c r="B474" t="s">
        <v>24643</v>
      </c>
      <c r="C474">
        <v>116</v>
      </c>
      <c r="D474">
        <v>5.6</v>
      </c>
    </row>
    <row r="475" spans="1:4" x14ac:dyDescent="0.3">
      <c r="A475">
        <v>474</v>
      </c>
      <c r="B475" t="s">
        <v>24644</v>
      </c>
      <c r="C475">
        <v>177</v>
      </c>
      <c r="D475">
        <v>6</v>
      </c>
    </row>
    <row r="476" spans="1:4" x14ac:dyDescent="0.3">
      <c r="A476">
        <v>475</v>
      </c>
      <c r="B476" t="s">
        <v>24645</v>
      </c>
      <c r="C476">
        <v>97</v>
      </c>
      <c r="D476">
        <v>5.8</v>
      </c>
    </row>
    <row r="477" spans="1:4" x14ac:dyDescent="0.3">
      <c r="A477">
        <v>476</v>
      </c>
      <c r="B477" t="s">
        <v>24646</v>
      </c>
      <c r="C477">
        <v>106</v>
      </c>
      <c r="D477">
        <v>6</v>
      </c>
    </row>
    <row r="478" spans="1:4" x14ac:dyDescent="0.3">
      <c r="A478">
        <v>477</v>
      </c>
      <c r="B478" t="s">
        <v>24647</v>
      </c>
      <c r="C478">
        <v>106</v>
      </c>
      <c r="D478">
        <v>5.7</v>
      </c>
    </row>
    <row r="479" spans="1:4" x14ac:dyDescent="0.3">
      <c r="A479">
        <v>478</v>
      </c>
      <c r="B479" t="s">
        <v>24648</v>
      </c>
      <c r="C479">
        <v>94</v>
      </c>
      <c r="D479">
        <v>6</v>
      </c>
    </row>
    <row r="480" spans="1:4" x14ac:dyDescent="0.3">
      <c r="A480">
        <v>479</v>
      </c>
      <c r="B480" t="s">
        <v>24649</v>
      </c>
      <c r="C480">
        <v>104</v>
      </c>
      <c r="D480">
        <v>7.8</v>
      </c>
    </row>
    <row r="481" spans="1:4" x14ac:dyDescent="0.3">
      <c r="A481">
        <v>480</v>
      </c>
      <c r="B481" t="s">
        <v>24650</v>
      </c>
      <c r="C481">
        <v>102</v>
      </c>
      <c r="D481">
        <v>4.2</v>
      </c>
    </row>
    <row r="482" spans="1:4" x14ac:dyDescent="0.3">
      <c r="A482">
        <v>481</v>
      </c>
      <c r="B482" t="s">
        <v>24651</v>
      </c>
      <c r="C482">
        <v>105</v>
      </c>
      <c r="D482">
        <v>5.6</v>
      </c>
    </row>
    <row r="483" spans="1:4" x14ac:dyDescent="0.3">
      <c r="A483">
        <v>482</v>
      </c>
      <c r="B483" t="s">
        <v>24652</v>
      </c>
      <c r="C483">
        <v>135</v>
      </c>
      <c r="D483">
        <v>8.1999999999999993</v>
      </c>
    </row>
    <row r="484" spans="1:4" x14ac:dyDescent="0.3">
      <c r="A484">
        <v>483</v>
      </c>
      <c r="B484" t="s">
        <v>24653</v>
      </c>
      <c r="C484">
        <v>73</v>
      </c>
      <c r="D484">
        <v>8.5</v>
      </c>
    </row>
    <row r="485" spans="1:4" x14ac:dyDescent="0.3">
      <c r="A485">
        <v>484</v>
      </c>
      <c r="B485" t="s">
        <v>24654</v>
      </c>
      <c r="C485">
        <v>94</v>
      </c>
      <c r="D485">
        <v>5.8</v>
      </c>
    </row>
    <row r="486" spans="1:4" x14ac:dyDescent="0.3">
      <c r="A486">
        <v>485</v>
      </c>
      <c r="B486" t="s">
        <v>24655</v>
      </c>
      <c r="C486">
        <v>95</v>
      </c>
      <c r="D486">
        <v>6.5</v>
      </c>
    </row>
    <row r="487" spans="1:4" x14ac:dyDescent="0.3">
      <c r="A487">
        <v>486</v>
      </c>
      <c r="B487" t="s">
        <v>24656</v>
      </c>
      <c r="C487">
        <v>124</v>
      </c>
      <c r="D487">
        <v>7.2</v>
      </c>
    </row>
    <row r="488" spans="1:4" x14ac:dyDescent="0.3">
      <c r="A488">
        <v>487</v>
      </c>
      <c r="B488" t="s">
        <v>24657</v>
      </c>
      <c r="C488">
        <v>136</v>
      </c>
      <c r="D488">
        <v>6.7</v>
      </c>
    </row>
    <row r="489" spans="1:4" x14ac:dyDescent="0.3">
      <c r="A489">
        <v>488</v>
      </c>
      <c r="B489" t="s">
        <v>24658</v>
      </c>
      <c r="C489">
        <v>91</v>
      </c>
      <c r="D489">
        <v>3.4</v>
      </c>
    </row>
    <row r="490" spans="1:4" x14ac:dyDescent="0.3">
      <c r="A490">
        <v>489</v>
      </c>
      <c r="B490" t="s">
        <v>24659</v>
      </c>
      <c r="C490">
        <v>107</v>
      </c>
      <c r="D490">
        <v>5.9</v>
      </c>
    </row>
    <row r="491" spans="1:4" x14ac:dyDescent="0.3">
      <c r="A491">
        <v>490</v>
      </c>
      <c r="B491" t="s">
        <v>24660</v>
      </c>
      <c r="C491">
        <v>108</v>
      </c>
      <c r="D491">
        <v>7.8</v>
      </c>
    </row>
    <row r="492" spans="1:4" x14ac:dyDescent="0.3">
      <c r="A492">
        <v>491</v>
      </c>
      <c r="B492" t="s">
        <v>24661</v>
      </c>
      <c r="C492">
        <v>99</v>
      </c>
      <c r="D492">
        <v>5.9</v>
      </c>
    </row>
    <row r="493" spans="1:4" x14ac:dyDescent="0.3">
      <c r="A493">
        <v>492</v>
      </c>
      <c r="B493" t="s">
        <v>24662</v>
      </c>
      <c r="C493">
        <v>92</v>
      </c>
      <c r="D493">
        <v>4.0999999999999996</v>
      </c>
    </row>
    <row r="494" spans="1:4" x14ac:dyDescent="0.3">
      <c r="A494">
        <v>493</v>
      </c>
      <c r="B494" t="s">
        <v>24663</v>
      </c>
      <c r="C494">
        <v>87</v>
      </c>
      <c r="D494">
        <v>6.8</v>
      </c>
    </row>
    <row r="495" spans="1:4" x14ac:dyDescent="0.3">
      <c r="A495">
        <v>494</v>
      </c>
      <c r="B495" t="s">
        <v>24664</v>
      </c>
      <c r="C495">
        <v>110</v>
      </c>
      <c r="D495">
        <v>5.8</v>
      </c>
    </row>
    <row r="496" spans="1:4" x14ac:dyDescent="0.3">
      <c r="A496">
        <v>495</v>
      </c>
      <c r="B496" t="s">
        <v>24665</v>
      </c>
      <c r="C496">
        <v>98</v>
      </c>
      <c r="D496">
        <v>7.5</v>
      </c>
    </row>
    <row r="497" spans="1:4" x14ac:dyDescent="0.3">
      <c r="A497">
        <v>496</v>
      </c>
      <c r="B497" t="s">
        <v>24666</v>
      </c>
      <c r="C497">
        <v>154</v>
      </c>
      <c r="D497">
        <v>6.9</v>
      </c>
    </row>
    <row r="498" spans="1:4" x14ac:dyDescent="0.3">
      <c r="A498">
        <v>497</v>
      </c>
      <c r="B498" t="s">
        <v>24667</v>
      </c>
      <c r="C498">
        <v>129</v>
      </c>
      <c r="D498">
        <v>6.5</v>
      </c>
    </row>
    <row r="499" spans="1:4" x14ac:dyDescent="0.3">
      <c r="A499">
        <v>498</v>
      </c>
      <c r="B499" t="s">
        <v>24668</v>
      </c>
      <c r="C499">
        <v>86</v>
      </c>
      <c r="D499">
        <v>6.9</v>
      </c>
    </row>
    <row r="500" spans="1:4" x14ac:dyDescent="0.3">
      <c r="A500">
        <v>499</v>
      </c>
      <c r="B500" t="s">
        <v>24669</v>
      </c>
      <c r="C500">
        <v>109</v>
      </c>
      <c r="D500">
        <v>7.9</v>
      </c>
    </row>
    <row r="501" spans="1:4" x14ac:dyDescent="0.3">
      <c r="A501">
        <v>500</v>
      </c>
      <c r="B501" t="s">
        <v>24670</v>
      </c>
      <c r="C501">
        <v>104</v>
      </c>
      <c r="D501">
        <v>7.4</v>
      </c>
    </row>
    <row r="502" spans="1:4" x14ac:dyDescent="0.3">
      <c r="A502">
        <v>501</v>
      </c>
      <c r="B502" t="s">
        <v>24671</v>
      </c>
      <c r="C502">
        <v>110</v>
      </c>
      <c r="D502">
        <v>6.7</v>
      </c>
    </row>
    <row r="503" spans="1:4" x14ac:dyDescent="0.3">
      <c r="A503">
        <v>502</v>
      </c>
      <c r="B503" t="s">
        <v>24672</v>
      </c>
      <c r="C503">
        <v>136</v>
      </c>
      <c r="D503">
        <v>7.4</v>
      </c>
    </row>
    <row r="504" spans="1:4" x14ac:dyDescent="0.3">
      <c r="A504">
        <v>503</v>
      </c>
      <c r="B504" t="s">
        <v>24673</v>
      </c>
      <c r="C504">
        <v>115</v>
      </c>
      <c r="D504">
        <v>6.9</v>
      </c>
    </row>
    <row r="505" spans="1:4" x14ac:dyDescent="0.3">
      <c r="A505">
        <v>504</v>
      </c>
      <c r="B505" t="s">
        <v>24674</v>
      </c>
      <c r="C505">
        <v>99</v>
      </c>
      <c r="D505">
        <v>6.8</v>
      </c>
    </row>
    <row r="506" spans="1:4" x14ac:dyDescent="0.3">
      <c r="A506">
        <v>505</v>
      </c>
      <c r="B506" t="s">
        <v>24675</v>
      </c>
      <c r="C506">
        <v>117</v>
      </c>
      <c r="D506">
        <v>6.7</v>
      </c>
    </row>
    <row r="507" spans="1:4" x14ac:dyDescent="0.3">
      <c r="A507">
        <v>506</v>
      </c>
      <c r="B507" t="s">
        <v>24676</v>
      </c>
      <c r="C507">
        <v>125</v>
      </c>
      <c r="D507">
        <v>5.0999999999999996</v>
      </c>
    </row>
    <row r="508" spans="1:4" x14ac:dyDescent="0.3">
      <c r="A508">
        <v>507</v>
      </c>
      <c r="B508" t="s">
        <v>24677</v>
      </c>
      <c r="C508">
        <v>110</v>
      </c>
      <c r="D508">
        <v>4.0999999999999996</v>
      </c>
    </row>
    <row r="509" spans="1:4" x14ac:dyDescent="0.3">
      <c r="A509">
        <v>508</v>
      </c>
      <c r="B509" t="s">
        <v>24678</v>
      </c>
      <c r="C509">
        <v>125</v>
      </c>
      <c r="D509">
        <v>7.3</v>
      </c>
    </row>
    <row r="510" spans="1:4" x14ac:dyDescent="0.3">
      <c r="A510">
        <v>509</v>
      </c>
      <c r="B510" t="s">
        <v>24679</v>
      </c>
      <c r="C510">
        <v>102</v>
      </c>
      <c r="D510">
        <v>6</v>
      </c>
    </row>
    <row r="511" spans="1:4" x14ac:dyDescent="0.3">
      <c r="A511">
        <v>510</v>
      </c>
      <c r="B511" t="s">
        <v>24680</v>
      </c>
      <c r="C511">
        <v>128</v>
      </c>
      <c r="D511">
        <v>7.3</v>
      </c>
    </row>
    <row r="512" spans="1:4" x14ac:dyDescent="0.3">
      <c r="A512">
        <v>511</v>
      </c>
      <c r="B512" t="s">
        <v>24681</v>
      </c>
      <c r="C512">
        <v>100</v>
      </c>
      <c r="D512">
        <v>5.4</v>
      </c>
    </row>
    <row r="513" spans="1:4" x14ac:dyDescent="0.3">
      <c r="A513">
        <v>512</v>
      </c>
      <c r="B513" t="s">
        <v>24682</v>
      </c>
      <c r="C513">
        <v>124</v>
      </c>
      <c r="D513">
        <v>5.9</v>
      </c>
    </row>
    <row r="514" spans="1:4" x14ac:dyDescent="0.3">
      <c r="A514">
        <v>513</v>
      </c>
      <c r="B514" t="s">
        <v>24683</v>
      </c>
      <c r="C514">
        <v>102</v>
      </c>
      <c r="D514">
        <v>7.1</v>
      </c>
    </row>
    <row r="515" spans="1:4" x14ac:dyDescent="0.3">
      <c r="A515">
        <v>514</v>
      </c>
      <c r="B515" t="s">
        <v>24684</v>
      </c>
      <c r="C515">
        <v>90</v>
      </c>
      <c r="D515">
        <v>6</v>
      </c>
    </row>
    <row r="516" spans="1:4" x14ac:dyDescent="0.3">
      <c r="A516">
        <v>515</v>
      </c>
      <c r="B516" t="s">
        <v>24685</v>
      </c>
      <c r="C516">
        <v>130</v>
      </c>
      <c r="D516">
        <v>6.5</v>
      </c>
    </row>
    <row r="517" spans="1:4" x14ac:dyDescent="0.3">
      <c r="A517">
        <v>516</v>
      </c>
      <c r="B517" t="s">
        <v>24686</v>
      </c>
      <c r="C517">
        <v>118</v>
      </c>
      <c r="D517">
        <v>5.7</v>
      </c>
    </row>
    <row r="518" spans="1:4" x14ac:dyDescent="0.3">
      <c r="A518">
        <v>517</v>
      </c>
      <c r="B518" t="s">
        <v>24687</v>
      </c>
      <c r="C518">
        <v>163</v>
      </c>
      <c r="D518">
        <v>7.6</v>
      </c>
    </row>
    <row r="519" spans="1:4" x14ac:dyDescent="0.3">
      <c r="A519">
        <v>518</v>
      </c>
      <c r="B519" t="s">
        <v>24688</v>
      </c>
      <c r="C519">
        <v>142</v>
      </c>
      <c r="D519">
        <v>6.6</v>
      </c>
    </row>
    <row r="520" spans="1:4" x14ac:dyDescent="0.3">
      <c r="A520">
        <v>519</v>
      </c>
      <c r="B520" t="s">
        <v>24689</v>
      </c>
      <c r="C520">
        <v>100</v>
      </c>
      <c r="D520">
        <v>5.4</v>
      </c>
    </row>
    <row r="521" spans="1:4" x14ac:dyDescent="0.3">
      <c r="A521">
        <v>520</v>
      </c>
      <c r="B521" t="s">
        <v>24690</v>
      </c>
      <c r="C521">
        <v>116</v>
      </c>
      <c r="D521">
        <v>7.3</v>
      </c>
    </row>
    <row r="522" spans="1:4" x14ac:dyDescent="0.3">
      <c r="A522">
        <v>521</v>
      </c>
      <c r="B522" t="s">
        <v>24691</v>
      </c>
      <c r="C522">
        <v>131</v>
      </c>
      <c r="D522">
        <v>6.5</v>
      </c>
    </row>
    <row r="523" spans="1:4" x14ac:dyDescent="0.3">
      <c r="A523">
        <v>522</v>
      </c>
      <c r="B523" t="s">
        <v>24692</v>
      </c>
      <c r="C523">
        <v>91</v>
      </c>
      <c r="D523">
        <v>6.6</v>
      </c>
    </row>
    <row r="524" spans="1:4" x14ac:dyDescent="0.3">
      <c r="A524">
        <v>523</v>
      </c>
      <c r="B524" t="s">
        <v>24693</v>
      </c>
      <c r="C524">
        <v>123</v>
      </c>
      <c r="D524">
        <v>6.6</v>
      </c>
    </row>
    <row r="525" spans="1:4" x14ac:dyDescent="0.3">
      <c r="A525">
        <v>524</v>
      </c>
      <c r="B525" t="s">
        <v>24694</v>
      </c>
      <c r="C525">
        <v>134</v>
      </c>
      <c r="D525">
        <v>5.9</v>
      </c>
    </row>
    <row r="526" spans="1:4" x14ac:dyDescent="0.3">
      <c r="A526">
        <v>525</v>
      </c>
      <c r="B526" t="s">
        <v>24695</v>
      </c>
      <c r="C526">
        <v>148</v>
      </c>
      <c r="D526">
        <v>6.7</v>
      </c>
    </row>
    <row r="527" spans="1:4" x14ac:dyDescent="0.3">
      <c r="A527">
        <v>526</v>
      </c>
      <c r="B527" t="s">
        <v>24696</v>
      </c>
      <c r="C527">
        <v>110</v>
      </c>
      <c r="D527">
        <v>6.1</v>
      </c>
    </row>
    <row r="528" spans="1:4" x14ac:dyDescent="0.3">
      <c r="A528">
        <v>527</v>
      </c>
      <c r="B528" t="s">
        <v>24697</v>
      </c>
      <c r="C528">
        <v>113</v>
      </c>
      <c r="D528">
        <v>6.6</v>
      </c>
    </row>
    <row r="529" spans="1:4" x14ac:dyDescent="0.3">
      <c r="A529">
        <v>528</v>
      </c>
      <c r="B529" t="s">
        <v>24698</v>
      </c>
      <c r="C529">
        <v>94</v>
      </c>
      <c r="D529">
        <v>6.6</v>
      </c>
    </row>
    <row r="530" spans="1:4" x14ac:dyDescent="0.3">
      <c r="A530">
        <v>529</v>
      </c>
      <c r="B530" t="s">
        <v>24699</v>
      </c>
      <c r="C530">
        <v>116</v>
      </c>
      <c r="D530">
        <v>5.3</v>
      </c>
    </row>
    <row r="531" spans="1:4" x14ac:dyDescent="0.3">
      <c r="A531">
        <v>530</v>
      </c>
      <c r="B531" t="s">
        <v>24700</v>
      </c>
      <c r="C531">
        <v>99</v>
      </c>
      <c r="D531">
        <v>6</v>
      </c>
    </row>
    <row r="532" spans="1:4" x14ac:dyDescent="0.3">
      <c r="A532">
        <v>531</v>
      </c>
      <c r="B532" t="s">
        <v>24701</v>
      </c>
      <c r="C532">
        <v>93</v>
      </c>
      <c r="D532">
        <v>4.7</v>
      </c>
    </row>
    <row r="533" spans="1:4" x14ac:dyDescent="0.3">
      <c r="A533">
        <v>532</v>
      </c>
      <c r="B533" t="s">
        <v>24702</v>
      </c>
      <c r="C533">
        <v>113</v>
      </c>
      <c r="D533">
        <v>6.1</v>
      </c>
    </row>
    <row r="534" spans="1:4" x14ac:dyDescent="0.3">
      <c r="A534">
        <v>533</v>
      </c>
      <c r="B534" t="s">
        <v>24703</v>
      </c>
      <c r="C534">
        <v>106</v>
      </c>
      <c r="D534">
        <v>7.2</v>
      </c>
    </row>
    <row r="535" spans="1:4" x14ac:dyDescent="0.3">
      <c r="A535">
        <v>534</v>
      </c>
      <c r="B535" t="s">
        <v>24704</v>
      </c>
      <c r="C535">
        <v>91</v>
      </c>
      <c r="D535">
        <v>6.4</v>
      </c>
    </row>
    <row r="536" spans="1:4" x14ac:dyDescent="0.3">
      <c r="A536">
        <v>535</v>
      </c>
      <c r="B536" t="s">
        <v>24705</v>
      </c>
      <c r="C536">
        <v>128</v>
      </c>
      <c r="D536">
        <v>6.1</v>
      </c>
    </row>
    <row r="537" spans="1:4" x14ac:dyDescent="0.3">
      <c r="A537">
        <v>536</v>
      </c>
      <c r="B537" t="s">
        <v>24706</v>
      </c>
      <c r="C537">
        <v>98</v>
      </c>
      <c r="D537">
        <v>5.9</v>
      </c>
    </row>
    <row r="538" spans="1:4" x14ac:dyDescent="0.3">
      <c r="A538">
        <v>537</v>
      </c>
      <c r="B538" t="s">
        <v>24707</v>
      </c>
      <c r="C538">
        <v>134</v>
      </c>
      <c r="D538">
        <v>6</v>
      </c>
    </row>
    <row r="539" spans="1:4" x14ac:dyDescent="0.3">
      <c r="A539">
        <v>538</v>
      </c>
      <c r="B539" t="s">
        <v>24708</v>
      </c>
      <c r="C539">
        <v>97</v>
      </c>
      <c r="D539">
        <v>6.3</v>
      </c>
    </row>
    <row r="540" spans="1:4" x14ac:dyDescent="0.3">
      <c r="A540">
        <v>539</v>
      </c>
      <c r="B540" t="s">
        <v>24709</v>
      </c>
      <c r="C540">
        <v>112</v>
      </c>
      <c r="D540">
        <v>5.6</v>
      </c>
    </row>
    <row r="541" spans="1:4" x14ac:dyDescent="0.3">
      <c r="A541">
        <v>540</v>
      </c>
      <c r="B541" t="s">
        <v>24710</v>
      </c>
      <c r="C541">
        <v>153</v>
      </c>
      <c r="D541">
        <v>6.4</v>
      </c>
    </row>
    <row r="542" spans="1:4" x14ac:dyDescent="0.3">
      <c r="A542">
        <v>541</v>
      </c>
      <c r="B542" t="s">
        <v>24711</v>
      </c>
      <c r="C542">
        <v>110</v>
      </c>
      <c r="D542">
        <v>7.1</v>
      </c>
    </row>
    <row r="543" spans="1:4" x14ac:dyDescent="0.3">
      <c r="A543">
        <v>542</v>
      </c>
      <c r="B543" t="s">
        <v>24712</v>
      </c>
      <c r="C543">
        <v>122</v>
      </c>
      <c r="D543">
        <v>6.6</v>
      </c>
    </row>
    <row r="544" spans="1:4" x14ac:dyDescent="0.3">
      <c r="A544">
        <v>543</v>
      </c>
      <c r="B544" t="s">
        <v>24713</v>
      </c>
      <c r="C544">
        <v>87</v>
      </c>
      <c r="D544">
        <v>4.5999999999999996</v>
      </c>
    </row>
    <row r="545" spans="1:4" x14ac:dyDescent="0.3">
      <c r="A545">
        <v>544</v>
      </c>
      <c r="B545" t="s">
        <v>24714</v>
      </c>
      <c r="C545">
        <v>178</v>
      </c>
      <c r="D545">
        <v>8.4</v>
      </c>
    </row>
    <row r="546" spans="1:4" x14ac:dyDescent="0.3">
      <c r="A546">
        <v>545</v>
      </c>
      <c r="B546" t="s">
        <v>24715</v>
      </c>
      <c r="C546">
        <v>125</v>
      </c>
      <c r="D546">
        <v>7.1</v>
      </c>
    </row>
    <row r="547" spans="1:4" x14ac:dyDescent="0.3">
      <c r="A547">
        <v>546</v>
      </c>
      <c r="B547" t="s">
        <v>24716</v>
      </c>
      <c r="C547">
        <v>87</v>
      </c>
      <c r="D547">
        <v>7.4</v>
      </c>
    </row>
    <row r="548" spans="1:4" x14ac:dyDescent="0.3">
      <c r="A548">
        <v>547</v>
      </c>
      <c r="B548" t="s">
        <v>24717</v>
      </c>
      <c r="C548">
        <v>152</v>
      </c>
      <c r="D548">
        <v>6.9</v>
      </c>
    </row>
    <row r="549" spans="1:4" x14ac:dyDescent="0.3">
      <c r="A549">
        <v>548</v>
      </c>
      <c r="B549" t="s">
        <v>24718</v>
      </c>
      <c r="C549">
        <v>116</v>
      </c>
      <c r="D549">
        <v>4.5</v>
      </c>
    </row>
    <row r="550" spans="1:4" x14ac:dyDescent="0.3">
      <c r="A550">
        <v>549</v>
      </c>
      <c r="B550" t="s">
        <v>24719</v>
      </c>
      <c r="C550">
        <v>109</v>
      </c>
      <c r="D550">
        <v>7.1</v>
      </c>
    </row>
    <row r="551" spans="1:4" x14ac:dyDescent="0.3">
      <c r="A551">
        <v>550</v>
      </c>
      <c r="B551" t="s">
        <v>24720</v>
      </c>
      <c r="C551">
        <v>108</v>
      </c>
      <c r="D551">
        <v>6.5</v>
      </c>
    </row>
    <row r="552" spans="1:4" x14ac:dyDescent="0.3">
      <c r="A552">
        <v>551</v>
      </c>
      <c r="B552" t="s">
        <v>24721</v>
      </c>
      <c r="C552">
        <v>85</v>
      </c>
      <c r="D552">
        <v>5.3</v>
      </c>
    </row>
    <row r="553" spans="1:4" x14ac:dyDescent="0.3">
      <c r="A553">
        <v>552</v>
      </c>
      <c r="B553" t="s">
        <v>24722</v>
      </c>
      <c r="C553">
        <v>106</v>
      </c>
      <c r="D553">
        <v>6.7</v>
      </c>
    </row>
    <row r="554" spans="1:4" x14ac:dyDescent="0.3">
      <c r="A554">
        <v>553</v>
      </c>
      <c r="B554" t="s">
        <v>24723</v>
      </c>
      <c r="C554">
        <v>93</v>
      </c>
      <c r="D554">
        <v>7.2</v>
      </c>
    </row>
    <row r="555" spans="1:4" x14ac:dyDescent="0.3">
      <c r="A555">
        <v>554</v>
      </c>
      <c r="B555" t="s">
        <v>24724</v>
      </c>
      <c r="C555">
        <v>117</v>
      </c>
      <c r="D555">
        <v>7.2</v>
      </c>
    </row>
    <row r="556" spans="1:4" x14ac:dyDescent="0.3">
      <c r="A556">
        <v>555</v>
      </c>
      <c r="B556" t="s">
        <v>24725</v>
      </c>
      <c r="C556">
        <v>116</v>
      </c>
      <c r="D556">
        <v>5.5</v>
      </c>
    </row>
    <row r="557" spans="1:4" x14ac:dyDescent="0.3">
      <c r="A557">
        <v>556</v>
      </c>
      <c r="B557" t="s">
        <v>24726</v>
      </c>
      <c r="C557">
        <v>132</v>
      </c>
      <c r="D557">
        <v>5.8</v>
      </c>
    </row>
    <row r="558" spans="1:4" x14ac:dyDescent="0.3">
      <c r="A558">
        <v>557</v>
      </c>
      <c r="B558" t="s">
        <v>24727</v>
      </c>
      <c r="C558">
        <v>92</v>
      </c>
      <c r="D558">
        <v>6</v>
      </c>
    </row>
    <row r="559" spans="1:4" x14ac:dyDescent="0.3">
      <c r="A559">
        <v>558</v>
      </c>
      <c r="B559" t="s">
        <v>24728</v>
      </c>
      <c r="C559">
        <v>139</v>
      </c>
      <c r="D559">
        <v>6.6</v>
      </c>
    </row>
    <row r="560" spans="1:4" x14ac:dyDescent="0.3">
      <c r="A560">
        <v>559</v>
      </c>
      <c r="B560" t="s">
        <v>24729</v>
      </c>
      <c r="C560">
        <v>153</v>
      </c>
      <c r="D560">
        <v>8.3000000000000007</v>
      </c>
    </row>
    <row r="561" spans="1:4" x14ac:dyDescent="0.3">
      <c r="A561">
        <v>560</v>
      </c>
      <c r="B561" t="s">
        <v>24730</v>
      </c>
      <c r="C561">
        <v>142</v>
      </c>
      <c r="D561">
        <v>6.7</v>
      </c>
    </row>
    <row r="562" spans="1:4" x14ac:dyDescent="0.3">
      <c r="A562">
        <v>561</v>
      </c>
      <c r="B562" t="s">
        <v>24731</v>
      </c>
      <c r="C562">
        <v>124</v>
      </c>
      <c r="D562">
        <v>7.1</v>
      </c>
    </row>
    <row r="563" spans="1:4" x14ac:dyDescent="0.3">
      <c r="A563">
        <v>562</v>
      </c>
      <c r="B563" t="s">
        <v>24732</v>
      </c>
      <c r="C563">
        <v>117</v>
      </c>
      <c r="D563">
        <v>6</v>
      </c>
    </row>
    <row r="564" spans="1:4" x14ac:dyDescent="0.3">
      <c r="A564">
        <v>563</v>
      </c>
      <c r="B564" t="s">
        <v>24733</v>
      </c>
      <c r="C564">
        <v>141</v>
      </c>
      <c r="D564">
        <v>6.9</v>
      </c>
    </row>
    <row r="565" spans="1:4" x14ac:dyDescent="0.3">
      <c r="A565">
        <v>564</v>
      </c>
      <c r="B565" t="s">
        <v>24734</v>
      </c>
      <c r="C565">
        <v>110</v>
      </c>
      <c r="D565">
        <v>5.6</v>
      </c>
    </row>
    <row r="566" spans="1:4" x14ac:dyDescent="0.3">
      <c r="A566">
        <v>565</v>
      </c>
      <c r="B566" t="s">
        <v>24735</v>
      </c>
      <c r="C566">
        <v>109</v>
      </c>
      <c r="D566">
        <v>5.6</v>
      </c>
    </row>
    <row r="567" spans="1:4" x14ac:dyDescent="0.3">
      <c r="A567">
        <v>566</v>
      </c>
      <c r="B567" t="s">
        <v>24736</v>
      </c>
      <c r="C567">
        <v>88</v>
      </c>
      <c r="D567">
        <v>4.5</v>
      </c>
    </row>
    <row r="568" spans="1:4" x14ac:dyDescent="0.3">
      <c r="A568">
        <v>567</v>
      </c>
      <c r="B568" t="s">
        <v>24737</v>
      </c>
      <c r="C568">
        <v>124</v>
      </c>
      <c r="D568">
        <v>7.1</v>
      </c>
    </row>
    <row r="569" spans="1:4" x14ac:dyDescent="0.3">
      <c r="A569">
        <v>568</v>
      </c>
      <c r="B569" t="s">
        <v>24738</v>
      </c>
      <c r="C569">
        <v>119</v>
      </c>
      <c r="D569">
        <v>6.5</v>
      </c>
    </row>
    <row r="570" spans="1:4" x14ac:dyDescent="0.3">
      <c r="A570">
        <v>569</v>
      </c>
      <c r="B570" t="s">
        <v>24739</v>
      </c>
      <c r="C570">
        <v>103</v>
      </c>
      <c r="D570">
        <v>6.4</v>
      </c>
    </row>
    <row r="571" spans="1:4" x14ac:dyDescent="0.3">
      <c r="A571">
        <v>570</v>
      </c>
      <c r="B571" t="s">
        <v>24740</v>
      </c>
      <c r="C571">
        <v>116</v>
      </c>
      <c r="D571">
        <v>5.8</v>
      </c>
    </row>
    <row r="572" spans="1:4" x14ac:dyDescent="0.3">
      <c r="A572">
        <v>571</v>
      </c>
      <c r="B572" t="s">
        <v>24741</v>
      </c>
      <c r="C572">
        <v>125</v>
      </c>
      <c r="D572">
        <v>8</v>
      </c>
    </row>
    <row r="573" spans="1:4" x14ac:dyDescent="0.3">
      <c r="A573">
        <v>572</v>
      </c>
      <c r="B573" t="s">
        <v>24742</v>
      </c>
      <c r="C573">
        <v>125</v>
      </c>
      <c r="D573">
        <v>6.2</v>
      </c>
    </row>
    <row r="574" spans="1:4" x14ac:dyDescent="0.3">
      <c r="A574">
        <v>573</v>
      </c>
      <c r="B574" t="s">
        <v>24743</v>
      </c>
      <c r="C574">
        <v>146</v>
      </c>
      <c r="D574">
        <v>7.2</v>
      </c>
    </row>
    <row r="575" spans="1:4" x14ac:dyDescent="0.3">
      <c r="A575">
        <v>574</v>
      </c>
      <c r="B575" t="s">
        <v>24744</v>
      </c>
      <c r="C575">
        <v>118</v>
      </c>
      <c r="D575">
        <v>6.1</v>
      </c>
    </row>
    <row r="576" spans="1:4" x14ac:dyDescent="0.3">
      <c r="A576">
        <v>575</v>
      </c>
      <c r="B576" t="s">
        <v>24745</v>
      </c>
      <c r="C576">
        <v>171</v>
      </c>
      <c r="D576">
        <v>7.6</v>
      </c>
    </row>
    <row r="577" spans="1:4" x14ac:dyDescent="0.3">
      <c r="A577">
        <v>576</v>
      </c>
      <c r="B577" t="s">
        <v>24746</v>
      </c>
      <c r="C577">
        <v>136</v>
      </c>
      <c r="D577">
        <v>6.3</v>
      </c>
    </row>
    <row r="578" spans="1:4" x14ac:dyDescent="0.3">
      <c r="A578">
        <v>577</v>
      </c>
      <c r="B578" t="s">
        <v>24747</v>
      </c>
      <c r="C578">
        <v>92</v>
      </c>
      <c r="D578">
        <v>6.3</v>
      </c>
    </row>
    <row r="579" spans="1:4" x14ac:dyDescent="0.3">
      <c r="A579">
        <v>578</v>
      </c>
      <c r="B579" t="s">
        <v>24748</v>
      </c>
      <c r="C579">
        <v>116</v>
      </c>
      <c r="D579">
        <v>6.3</v>
      </c>
    </row>
    <row r="580" spans="1:4" x14ac:dyDescent="0.3">
      <c r="A580">
        <v>579</v>
      </c>
      <c r="B580" t="s">
        <v>24749</v>
      </c>
      <c r="C580">
        <v>127</v>
      </c>
      <c r="D580">
        <v>7.7</v>
      </c>
    </row>
    <row r="581" spans="1:4" x14ac:dyDescent="0.3">
      <c r="A581">
        <v>580</v>
      </c>
      <c r="B581" t="s">
        <v>24750</v>
      </c>
      <c r="C581">
        <v>136</v>
      </c>
      <c r="D581">
        <v>7</v>
      </c>
    </row>
    <row r="582" spans="1:4" x14ac:dyDescent="0.3">
      <c r="A582">
        <v>581</v>
      </c>
      <c r="B582" t="s">
        <v>24751</v>
      </c>
      <c r="C582">
        <v>111</v>
      </c>
      <c r="D582">
        <v>5.3</v>
      </c>
    </row>
    <row r="583" spans="1:4" x14ac:dyDescent="0.3">
      <c r="A583">
        <v>582</v>
      </c>
      <c r="B583" t="s">
        <v>24752</v>
      </c>
      <c r="C583">
        <v>116</v>
      </c>
      <c r="D583">
        <v>5.6</v>
      </c>
    </row>
    <row r="584" spans="1:4" x14ac:dyDescent="0.3">
      <c r="A584">
        <v>583</v>
      </c>
      <c r="B584" t="s">
        <v>24753</v>
      </c>
      <c r="C584">
        <v>113</v>
      </c>
      <c r="D584">
        <v>5.2</v>
      </c>
    </row>
    <row r="585" spans="1:4" x14ac:dyDescent="0.3">
      <c r="A585">
        <v>584</v>
      </c>
      <c r="B585" t="s">
        <v>24754</v>
      </c>
      <c r="C585">
        <v>97</v>
      </c>
      <c r="D585">
        <v>5.4</v>
      </c>
    </row>
    <row r="586" spans="1:4" x14ac:dyDescent="0.3">
      <c r="A586">
        <v>585</v>
      </c>
      <c r="B586" t="s">
        <v>24755</v>
      </c>
      <c r="C586">
        <v>88</v>
      </c>
      <c r="D586">
        <v>6.4</v>
      </c>
    </row>
    <row r="587" spans="1:4" x14ac:dyDescent="0.3">
      <c r="A587">
        <v>586</v>
      </c>
      <c r="B587" t="s">
        <v>24756</v>
      </c>
      <c r="C587">
        <v>136</v>
      </c>
      <c r="D587">
        <v>5.9</v>
      </c>
    </row>
    <row r="588" spans="1:4" x14ac:dyDescent="0.3">
      <c r="A588">
        <v>587</v>
      </c>
      <c r="B588" t="s">
        <v>24757</v>
      </c>
      <c r="C588">
        <v>125</v>
      </c>
      <c r="D588">
        <v>6.3</v>
      </c>
    </row>
    <row r="589" spans="1:4" x14ac:dyDescent="0.3">
      <c r="A589">
        <v>588</v>
      </c>
      <c r="B589" t="s">
        <v>24758</v>
      </c>
      <c r="C589">
        <v>116</v>
      </c>
      <c r="D589">
        <v>6.5</v>
      </c>
    </row>
    <row r="590" spans="1:4" x14ac:dyDescent="0.3">
      <c r="A590">
        <v>589</v>
      </c>
      <c r="B590" t="s">
        <v>24759</v>
      </c>
      <c r="C590">
        <v>98</v>
      </c>
      <c r="D590">
        <v>3</v>
      </c>
    </row>
    <row r="591" spans="1:4" x14ac:dyDescent="0.3">
      <c r="A591">
        <v>590</v>
      </c>
      <c r="B591" t="s">
        <v>24760</v>
      </c>
      <c r="C591">
        <v>91</v>
      </c>
      <c r="D591">
        <v>3.6</v>
      </c>
    </row>
    <row r="592" spans="1:4" x14ac:dyDescent="0.3">
      <c r="A592">
        <v>591</v>
      </c>
      <c r="B592" t="s">
        <v>24761</v>
      </c>
      <c r="C592">
        <v>97</v>
      </c>
      <c r="D592">
        <v>5.8</v>
      </c>
    </row>
    <row r="593" spans="1:4" x14ac:dyDescent="0.3">
      <c r="A593">
        <v>592</v>
      </c>
      <c r="B593" t="s">
        <v>24762</v>
      </c>
      <c r="C593">
        <v>95</v>
      </c>
      <c r="D593">
        <v>6.2</v>
      </c>
    </row>
    <row r="594" spans="1:4" x14ac:dyDescent="0.3">
      <c r="A594">
        <v>593</v>
      </c>
      <c r="B594" t="s">
        <v>24763</v>
      </c>
      <c r="C594">
        <v>133</v>
      </c>
      <c r="D594">
        <v>5.4</v>
      </c>
    </row>
    <row r="595" spans="1:4" x14ac:dyDescent="0.3">
      <c r="A595">
        <v>594</v>
      </c>
      <c r="B595" t="s">
        <v>24764</v>
      </c>
      <c r="C595">
        <v>106</v>
      </c>
      <c r="D595">
        <v>6.1</v>
      </c>
    </row>
    <row r="596" spans="1:4" x14ac:dyDescent="0.3">
      <c r="A596">
        <v>595</v>
      </c>
      <c r="B596" t="s">
        <v>24765</v>
      </c>
      <c r="C596">
        <v>116</v>
      </c>
      <c r="D596">
        <v>4.2</v>
      </c>
    </row>
    <row r="597" spans="1:4" x14ac:dyDescent="0.3">
      <c r="A597">
        <v>596</v>
      </c>
      <c r="B597" t="s">
        <v>24766</v>
      </c>
      <c r="C597">
        <v>115</v>
      </c>
      <c r="D597">
        <v>6.7</v>
      </c>
    </row>
    <row r="598" spans="1:4" x14ac:dyDescent="0.3">
      <c r="A598">
        <v>597</v>
      </c>
      <c r="B598" t="s">
        <v>24767</v>
      </c>
      <c r="C598">
        <v>99</v>
      </c>
      <c r="D598">
        <v>4.2</v>
      </c>
    </row>
    <row r="599" spans="1:4" x14ac:dyDescent="0.3">
      <c r="A599">
        <v>598</v>
      </c>
      <c r="B599" t="s">
        <v>24768</v>
      </c>
      <c r="C599">
        <v>124</v>
      </c>
      <c r="D599">
        <v>6.4</v>
      </c>
    </row>
    <row r="600" spans="1:4" x14ac:dyDescent="0.3">
      <c r="A600">
        <v>599</v>
      </c>
      <c r="B600" t="s">
        <v>24769</v>
      </c>
      <c r="C600">
        <v>124</v>
      </c>
      <c r="D600">
        <v>4.9000000000000004</v>
      </c>
    </row>
    <row r="601" spans="1:4" x14ac:dyDescent="0.3">
      <c r="A601">
        <v>600</v>
      </c>
      <c r="B601" t="s">
        <v>24770</v>
      </c>
      <c r="C601">
        <v>124</v>
      </c>
      <c r="D601">
        <v>6.8</v>
      </c>
    </row>
    <row r="602" spans="1:4" x14ac:dyDescent="0.3">
      <c r="A602">
        <v>601</v>
      </c>
      <c r="B602" t="s">
        <v>24771</v>
      </c>
      <c r="C602">
        <v>87</v>
      </c>
      <c r="D602">
        <v>7.7</v>
      </c>
    </row>
    <row r="603" spans="1:4" x14ac:dyDescent="0.3">
      <c r="A603">
        <v>602</v>
      </c>
      <c r="B603" t="s">
        <v>24772</v>
      </c>
      <c r="C603">
        <v>105</v>
      </c>
      <c r="D603">
        <v>5.6</v>
      </c>
    </row>
    <row r="604" spans="1:4" x14ac:dyDescent="0.3">
      <c r="A604">
        <v>603</v>
      </c>
      <c r="B604" t="s">
        <v>24773</v>
      </c>
      <c r="C604">
        <v>125</v>
      </c>
      <c r="D604">
        <v>6.4</v>
      </c>
    </row>
    <row r="605" spans="1:4" x14ac:dyDescent="0.3">
      <c r="A605">
        <v>604</v>
      </c>
      <c r="B605" t="s">
        <v>24774</v>
      </c>
      <c r="C605">
        <v>141</v>
      </c>
      <c r="D605">
        <v>7.2</v>
      </c>
    </row>
    <row r="606" spans="1:4" x14ac:dyDescent="0.3">
      <c r="A606">
        <v>605</v>
      </c>
      <c r="B606" t="s">
        <v>24775</v>
      </c>
      <c r="C606">
        <v>121</v>
      </c>
      <c r="D606">
        <v>6</v>
      </c>
    </row>
    <row r="607" spans="1:4" x14ac:dyDescent="0.3">
      <c r="A607">
        <v>606</v>
      </c>
      <c r="B607" t="s">
        <v>24776</v>
      </c>
      <c r="C607">
        <v>111</v>
      </c>
      <c r="D607">
        <v>5.9</v>
      </c>
    </row>
    <row r="608" spans="1:4" x14ac:dyDescent="0.3">
      <c r="A608">
        <v>607</v>
      </c>
      <c r="B608" t="s">
        <v>24777</v>
      </c>
      <c r="C608">
        <v>157</v>
      </c>
      <c r="D608">
        <v>7.9</v>
      </c>
    </row>
    <row r="609" spans="1:4" x14ac:dyDescent="0.3">
      <c r="A609">
        <v>608</v>
      </c>
      <c r="B609" t="s">
        <v>24778</v>
      </c>
      <c r="C609">
        <v>128</v>
      </c>
      <c r="D609">
        <v>7.1</v>
      </c>
    </row>
    <row r="610" spans="1:4" x14ac:dyDescent="0.3">
      <c r="A610">
        <v>609</v>
      </c>
      <c r="B610" t="s">
        <v>24779</v>
      </c>
      <c r="C610">
        <v>105</v>
      </c>
      <c r="D610">
        <v>5.9</v>
      </c>
    </row>
    <row r="611" spans="1:4" x14ac:dyDescent="0.3">
      <c r="A611">
        <v>610</v>
      </c>
      <c r="B611" t="s">
        <v>24780</v>
      </c>
      <c r="C611">
        <v>113</v>
      </c>
      <c r="D611">
        <v>6.2</v>
      </c>
    </row>
    <row r="612" spans="1:4" x14ac:dyDescent="0.3">
      <c r="A612">
        <v>611</v>
      </c>
      <c r="B612" t="s">
        <v>24781</v>
      </c>
      <c r="C612">
        <v>121</v>
      </c>
      <c r="D612">
        <v>7</v>
      </c>
    </row>
    <row r="613" spans="1:4" x14ac:dyDescent="0.3">
      <c r="A613">
        <v>612</v>
      </c>
      <c r="B613" t="s">
        <v>24782</v>
      </c>
      <c r="C613">
        <v>102</v>
      </c>
      <c r="D613">
        <v>5.4</v>
      </c>
    </row>
    <row r="614" spans="1:4" x14ac:dyDescent="0.3">
      <c r="A614">
        <v>613</v>
      </c>
      <c r="B614" t="s">
        <v>24783</v>
      </c>
      <c r="C614">
        <v>169</v>
      </c>
      <c r="D614">
        <v>8.6</v>
      </c>
    </row>
    <row r="615" spans="1:4" x14ac:dyDescent="0.3">
      <c r="A615">
        <v>614</v>
      </c>
      <c r="B615" t="s">
        <v>24784</v>
      </c>
      <c r="C615">
        <v>132</v>
      </c>
      <c r="D615">
        <v>6.5</v>
      </c>
    </row>
    <row r="616" spans="1:4" x14ac:dyDescent="0.3">
      <c r="A616">
        <v>615</v>
      </c>
      <c r="B616" t="s">
        <v>24785</v>
      </c>
      <c r="C616">
        <v>127</v>
      </c>
      <c r="D616">
        <v>6.4</v>
      </c>
    </row>
    <row r="617" spans="1:4" x14ac:dyDescent="0.3">
      <c r="A617">
        <v>616</v>
      </c>
      <c r="B617" t="s">
        <v>24786</v>
      </c>
      <c r="C617">
        <v>103</v>
      </c>
      <c r="D617">
        <v>7.6</v>
      </c>
    </row>
    <row r="618" spans="1:4" x14ac:dyDescent="0.3">
      <c r="A618">
        <v>617</v>
      </c>
      <c r="B618" t="s">
        <v>24787</v>
      </c>
      <c r="C618">
        <v>136</v>
      </c>
      <c r="D618">
        <v>5.5</v>
      </c>
    </row>
    <row r="619" spans="1:4" x14ac:dyDescent="0.3">
      <c r="A619">
        <v>618</v>
      </c>
      <c r="B619" t="s">
        <v>24788</v>
      </c>
      <c r="C619">
        <v>150</v>
      </c>
      <c r="D619">
        <v>7.4</v>
      </c>
    </row>
    <row r="620" spans="1:4" x14ac:dyDescent="0.3">
      <c r="A620">
        <v>619</v>
      </c>
      <c r="B620" t="s">
        <v>24789</v>
      </c>
      <c r="C620">
        <v>136</v>
      </c>
      <c r="D620">
        <v>8.6999999999999993</v>
      </c>
    </row>
    <row r="621" spans="1:4" x14ac:dyDescent="0.3">
      <c r="A621">
        <v>620</v>
      </c>
      <c r="B621" t="s">
        <v>24790</v>
      </c>
      <c r="C621">
        <v>140</v>
      </c>
      <c r="D621">
        <v>7.6</v>
      </c>
    </row>
    <row r="622" spans="1:4" x14ac:dyDescent="0.3">
      <c r="A622">
        <v>621</v>
      </c>
      <c r="B622" t="s">
        <v>24791</v>
      </c>
      <c r="C622">
        <v>104</v>
      </c>
      <c r="D622">
        <v>5.5</v>
      </c>
    </row>
    <row r="623" spans="1:4" x14ac:dyDescent="0.3">
      <c r="A623">
        <v>622</v>
      </c>
      <c r="B623" t="s">
        <v>24792</v>
      </c>
      <c r="C623">
        <v>158</v>
      </c>
      <c r="D623">
        <v>7.6</v>
      </c>
    </row>
    <row r="624" spans="1:4" x14ac:dyDescent="0.3">
      <c r="A624">
        <v>623</v>
      </c>
      <c r="B624" t="s">
        <v>24793</v>
      </c>
      <c r="C624">
        <v>119</v>
      </c>
      <c r="D624">
        <v>6.5</v>
      </c>
    </row>
    <row r="625" spans="1:4" x14ac:dyDescent="0.3">
      <c r="A625">
        <v>624</v>
      </c>
      <c r="B625" t="s">
        <v>24794</v>
      </c>
      <c r="C625">
        <v>106</v>
      </c>
      <c r="D625">
        <v>6.9</v>
      </c>
    </row>
    <row r="626" spans="1:4" x14ac:dyDescent="0.3">
      <c r="A626">
        <v>625</v>
      </c>
      <c r="B626" t="s">
        <v>24795</v>
      </c>
      <c r="C626">
        <v>136</v>
      </c>
      <c r="D626">
        <v>6.7</v>
      </c>
    </row>
    <row r="627" spans="1:4" x14ac:dyDescent="0.3">
      <c r="A627">
        <v>626</v>
      </c>
      <c r="B627" t="s">
        <v>24796</v>
      </c>
      <c r="C627">
        <v>95</v>
      </c>
      <c r="D627">
        <v>6.6</v>
      </c>
    </row>
    <row r="628" spans="1:4" x14ac:dyDescent="0.3">
      <c r="A628">
        <v>627</v>
      </c>
      <c r="B628" t="s">
        <v>24797</v>
      </c>
      <c r="C628">
        <v>137</v>
      </c>
      <c r="D628">
        <v>7.2</v>
      </c>
    </row>
    <row r="629" spans="1:4" x14ac:dyDescent="0.3">
      <c r="A629">
        <v>628</v>
      </c>
      <c r="B629" t="s">
        <v>24798</v>
      </c>
      <c r="C629">
        <v>130</v>
      </c>
      <c r="D629">
        <v>6.4</v>
      </c>
    </row>
    <row r="630" spans="1:4" x14ac:dyDescent="0.3">
      <c r="A630">
        <v>629</v>
      </c>
      <c r="B630" t="s">
        <v>24799</v>
      </c>
      <c r="C630">
        <v>124</v>
      </c>
      <c r="D630">
        <v>6.4</v>
      </c>
    </row>
    <row r="631" spans="1:4" x14ac:dyDescent="0.3">
      <c r="A631">
        <v>630</v>
      </c>
      <c r="B631" t="s">
        <v>24800</v>
      </c>
      <c r="C631">
        <v>108</v>
      </c>
      <c r="D631">
        <v>6</v>
      </c>
    </row>
    <row r="632" spans="1:4" x14ac:dyDescent="0.3">
      <c r="A632">
        <v>631</v>
      </c>
      <c r="B632" t="s">
        <v>24801</v>
      </c>
      <c r="C632">
        <v>104</v>
      </c>
      <c r="D632">
        <v>6.1</v>
      </c>
    </row>
    <row r="633" spans="1:4" x14ac:dyDescent="0.3">
      <c r="A633">
        <v>632</v>
      </c>
      <c r="B633" t="s">
        <v>24802</v>
      </c>
      <c r="C633">
        <v>129</v>
      </c>
      <c r="D633">
        <v>6</v>
      </c>
    </row>
    <row r="634" spans="1:4" x14ac:dyDescent="0.3">
      <c r="A634">
        <v>633</v>
      </c>
      <c r="B634" t="s">
        <v>24803</v>
      </c>
      <c r="C634">
        <v>117</v>
      </c>
      <c r="D634">
        <v>6.4</v>
      </c>
    </row>
    <row r="635" spans="1:4" x14ac:dyDescent="0.3">
      <c r="A635">
        <v>634</v>
      </c>
      <c r="B635" t="s">
        <v>24804</v>
      </c>
      <c r="C635">
        <v>99</v>
      </c>
      <c r="D635">
        <v>6.4</v>
      </c>
    </row>
    <row r="636" spans="1:4" x14ac:dyDescent="0.3">
      <c r="A636">
        <v>635</v>
      </c>
      <c r="B636" t="s">
        <v>24805</v>
      </c>
      <c r="C636">
        <v>159</v>
      </c>
      <c r="D636">
        <v>7.3</v>
      </c>
    </row>
    <row r="637" spans="1:4" x14ac:dyDescent="0.3">
      <c r="A637">
        <v>636</v>
      </c>
      <c r="B637" t="s">
        <v>24806</v>
      </c>
      <c r="C637">
        <v>118</v>
      </c>
      <c r="D637">
        <v>5.2</v>
      </c>
    </row>
    <row r="638" spans="1:4" x14ac:dyDescent="0.3">
      <c r="A638">
        <v>637</v>
      </c>
      <c r="B638" t="s">
        <v>24807</v>
      </c>
      <c r="C638">
        <v>105</v>
      </c>
      <c r="D638">
        <v>6.6</v>
      </c>
    </row>
    <row r="639" spans="1:4" x14ac:dyDescent="0.3">
      <c r="A639">
        <v>638</v>
      </c>
      <c r="B639" t="s">
        <v>24808</v>
      </c>
      <c r="C639">
        <v>103</v>
      </c>
      <c r="D639">
        <v>6.3</v>
      </c>
    </row>
    <row r="640" spans="1:4" x14ac:dyDescent="0.3">
      <c r="A640">
        <v>639</v>
      </c>
      <c r="B640" t="s">
        <v>24809</v>
      </c>
      <c r="C640">
        <v>122</v>
      </c>
      <c r="D640">
        <v>5.9</v>
      </c>
    </row>
    <row r="641" spans="1:4" x14ac:dyDescent="0.3">
      <c r="A641">
        <v>640</v>
      </c>
      <c r="B641" t="s">
        <v>24810</v>
      </c>
      <c r="C641">
        <v>143</v>
      </c>
      <c r="D641">
        <v>6.7</v>
      </c>
    </row>
    <row r="642" spans="1:4" x14ac:dyDescent="0.3">
      <c r="A642">
        <v>641</v>
      </c>
      <c r="B642" t="s">
        <v>24811</v>
      </c>
      <c r="C642">
        <v>96</v>
      </c>
      <c r="D642">
        <v>5.4</v>
      </c>
    </row>
    <row r="643" spans="1:4" x14ac:dyDescent="0.3">
      <c r="A643">
        <v>642</v>
      </c>
      <c r="B643" t="s">
        <v>24812</v>
      </c>
      <c r="C643">
        <v>111</v>
      </c>
      <c r="D643">
        <v>6.4</v>
      </c>
    </row>
    <row r="644" spans="1:4" x14ac:dyDescent="0.3">
      <c r="A644">
        <v>643</v>
      </c>
      <c r="B644" t="s">
        <v>24813</v>
      </c>
      <c r="C644">
        <v>121</v>
      </c>
      <c r="D644">
        <v>6.7</v>
      </c>
    </row>
    <row r="645" spans="1:4" x14ac:dyDescent="0.3">
      <c r="A645">
        <v>644</v>
      </c>
      <c r="B645" t="s">
        <v>24814</v>
      </c>
      <c r="C645">
        <v>135</v>
      </c>
      <c r="D645">
        <v>6.2</v>
      </c>
    </row>
    <row r="646" spans="1:4" x14ac:dyDescent="0.3">
      <c r="A646">
        <v>645</v>
      </c>
      <c r="B646" t="s">
        <v>24815</v>
      </c>
      <c r="C646">
        <v>101</v>
      </c>
      <c r="D646">
        <v>6.1</v>
      </c>
    </row>
    <row r="647" spans="1:4" x14ac:dyDescent="0.3">
      <c r="A647">
        <v>646</v>
      </c>
      <c r="B647" t="s">
        <v>24816</v>
      </c>
      <c r="C647">
        <v>151</v>
      </c>
      <c r="D647">
        <v>8.8000000000000007</v>
      </c>
    </row>
    <row r="648" spans="1:4" x14ac:dyDescent="0.3">
      <c r="A648">
        <v>647</v>
      </c>
      <c r="B648" t="s">
        <v>24817</v>
      </c>
      <c r="C648">
        <v>131</v>
      </c>
      <c r="D648">
        <v>7.1</v>
      </c>
    </row>
    <row r="649" spans="1:4" x14ac:dyDescent="0.3">
      <c r="A649">
        <v>648</v>
      </c>
      <c r="B649" t="s">
        <v>24818</v>
      </c>
      <c r="C649">
        <v>100</v>
      </c>
      <c r="D649">
        <v>5.7</v>
      </c>
    </row>
    <row r="650" spans="1:4" x14ac:dyDescent="0.3">
      <c r="A650">
        <v>649</v>
      </c>
      <c r="B650" t="s">
        <v>24819</v>
      </c>
      <c r="C650">
        <v>105</v>
      </c>
      <c r="D650">
        <v>5</v>
      </c>
    </row>
    <row r="651" spans="1:4" x14ac:dyDescent="0.3">
      <c r="A651">
        <v>650</v>
      </c>
      <c r="B651" t="s">
        <v>24820</v>
      </c>
      <c r="C651">
        <v>92</v>
      </c>
      <c r="D651">
        <v>5.0999999999999996</v>
      </c>
    </row>
    <row r="652" spans="1:4" x14ac:dyDescent="0.3">
      <c r="A652">
        <v>651</v>
      </c>
      <c r="B652" t="s">
        <v>24821</v>
      </c>
      <c r="C652">
        <v>130</v>
      </c>
      <c r="D652">
        <v>6.9</v>
      </c>
    </row>
    <row r="653" spans="1:4" x14ac:dyDescent="0.3">
      <c r="A653">
        <v>652</v>
      </c>
      <c r="B653" t="s">
        <v>24822</v>
      </c>
      <c r="C653">
        <v>100</v>
      </c>
      <c r="D653">
        <v>4.8</v>
      </c>
    </row>
    <row r="654" spans="1:4" x14ac:dyDescent="0.3">
      <c r="A654">
        <v>653</v>
      </c>
      <c r="B654" t="s">
        <v>24823</v>
      </c>
      <c r="C654">
        <v>102</v>
      </c>
      <c r="D654">
        <v>6.5</v>
      </c>
    </row>
    <row r="655" spans="1:4" x14ac:dyDescent="0.3">
      <c r="A655">
        <v>654</v>
      </c>
      <c r="B655" t="s">
        <v>24824</v>
      </c>
      <c r="C655">
        <v>133</v>
      </c>
      <c r="D655">
        <v>5.0999999999999996</v>
      </c>
    </row>
    <row r="656" spans="1:4" x14ac:dyDescent="0.3">
      <c r="A656">
        <v>655</v>
      </c>
      <c r="B656" t="s">
        <v>24825</v>
      </c>
      <c r="C656">
        <v>121</v>
      </c>
      <c r="D656">
        <v>7.1</v>
      </c>
    </row>
    <row r="657" spans="1:4" x14ac:dyDescent="0.3">
      <c r="A657">
        <v>656</v>
      </c>
      <c r="B657" t="s">
        <v>24826</v>
      </c>
      <c r="C657">
        <v>147</v>
      </c>
      <c r="D657">
        <v>7.5</v>
      </c>
    </row>
    <row r="658" spans="1:4" x14ac:dyDescent="0.3">
      <c r="A658">
        <v>657</v>
      </c>
      <c r="B658" t="s">
        <v>24827</v>
      </c>
      <c r="C658">
        <v>94</v>
      </c>
      <c r="D658">
        <v>6.2</v>
      </c>
    </row>
    <row r="659" spans="1:4" x14ac:dyDescent="0.3">
      <c r="A659">
        <v>658</v>
      </c>
      <c r="B659" t="s">
        <v>24828</v>
      </c>
      <c r="C659">
        <v>94</v>
      </c>
      <c r="D659">
        <v>6.3</v>
      </c>
    </row>
    <row r="660" spans="1:4" x14ac:dyDescent="0.3">
      <c r="A660">
        <v>659</v>
      </c>
      <c r="B660" t="s">
        <v>24829</v>
      </c>
      <c r="C660">
        <v>127</v>
      </c>
      <c r="D660">
        <v>8.1</v>
      </c>
    </row>
    <row r="661" spans="1:4" x14ac:dyDescent="0.3">
      <c r="A661">
        <v>660</v>
      </c>
      <c r="B661" t="s">
        <v>24830</v>
      </c>
      <c r="C661">
        <v>212</v>
      </c>
      <c r="D661">
        <v>6.6</v>
      </c>
    </row>
    <row r="662" spans="1:4" x14ac:dyDescent="0.3">
      <c r="A662">
        <v>661</v>
      </c>
      <c r="B662" t="s">
        <v>24831</v>
      </c>
      <c r="C662">
        <v>141</v>
      </c>
      <c r="D662">
        <v>6.9</v>
      </c>
    </row>
    <row r="663" spans="1:4" x14ac:dyDescent="0.3">
      <c r="A663">
        <v>662</v>
      </c>
      <c r="B663" t="s">
        <v>24832</v>
      </c>
      <c r="C663">
        <v>103</v>
      </c>
      <c r="D663">
        <v>6.1</v>
      </c>
    </row>
    <row r="664" spans="1:4" x14ac:dyDescent="0.3">
      <c r="A664">
        <v>663</v>
      </c>
      <c r="B664" t="s">
        <v>24833</v>
      </c>
      <c r="C664">
        <v>98</v>
      </c>
      <c r="D664">
        <v>4.3</v>
      </c>
    </row>
    <row r="665" spans="1:4" x14ac:dyDescent="0.3">
      <c r="A665">
        <v>664</v>
      </c>
      <c r="B665" t="s">
        <v>24834</v>
      </c>
      <c r="C665">
        <v>116</v>
      </c>
      <c r="D665">
        <v>6.6</v>
      </c>
    </row>
    <row r="666" spans="1:4" x14ac:dyDescent="0.3">
      <c r="A666">
        <v>665</v>
      </c>
      <c r="B666" t="s">
        <v>24835</v>
      </c>
      <c r="C666">
        <v>114</v>
      </c>
      <c r="D666">
        <v>6.8</v>
      </c>
    </row>
    <row r="667" spans="1:4" x14ac:dyDescent="0.3">
      <c r="A667">
        <v>666</v>
      </c>
      <c r="B667" t="s">
        <v>24836</v>
      </c>
      <c r="C667">
        <v>87</v>
      </c>
      <c r="D667">
        <v>3.8</v>
      </c>
    </row>
    <row r="668" spans="1:4" x14ac:dyDescent="0.3">
      <c r="A668">
        <v>667</v>
      </c>
      <c r="B668" t="s">
        <v>24837</v>
      </c>
      <c r="C668">
        <v>125</v>
      </c>
      <c r="D668">
        <v>5.9</v>
      </c>
    </row>
    <row r="669" spans="1:4" x14ac:dyDescent="0.3">
      <c r="A669">
        <v>668</v>
      </c>
      <c r="B669" t="s">
        <v>24838</v>
      </c>
      <c r="C669">
        <v>187</v>
      </c>
      <c r="D669">
        <v>7.9</v>
      </c>
    </row>
    <row r="670" spans="1:4" x14ac:dyDescent="0.3">
      <c r="A670">
        <v>669</v>
      </c>
      <c r="B670" t="s">
        <v>24839</v>
      </c>
      <c r="C670">
        <v>93</v>
      </c>
      <c r="D670">
        <v>6.3</v>
      </c>
    </row>
    <row r="671" spans="1:4" x14ac:dyDescent="0.3">
      <c r="A671">
        <v>670</v>
      </c>
      <c r="B671" t="s">
        <v>24840</v>
      </c>
      <c r="C671">
        <v>95</v>
      </c>
      <c r="D671">
        <v>5.5</v>
      </c>
    </row>
    <row r="672" spans="1:4" x14ac:dyDescent="0.3">
      <c r="A672">
        <v>671</v>
      </c>
      <c r="B672">
        <v>300</v>
      </c>
      <c r="C672">
        <v>117</v>
      </c>
      <c r="D672">
        <v>7.7</v>
      </c>
    </row>
    <row r="673" spans="1:4" x14ac:dyDescent="0.3">
      <c r="A673">
        <v>672</v>
      </c>
      <c r="B673" t="s">
        <v>24841</v>
      </c>
      <c r="C673">
        <v>106</v>
      </c>
      <c r="D673">
        <v>6.3</v>
      </c>
    </row>
    <row r="674" spans="1:4" x14ac:dyDescent="0.3">
      <c r="A674">
        <v>673</v>
      </c>
      <c r="B674" t="s">
        <v>24842</v>
      </c>
      <c r="C674">
        <v>115</v>
      </c>
      <c r="D674">
        <v>7.1</v>
      </c>
    </row>
    <row r="675" spans="1:4" x14ac:dyDescent="0.3">
      <c r="A675">
        <v>674</v>
      </c>
      <c r="B675" t="s">
        <v>24843</v>
      </c>
      <c r="C675">
        <v>189</v>
      </c>
      <c r="D675">
        <v>8.5</v>
      </c>
    </row>
    <row r="676" spans="1:4" x14ac:dyDescent="0.3">
      <c r="A676">
        <v>675</v>
      </c>
      <c r="B676" t="s">
        <v>24844</v>
      </c>
      <c r="C676">
        <v>81</v>
      </c>
      <c r="D676">
        <v>5.8</v>
      </c>
    </row>
    <row r="677" spans="1:4" x14ac:dyDescent="0.3">
      <c r="A677">
        <v>676</v>
      </c>
      <c r="B677" t="s">
        <v>24845</v>
      </c>
      <c r="C677">
        <v>149</v>
      </c>
      <c r="D677">
        <v>8.1</v>
      </c>
    </row>
    <row r="678" spans="1:4" x14ac:dyDescent="0.3">
      <c r="A678">
        <v>677</v>
      </c>
      <c r="B678" t="s">
        <v>24846</v>
      </c>
      <c r="C678">
        <v>119</v>
      </c>
      <c r="D678">
        <v>7.9</v>
      </c>
    </row>
    <row r="679" spans="1:4" x14ac:dyDescent="0.3">
      <c r="A679">
        <v>678</v>
      </c>
      <c r="B679" t="s">
        <v>24847</v>
      </c>
      <c r="C679">
        <v>130</v>
      </c>
      <c r="D679">
        <v>7.2</v>
      </c>
    </row>
    <row r="680" spans="1:4" x14ac:dyDescent="0.3">
      <c r="A680">
        <v>679</v>
      </c>
      <c r="B680" t="s">
        <v>24848</v>
      </c>
      <c r="C680">
        <v>116</v>
      </c>
      <c r="D680">
        <v>6.3</v>
      </c>
    </row>
    <row r="681" spans="1:4" x14ac:dyDescent="0.3">
      <c r="A681">
        <v>680</v>
      </c>
      <c r="B681" t="s">
        <v>24849</v>
      </c>
      <c r="C681">
        <v>103</v>
      </c>
      <c r="D681">
        <v>8.1</v>
      </c>
    </row>
    <row r="682" spans="1:4" x14ac:dyDescent="0.3">
      <c r="A682">
        <v>681</v>
      </c>
      <c r="B682" t="s">
        <v>24850</v>
      </c>
      <c r="C682">
        <v>99</v>
      </c>
      <c r="D682">
        <v>7</v>
      </c>
    </row>
    <row r="683" spans="1:4" x14ac:dyDescent="0.3">
      <c r="A683">
        <v>682</v>
      </c>
      <c r="B683" t="s">
        <v>24851</v>
      </c>
      <c r="C683">
        <v>92</v>
      </c>
      <c r="D683">
        <v>5.5</v>
      </c>
    </row>
    <row r="684" spans="1:4" x14ac:dyDescent="0.3">
      <c r="A684">
        <v>683</v>
      </c>
      <c r="B684" t="s">
        <v>24852</v>
      </c>
      <c r="C684">
        <v>109</v>
      </c>
      <c r="D684">
        <v>6.7</v>
      </c>
    </row>
    <row r="685" spans="1:4" x14ac:dyDescent="0.3">
      <c r="A685">
        <v>684</v>
      </c>
      <c r="B685" t="s">
        <v>24853</v>
      </c>
      <c r="C685">
        <v>87</v>
      </c>
      <c r="D685">
        <v>5.2</v>
      </c>
    </row>
    <row r="686" spans="1:4" x14ac:dyDescent="0.3">
      <c r="A686">
        <v>685</v>
      </c>
      <c r="B686" t="s">
        <v>24854</v>
      </c>
      <c r="C686">
        <v>111</v>
      </c>
      <c r="D686">
        <v>7</v>
      </c>
    </row>
    <row r="687" spans="1:4" x14ac:dyDescent="0.3">
      <c r="A687">
        <v>686</v>
      </c>
      <c r="B687" t="s">
        <v>24855</v>
      </c>
      <c r="C687">
        <v>101</v>
      </c>
      <c r="D687">
        <v>6.1</v>
      </c>
    </row>
    <row r="688" spans="1:4" x14ac:dyDescent="0.3">
      <c r="A688">
        <v>687</v>
      </c>
      <c r="B688" t="s">
        <v>24856</v>
      </c>
      <c r="C688">
        <v>83</v>
      </c>
      <c r="D688">
        <v>6.6</v>
      </c>
    </row>
    <row r="689" spans="1:4" x14ac:dyDescent="0.3">
      <c r="A689">
        <v>688</v>
      </c>
      <c r="B689" t="s">
        <v>24857</v>
      </c>
      <c r="C689">
        <v>113</v>
      </c>
      <c r="D689">
        <v>5.5</v>
      </c>
    </row>
    <row r="690" spans="1:4" x14ac:dyDescent="0.3">
      <c r="A690">
        <v>689</v>
      </c>
      <c r="B690" t="s">
        <v>24858</v>
      </c>
      <c r="C690">
        <v>107</v>
      </c>
      <c r="D690">
        <v>5.9</v>
      </c>
    </row>
    <row r="691" spans="1:4" x14ac:dyDescent="0.3">
      <c r="A691">
        <v>690</v>
      </c>
      <c r="B691" t="s">
        <v>24859</v>
      </c>
      <c r="C691">
        <v>94</v>
      </c>
      <c r="D691">
        <v>5.4</v>
      </c>
    </row>
    <row r="692" spans="1:4" x14ac:dyDescent="0.3">
      <c r="A692">
        <v>691</v>
      </c>
      <c r="B692" t="s">
        <v>24860</v>
      </c>
      <c r="C692">
        <v>132</v>
      </c>
      <c r="D692">
        <v>6.4</v>
      </c>
    </row>
    <row r="693" spans="1:4" x14ac:dyDescent="0.3">
      <c r="A693">
        <v>692</v>
      </c>
      <c r="B693" t="s">
        <v>24861</v>
      </c>
      <c r="C693">
        <v>140</v>
      </c>
      <c r="D693">
        <v>5.7</v>
      </c>
    </row>
    <row r="694" spans="1:4" x14ac:dyDescent="0.3">
      <c r="A694">
        <v>693</v>
      </c>
      <c r="B694" t="s">
        <v>24862</v>
      </c>
      <c r="C694">
        <v>125</v>
      </c>
      <c r="D694">
        <v>6.7</v>
      </c>
    </row>
    <row r="695" spans="1:4" x14ac:dyDescent="0.3">
      <c r="A695">
        <v>694</v>
      </c>
      <c r="B695" t="s">
        <v>24863</v>
      </c>
      <c r="C695">
        <v>111</v>
      </c>
      <c r="D695">
        <v>7.1</v>
      </c>
    </row>
    <row r="696" spans="1:4" x14ac:dyDescent="0.3">
      <c r="A696">
        <v>695</v>
      </c>
      <c r="B696" t="s">
        <v>24864</v>
      </c>
      <c r="C696">
        <v>156</v>
      </c>
      <c r="D696">
        <v>6.8</v>
      </c>
    </row>
    <row r="697" spans="1:4" x14ac:dyDescent="0.3">
      <c r="A697">
        <v>696</v>
      </c>
      <c r="B697" t="s">
        <v>24865</v>
      </c>
      <c r="C697">
        <v>170</v>
      </c>
      <c r="D697">
        <v>6.5</v>
      </c>
    </row>
    <row r="698" spans="1:4" x14ac:dyDescent="0.3">
      <c r="A698">
        <v>697</v>
      </c>
      <c r="B698" t="s">
        <v>24866</v>
      </c>
      <c r="C698">
        <v>120</v>
      </c>
      <c r="D698">
        <v>7.6</v>
      </c>
    </row>
    <row r="699" spans="1:4" x14ac:dyDescent="0.3">
      <c r="A699">
        <v>698</v>
      </c>
      <c r="B699" t="s">
        <v>24867</v>
      </c>
      <c r="C699">
        <v>100</v>
      </c>
      <c r="D699">
        <v>5.5</v>
      </c>
    </row>
    <row r="700" spans="1:4" x14ac:dyDescent="0.3">
      <c r="A700">
        <v>699</v>
      </c>
      <c r="B700" t="s">
        <v>24868</v>
      </c>
      <c r="C700">
        <v>115</v>
      </c>
      <c r="D700">
        <v>6.5</v>
      </c>
    </row>
    <row r="701" spans="1:4" x14ac:dyDescent="0.3">
      <c r="A701">
        <v>700</v>
      </c>
      <c r="B701" t="s">
        <v>24869</v>
      </c>
      <c r="C701">
        <v>130</v>
      </c>
      <c r="D701">
        <v>7</v>
      </c>
    </row>
    <row r="702" spans="1:4" x14ac:dyDescent="0.3">
      <c r="A702">
        <v>701</v>
      </c>
      <c r="B702" t="s">
        <v>24870</v>
      </c>
      <c r="C702">
        <v>105</v>
      </c>
      <c r="D702">
        <v>5.8</v>
      </c>
    </row>
    <row r="703" spans="1:4" x14ac:dyDescent="0.3">
      <c r="A703">
        <v>702</v>
      </c>
      <c r="B703" t="s">
        <v>24871</v>
      </c>
      <c r="C703">
        <v>111</v>
      </c>
      <c r="D703">
        <v>7.3</v>
      </c>
    </row>
    <row r="704" spans="1:4" x14ac:dyDescent="0.3">
      <c r="A704">
        <v>703</v>
      </c>
      <c r="B704" t="s">
        <v>24872</v>
      </c>
      <c r="C704">
        <v>106</v>
      </c>
      <c r="D704">
        <v>6.6</v>
      </c>
    </row>
    <row r="705" spans="1:4" x14ac:dyDescent="0.3">
      <c r="A705">
        <v>704</v>
      </c>
      <c r="B705" t="s">
        <v>24873</v>
      </c>
      <c r="C705">
        <v>89</v>
      </c>
      <c r="D705">
        <v>4.4000000000000004</v>
      </c>
    </row>
    <row r="706" spans="1:4" x14ac:dyDescent="0.3">
      <c r="A706">
        <v>705</v>
      </c>
      <c r="B706" t="s">
        <v>24874</v>
      </c>
      <c r="C706">
        <v>100</v>
      </c>
      <c r="D706">
        <v>7.7</v>
      </c>
    </row>
    <row r="707" spans="1:4" x14ac:dyDescent="0.3">
      <c r="A707">
        <v>706</v>
      </c>
      <c r="B707" t="s">
        <v>24875</v>
      </c>
      <c r="C707">
        <v>91</v>
      </c>
      <c r="D707">
        <v>5</v>
      </c>
    </row>
    <row r="708" spans="1:4" x14ac:dyDescent="0.3">
      <c r="A708">
        <v>707</v>
      </c>
      <c r="B708" t="s">
        <v>24876</v>
      </c>
      <c r="C708">
        <v>146</v>
      </c>
      <c r="D708">
        <v>7.7</v>
      </c>
    </row>
    <row r="709" spans="1:4" x14ac:dyDescent="0.3">
      <c r="A709">
        <v>708</v>
      </c>
      <c r="B709" t="s">
        <v>24877</v>
      </c>
      <c r="C709">
        <v>98</v>
      </c>
      <c r="D709">
        <v>4.4000000000000004</v>
      </c>
    </row>
    <row r="710" spans="1:4" x14ac:dyDescent="0.3">
      <c r="A710">
        <v>709</v>
      </c>
      <c r="B710" t="s">
        <v>24878</v>
      </c>
      <c r="C710">
        <v>101</v>
      </c>
      <c r="D710">
        <v>6.1</v>
      </c>
    </row>
    <row r="711" spans="1:4" x14ac:dyDescent="0.3">
      <c r="A711">
        <v>710</v>
      </c>
      <c r="B711" t="s">
        <v>24879</v>
      </c>
      <c r="C711">
        <v>94</v>
      </c>
      <c r="D711">
        <v>5.4</v>
      </c>
    </row>
    <row r="712" spans="1:4" x14ac:dyDescent="0.3">
      <c r="A712">
        <v>711</v>
      </c>
      <c r="B712" t="s">
        <v>24880</v>
      </c>
      <c r="C712">
        <v>132</v>
      </c>
      <c r="D712">
        <v>6.8</v>
      </c>
    </row>
    <row r="713" spans="1:4" x14ac:dyDescent="0.3">
      <c r="A713">
        <v>712</v>
      </c>
      <c r="B713" t="s">
        <v>24881</v>
      </c>
      <c r="C713">
        <v>115</v>
      </c>
      <c r="D713">
        <v>6.5</v>
      </c>
    </row>
    <row r="714" spans="1:4" x14ac:dyDescent="0.3">
      <c r="A714">
        <v>713</v>
      </c>
      <c r="B714" t="s">
        <v>24882</v>
      </c>
      <c r="C714">
        <v>92</v>
      </c>
      <c r="D714">
        <v>7</v>
      </c>
    </row>
    <row r="715" spans="1:4" x14ac:dyDescent="0.3">
      <c r="A715">
        <v>714</v>
      </c>
      <c r="B715" t="s">
        <v>24883</v>
      </c>
      <c r="C715">
        <v>124</v>
      </c>
      <c r="D715">
        <v>6.3</v>
      </c>
    </row>
    <row r="716" spans="1:4" x14ac:dyDescent="0.3">
      <c r="A716">
        <v>715</v>
      </c>
      <c r="B716" t="s">
        <v>24884</v>
      </c>
      <c r="C716">
        <v>119</v>
      </c>
      <c r="D716">
        <v>6.3</v>
      </c>
    </row>
    <row r="717" spans="1:4" x14ac:dyDescent="0.3">
      <c r="A717">
        <v>716</v>
      </c>
      <c r="B717" t="s">
        <v>24885</v>
      </c>
      <c r="C717">
        <v>124</v>
      </c>
      <c r="D717">
        <v>6.1</v>
      </c>
    </row>
    <row r="718" spans="1:4" x14ac:dyDescent="0.3">
      <c r="A718">
        <v>717</v>
      </c>
      <c r="B718" t="s">
        <v>24886</v>
      </c>
      <c r="C718">
        <v>93</v>
      </c>
      <c r="D718">
        <v>6.1</v>
      </c>
    </row>
    <row r="719" spans="1:4" x14ac:dyDescent="0.3">
      <c r="A719">
        <v>718</v>
      </c>
      <c r="B719" t="s">
        <v>24887</v>
      </c>
      <c r="C719">
        <v>98</v>
      </c>
      <c r="D719">
        <v>5.3</v>
      </c>
    </row>
    <row r="720" spans="1:4" x14ac:dyDescent="0.3">
      <c r="A720">
        <v>719</v>
      </c>
      <c r="B720" t="s">
        <v>24888</v>
      </c>
      <c r="C720">
        <v>92</v>
      </c>
      <c r="D720">
        <v>5.4</v>
      </c>
    </row>
    <row r="721" spans="1:4" x14ac:dyDescent="0.3">
      <c r="A721">
        <v>720</v>
      </c>
      <c r="B721" t="s">
        <v>24889</v>
      </c>
      <c r="C721">
        <v>105</v>
      </c>
      <c r="D721">
        <v>6.2</v>
      </c>
    </row>
    <row r="722" spans="1:4" x14ac:dyDescent="0.3">
      <c r="A722">
        <v>721</v>
      </c>
      <c r="B722" t="s">
        <v>24890</v>
      </c>
      <c r="C722">
        <v>124</v>
      </c>
      <c r="D722">
        <v>6.6</v>
      </c>
    </row>
    <row r="723" spans="1:4" x14ac:dyDescent="0.3">
      <c r="A723">
        <v>722</v>
      </c>
      <c r="B723" t="s">
        <v>24891</v>
      </c>
      <c r="C723">
        <v>99</v>
      </c>
      <c r="D723">
        <v>5.9</v>
      </c>
    </row>
    <row r="724" spans="1:4" x14ac:dyDescent="0.3">
      <c r="A724">
        <v>723</v>
      </c>
      <c r="B724" t="s">
        <v>24892</v>
      </c>
      <c r="C724">
        <v>116</v>
      </c>
      <c r="D724">
        <v>6.3</v>
      </c>
    </row>
    <row r="725" spans="1:4" x14ac:dyDescent="0.3">
      <c r="A725">
        <v>724</v>
      </c>
      <c r="B725" t="s">
        <v>24893</v>
      </c>
      <c r="C725">
        <v>124</v>
      </c>
      <c r="D725">
        <v>7.2</v>
      </c>
    </row>
    <row r="726" spans="1:4" x14ac:dyDescent="0.3">
      <c r="A726">
        <v>725</v>
      </c>
      <c r="B726" t="s">
        <v>24894</v>
      </c>
      <c r="C726">
        <v>96</v>
      </c>
      <c r="D726">
        <v>6.8</v>
      </c>
    </row>
    <row r="727" spans="1:4" x14ac:dyDescent="0.3">
      <c r="A727">
        <v>726</v>
      </c>
      <c r="B727" t="s">
        <v>24895</v>
      </c>
      <c r="C727">
        <v>104</v>
      </c>
      <c r="D727">
        <v>6.1</v>
      </c>
    </row>
    <row r="728" spans="1:4" x14ac:dyDescent="0.3">
      <c r="A728">
        <v>727</v>
      </c>
      <c r="B728" t="s">
        <v>24896</v>
      </c>
      <c r="C728">
        <v>100</v>
      </c>
      <c r="D728">
        <v>7.8</v>
      </c>
    </row>
    <row r="729" spans="1:4" x14ac:dyDescent="0.3">
      <c r="A729">
        <v>728</v>
      </c>
      <c r="B729" t="s">
        <v>24897</v>
      </c>
      <c r="C729">
        <v>115</v>
      </c>
      <c r="D729">
        <v>5</v>
      </c>
    </row>
    <row r="730" spans="1:4" x14ac:dyDescent="0.3">
      <c r="A730">
        <v>729</v>
      </c>
      <c r="B730" t="s">
        <v>24898</v>
      </c>
      <c r="C730">
        <v>101</v>
      </c>
      <c r="D730">
        <v>6.2</v>
      </c>
    </row>
    <row r="731" spans="1:4" x14ac:dyDescent="0.3">
      <c r="A731">
        <v>730</v>
      </c>
      <c r="B731" t="s">
        <v>24899</v>
      </c>
      <c r="C731">
        <v>113</v>
      </c>
      <c r="D731">
        <v>6.7</v>
      </c>
    </row>
    <row r="732" spans="1:4" x14ac:dyDescent="0.3">
      <c r="A732">
        <v>731</v>
      </c>
      <c r="B732" t="s">
        <v>24900</v>
      </c>
      <c r="C732">
        <v>100</v>
      </c>
      <c r="D732">
        <v>4.9000000000000004</v>
      </c>
    </row>
    <row r="733" spans="1:4" x14ac:dyDescent="0.3">
      <c r="A733">
        <v>732</v>
      </c>
      <c r="B733" t="s">
        <v>24901</v>
      </c>
      <c r="C733">
        <v>134</v>
      </c>
      <c r="D733">
        <v>7.4</v>
      </c>
    </row>
    <row r="734" spans="1:4" x14ac:dyDescent="0.3">
      <c r="A734">
        <v>733</v>
      </c>
      <c r="B734" t="s">
        <v>24902</v>
      </c>
      <c r="C734">
        <v>125</v>
      </c>
      <c r="D734">
        <v>6.2</v>
      </c>
    </row>
    <row r="735" spans="1:4" x14ac:dyDescent="0.3">
      <c r="A735">
        <v>734</v>
      </c>
      <c r="B735" t="s">
        <v>24903</v>
      </c>
      <c r="C735">
        <v>94</v>
      </c>
      <c r="D735">
        <v>4.9000000000000004</v>
      </c>
    </row>
    <row r="736" spans="1:4" x14ac:dyDescent="0.3">
      <c r="A736">
        <v>735</v>
      </c>
      <c r="B736" t="s">
        <v>24904</v>
      </c>
      <c r="C736">
        <v>107</v>
      </c>
      <c r="D736">
        <v>6.1</v>
      </c>
    </row>
    <row r="737" spans="1:4" x14ac:dyDescent="0.3">
      <c r="A737">
        <v>736</v>
      </c>
      <c r="B737" t="s">
        <v>24905</v>
      </c>
      <c r="C737">
        <v>91</v>
      </c>
      <c r="D737">
        <v>6.1</v>
      </c>
    </row>
    <row r="738" spans="1:4" x14ac:dyDescent="0.3">
      <c r="A738">
        <v>737</v>
      </c>
      <c r="B738" t="s">
        <v>24906</v>
      </c>
      <c r="C738">
        <v>116</v>
      </c>
      <c r="D738">
        <v>6.4</v>
      </c>
    </row>
    <row r="739" spans="1:4" x14ac:dyDescent="0.3">
      <c r="A739">
        <v>738</v>
      </c>
      <c r="B739" t="s">
        <v>24907</v>
      </c>
      <c r="C739">
        <v>100</v>
      </c>
      <c r="D739">
        <v>6.3</v>
      </c>
    </row>
    <row r="740" spans="1:4" x14ac:dyDescent="0.3">
      <c r="A740">
        <v>739</v>
      </c>
      <c r="B740" t="s">
        <v>24908</v>
      </c>
      <c r="C740">
        <v>117</v>
      </c>
      <c r="D740">
        <v>6.6</v>
      </c>
    </row>
    <row r="741" spans="1:4" x14ac:dyDescent="0.3">
      <c r="A741">
        <v>740</v>
      </c>
      <c r="B741" t="s">
        <v>24909</v>
      </c>
      <c r="C741">
        <v>110</v>
      </c>
      <c r="D741">
        <v>5.7</v>
      </c>
    </row>
    <row r="742" spans="1:4" x14ac:dyDescent="0.3">
      <c r="A742">
        <v>741</v>
      </c>
      <c r="B742" t="s">
        <v>24910</v>
      </c>
      <c r="C742">
        <v>96</v>
      </c>
      <c r="D742">
        <v>5.9</v>
      </c>
    </row>
    <row r="743" spans="1:4" x14ac:dyDescent="0.3">
      <c r="A743">
        <v>742</v>
      </c>
      <c r="B743" t="s">
        <v>24911</v>
      </c>
      <c r="C743">
        <v>101</v>
      </c>
      <c r="D743">
        <v>6</v>
      </c>
    </row>
    <row r="744" spans="1:4" x14ac:dyDescent="0.3">
      <c r="A744">
        <v>743</v>
      </c>
      <c r="B744" t="s">
        <v>24912</v>
      </c>
      <c r="C744">
        <v>111</v>
      </c>
      <c r="D744">
        <v>6.1</v>
      </c>
    </row>
    <row r="745" spans="1:4" x14ac:dyDescent="0.3">
      <c r="A745">
        <v>744</v>
      </c>
      <c r="B745" t="s">
        <v>24913</v>
      </c>
      <c r="C745">
        <v>117</v>
      </c>
      <c r="D745">
        <v>6.7</v>
      </c>
    </row>
    <row r="746" spans="1:4" x14ac:dyDescent="0.3">
      <c r="A746">
        <v>745</v>
      </c>
      <c r="B746" t="s">
        <v>24914</v>
      </c>
      <c r="C746">
        <v>126</v>
      </c>
      <c r="D746">
        <v>6.7</v>
      </c>
    </row>
    <row r="747" spans="1:4" x14ac:dyDescent="0.3">
      <c r="A747">
        <v>746</v>
      </c>
      <c r="B747" t="s">
        <v>24915</v>
      </c>
      <c r="C747">
        <v>152</v>
      </c>
      <c r="D747">
        <v>7.9</v>
      </c>
    </row>
    <row r="748" spans="1:4" x14ac:dyDescent="0.3">
      <c r="A748">
        <v>747</v>
      </c>
      <c r="B748" t="s">
        <v>24916</v>
      </c>
      <c r="C748">
        <v>101</v>
      </c>
      <c r="D748">
        <v>4.3</v>
      </c>
    </row>
    <row r="749" spans="1:4" x14ac:dyDescent="0.3">
      <c r="A749">
        <v>748</v>
      </c>
      <c r="B749" t="s">
        <v>24917</v>
      </c>
      <c r="C749">
        <v>87</v>
      </c>
      <c r="D749">
        <v>5.7</v>
      </c>
    </row>
    <row r="750" spans="1:4" x14ac:dyDescent="0.3">
      <c r="A750">
        <v>749</v>
      </c>
      <c r="B750" t="s">
        <v>24918</v>
      </c>
      <c r="C750">
        <v>85</v>
      </c>
      <c r="D750">
        <v>6.7</v>
      </c>
    </row>
    <row r="751" spans="1:4" x14ac:dyDescent="0.3">
      <c r="A751">
        <v>750</v>
      </c>
      <c r="B751" t="s">
        <v>24919</v>
      </c>
      <c r="C751">
        <v>130</v>
      </c>
      <c r="D751">
        <v>6.7</v>
      </c>
    </row>
    <row r="752" spans="1:4" x14ac:dyDescent="0.3">
      <c r="A752">
        <v>751</v>
      </c>
      <c r="B752" t="s">
        <v>24920</v>
      </c>
      <c r="C752">
        <v>104</v>
      </c>
      <c r="D752">
        <v>6.1</v>
      </c>
    </row>
    <row r="753" spans="1:4" x14ac:dyDescent="0.3">
      <c r="A753">
        <v>752</v>
      </c>
      <c r="B753" t="s">
        <v>24921</v>
      </c>
      <c r="C753">
        <v>121</v>
      </c>
      <c r="D753">
        <v>5.6</v>
      </c>
    </row>
    <row r="754" spans="1:4" x14ac:dyDescent="0.3">
      <c r="A754">
        <v>753</v>
      </c>
      <c r="B754" t="s">
        <v>24922</v>
      </c>
      <c r="C754">
        <v>140</v>
      </c>
      <c r="D754">
        <v>6.6</v>
      </c>
    </row>
    <row r="755" spans="1:4" x14ac:dyDescent="0.3">
      <c r="A755">
        <v>754</v>
      </c>
      <c r="B755" t="s">
        <v>24923</v>
      </c>
      <c r="C755">
        <v>131</v>
      </c>
      <c r="D755">
        <v>6.9</v>
      </c>
    </row>
    <row r="756" spans="1:4" x14ac:dyDescent="0.3">
      <c r="A756">
        <v>755</v>
      </c>
      <c r="B756" t="s">
        <v>24924</v>
      </c>
      <c r="C756">
        <v>91</v>
      </c>
      <c r="D756">
        <v>4.8</v>
      </c>
    </row>
    <row r="757" spans="1:4" x14ac:dyDescent="0.3">
      <c r="A757">
        <v>756</v>
      </c>
      <c r="B757" t="s">
        <v>24925</v>
      </c>
      <c r="C757">
        <v>118</v>
      </c>
      <c r="D757">
        <v>6.2</v>
      </c>
    </row>
    <row r="758" spans="1:4" x14ac:dyDescent="0.3">
      <c r="A758">
        <v>757</v>
      </c>
      <c r="B758" t="s">
        <v>24926</v>
      </c>
      <c r="C758">
        <v>130</v>
      </c>
      <c r="D758">
        <v>6</v>
      </c>
    </row>
    <row r="759" spans="1:4" x14ac:dyDescent="0.3">
      <c r="A759">
        <v>758</v>
      </c>
      <c r="B759" t="s">
        <v>24927</v>
      </c>
      <c r="C759">
        <v>90</v>
      </c>
      <c r="D759">
        <v>4.9000000000000004</v>
      </c>
    </row>
    <row r="760" spans="1:4" x14ac:dyDescent="0.3">
      <c r="A760">
        <v>759</v>
      </c>
      <c r="B760" t="s">
        <v>24928</v>
      </c>
      <c r="C760">
        <v>103</v>
      </c>
      <c r="D760">
        <v>5.6</v>
      </c>
    </row>
    <row r="761" spans="1:4" x14ac:dyDescent="0.3">
      <c r="A761">
        <v>760</v>
      </c>
      <c r="B761" t="s">
        <v>24929</v>
      </c>
      <c r="C761">
        <v>122</v>
      </c>
      <c r="D761">
        <v>6.1</v>
      </c>
    </row>
    <row r="762" spans="1:4" x14ac:dyDescent="0.3">
      <c r="A762">
        <v>761</v>
      </c>
      <c r="B762" t="s">
        <v>24930</v>
      </c>
      <c r="C762">
        <v>106</v>
      </c>
      <c r="D762">
        <v>6.1</v>
      </c>
    </row>
    <row r="763" spans="1:4" x14ac:dyDescent="0.3">
      <c r="A763">
        <v>762</v>
      </c>
      <c r="B763" t="s">
        <v>24931</v>
      </c>
      <c r="C763">
        <v>103</v>
      </c>
      <c r="D763">
        <v>4.8</v>
      </c>
    </row>
    <row r="764" spans="1:4" x14ac:dyDescent="0.3">
      <c r="A764">
        <v>763</v>
      </c>
      <c r="B764" t="s">
        <v>24932</v>
      </c>
      <c r="C764">
        <v>107</v>
      </c>
      <c r="D764">
        <v>5.5</v>
      </c>
    </row>
    <row r="765" spans="1:4" x14ac:dyDescent="0.3">
      <c r="A765">
        <v>764</v>
      </c>
      <c r="B765" t="s">
        <v>24933</v>
      </c>
      <c r="C765">
        <v>156</v>
      </c>
      <c r="D765">
        <v>3.8</v>
      </c>
    </row>
    <row r="766" spans="1:4" x14ac:dyDescent="0.3">
      <c r="A766">
        <v>765</v>
      </c>
      <c r="B766" t="s">
        <v>24934</v>
      </c>
      <c r="C766">
        <v>127</v>
      </c>
      <c r="D766">
        <v>6.5</v>
      </c>
    </row>
    <row r="767" spans="1:4" x14ac:dyDescent="0.3">
      <c r="A767">
        <v>766</v>
      </c>
      <c r="B767" t="s">
        <v>24935</v>
      </c>
      <c r="C767">
        <v>132</v>
      </c>
      <c r="D767">
        <v>6.7</v>
      </c>
    </row>
    <row r="768" spans="1:4" x14ac:dyDescent="0.3">
      <c r="A768">
        <v>767</v>
      </c>
      <c r="B768" t="s">
        <v>24936</v>
      </c>
      <c r="C768">
        <v>108</v>
      </c>
      <c r="D768">
        <v>8.1</v>
      </c>
    </row>
    <row r="769" spans="1:4" x14ac:dyDescent="0.3">
      <c r="A769">
        <v>768</v>
      </c>
      <c r="B769" t="s">
        <v>24937</v>
      </c>
      <c r="C769">
        <v>114</v>
      </c>
      <c r="D769">
        <v>4.9000000000000004</v>
      </c>
    </row>
    <row r="770" spans="1:4" x14ac:dyDescent="0.3">
      <c r="A770">
        <v>769</v>
      </c>
      <c r="B770" t="s">
        <v>24938</v>
      </c>
      <c r="C770">
        <v>133</v>
      </c>
      <c r="D770">
        <v>7.3</v>
      </c>
    </row>
    <row r="771" spans="1:4" x14ac:dyDescent="0.3">
      <c r="A771">
        <v>770</v>
      </c>
      <c r="B771" t="s">
        <v>24939</v>
      </c>
      <c r="C771">
        <v>103</v>
      </c>
      <c r="D771">
        <v>6.4</v>
      </c>
    </row>
    <row r="772" spans="1:4" x14ac:dyDescent="0.3">
      <c r="A772">
        <v>771</v>
      </c>
      <c r="B772" t="s">
        <v>24940</v>
      </c>
      <c r="C772">
        <v>95</v>
      </c>
      <c r="D772">
        <v>6.7</v>
      </c>
    </row>
    <row r="773" spans="1:4" x14ac:dyDescent="0.3">
      <c r="A773">
        <v>772</v>
      </c>
      <c r="B773" t="s">
        <v>24941</v>
      </c>
      <c r="C773">
        <v>90</v>
      </c>
      <c r="D773">
        <v>3.6</v>
      </c>
    </row>
    <row r="774" spans="1:4" x14ac:dyDescent="0.3">
      <c r="A774">
        <v>773</v>
      </c>
      <c r="B774" t="s">
        <v>24942</v>
      </c>
      <c r="C774">
        <v>87</v>
      </c>
      <c r="D774">
        <v>5.7</v>
      </c>
    </row>
    <row r="775" spans="1:4" x14ac:dyDescent="0.3">
      <c r="A775">
        <v>774</v>
      </c>
      <c r="B775" t="s">
        <v>24943</v>
      </c>
      <c r="C775">
        <v>114</v>
      </c>
      <c r="D775">
        <v>6</v>
      </c>
    </row>
    <row r="776" spans="1:4" x14ac:dyDescent="0.3">
      <c r="A776">
        <v>775</v>
      </c>
      <c r="B776" t="s">
        <v>24944</v>
      </c>
      <c r="C776">
        <v>103</v>
      </c>
      <c r="D776">
        <v>4.7</v>
      </c>
    </row>
    <row r="777" spans="1:4" x14ac:dyDescent="0.3">
      <c r="A777">
        <v>776</v>
      </c>
      <c r="B777" t="s">
        <v>24945</v>
      </c>
      <c r="C777">
        <v>125</v>
      </c>
      <c r="D777">
        <v>6.3</v>
      </c>
    </row>
    <row r="778" spans="1:4" x14ac:dyDescent="0.3">
      <c r="A778">
        <v>777</v>
      </c>
      <c r="B778" t="s">
        <v>24946</v>
      </c>
      <c r="C778">
        <v>97</v>
      </c>
      <c r="D778">
        <v>5.9</v>
      </c>
    </row>
    <row r="779" spans="1:4" x14ac:dyDescent="0.3">
      <c r="A779">
        <v>778</v>
      </c>
      <c r="B779" t="s">
        <v>24947</v>
      </c>
      <c r="C779">
        <v>125</v>
      </c>
      <c r="D779">
        <v>5.9</v>
      </c>
    </row>
    <row r="780" spans="1:4" x14ac:dyDescent="0.3">
      <c r="A780">
        <v>779</v>
      </c>
      <c r="B780" t="s">
        <v>24948</v>
      </c>
      <c r="C780">
        <v>136</v>
      </c>
      <c r="D780">
        <v>7.5</v>
      </c>
    </row>
    <row r="781" spans="1:4" x14ac:dyDescent="0.3">
      <c r="A781">
        <v>780</v>
      </c>
      <c r="B781" t="s">
        <v>24949</v>
      </c>
      <c r="C781">
        <v>116</v>
      </c>
      <c r="D781">
        <v>5.6</v>
      </c>
    </row>
    <row r="782" spans="1:4" x14ac:dyDescent="0.3">
      <c r="A782">
        <v>781</v>
      </c>
      <c r="B782" t="s">
        <v>24950</v>
      </c>
      <c r="C782">
        <v>103</v>
      </c>
      <c r="D782">
        <v>6.4</v>
      </c>
    </row>
    <row r="783" spans="1:4" x14ac:dyDescent="0.3">
      <c r="A783">
        <v>782</v>
      </c>
      <c r="B783" t="s">
        <v>24951</v>
      </c>
      <c r="C783">
        <v>97</v>
      </c>
      <c r="D783">
        <v>6.3</v>
      </c>
    </row>
    <row r="784" spans="1:4" x14ac:dyDescent="0.3">
      <c r="A784">
        <v>783</v>
      </c>
      <c r="B784" t="s">
        <v>24952</v>
      </c>
      <c r="C784">
        <v>96</v>
      </c>
      <c r="D784">
        <v>4.3</v>
      </c>
    </row>
    <row r="785" spans="1:4" x14ac:dyDescent="0.3">
      <c r="A785">
        <v>784</v>
      </c>
      <c r="B785" t="s">
        <v>24953</v>
      </c>
      <c r="C785">
        <v>131</v>
      </c>
      <c r="D785">
        <v>5.9</v>
      </c>
    </row>
    <row r="786" spans="1:4" x14ac:dyDescent="0.3">
      <c r="A786">
        <v>785</v>
      </c>
      <c r="B786" t="s">
        <v>24954</v>
      </c>
      <c r="C786">
        <v>95</v>
      </c>
      <c r="D786">
        <v>5.5</v>
      </c>
    </row>
    <row r="787" spans="1:4" x14ac:dyDescent="0.3">
      <c r="A787">
        <v>786</v>
      </c>
      <c r="B787" t="s">
        <v>24955</v>
      </c>
      <c r="C787">
        <v>86</v>
      </c>
      <c r="D787">
        <v>6.2</v>
      </c>
    </row>
    <row r="788" spans="1:4" x14ac:dyDescent="0.3">
      <c r="A788">
        <v>787</v>
      </c>
      <c r="B788" t="s">
        <v>24956</v>
      </c>
      <c r="C788">
        <v>142</v>
      </c>
      <c r="D788">
        <v>8.8000000000000007</v>
      </c>
    </row>
    <row r="789" spans="1:4" x14ac:dyDescent="0.3">
      <c r="A789">
        <v>788</v>
      </c>
      <c r="B789" t="s">
        <v>24957</v>
      </c>
      <c r="C789">
        <v>92</v>
      </c>
      <c r="D789">
        <v>5.2</v>
      </c>
    </row>
    <row r="790" spans="1:4" x14ac:dyDescent="0.3">
      <c r="A790">
        <v>789</v>
      </c>
      <c r="B790" t="s">
        <v>24958</v>
      </c>
      <c r="C790">
        <v>108</v>
      </c>
      <c r="D790">
        <v>7</v>
      </c>
    </row>
    <row r="791" spans="1:4" x14ac:dyDescent="0.3">
      <c r="A791">
        <v>790</v>
      </c>
      <c r="B791" t="s">
        <v>24959</v>
      </c>
      <c r="C791">
        <v>84</v>
      </c>
      <c r="D791">
        <v>6.6</v>
      </c>
    </row>
    <row r="792" spans="1:4" x14ac:dyDescent="0.3">
      <c r="A792">
        <v>791</v>
      </c>
      <c r="B792" t="s">
        <v>24960</v>
      </c>
      <c r="C792">
        <v>188</v>
      </c>
      <c r="D792">
        <v>7.3</v>
      </c>
    </row>
    <row r="793" spans="1:4" x14ac:dyDescent="0.3">
      <c r="A793">
        <v>792</v>
      </c>
      <c r="B793" t="s">
        <v>24961</v>
      </c>
      <c r="C793">
        <v>95</v>
      </c>
      <c r="D793">
        <v>5.6</v>
      </c>
    </row>
    <row r="794" spans="1:4" x14ac:dyDescent="0.3">
      <c r="A794">
        <v>793</v>
      </c>
      <c r="B794" t="s">
        <v>24962</v>
      </c>
      <c r="C794">
        <v>118</v>
      </c>
      <c r="D794">
        <v>6.6</v>
      </c>
    </row>
    <row r="795" spans="1:4" x14ac:dyDescent="0.3">
      <c r="A795">
        <v>794</v>
      </c>
      <c r="B795" t="s">
        <v>24963</v>
      </c>
      <c r="C795">
        <v>92</v>
      </c>
      <c r="D795">
        <v>5.4</v>
      </c>
    </row>
    <row r="796" spans="1:4" x14ac:dyDescent="0.3">
      <c r="A796">
        <v>795</v>
      </c>
      <c r="B796" t="s">
        <v>24964</v>
      </c>
      <c r="C796">
        <v>74</v>
      </c>
      <c r="D796">
        <v>6.3</v>
      </c>
    </row>
    <row r="797" spans="1:4" x14ac:dyDescent="0.3">
      <c r="A797">
        <v>796</v>
      </c>
      <c r="B797" t="s">
        <v>24965</v>
      </c>
      <c r="C797">
        <v>134</v>
      </c>
      <c r="D797">
        <v>7.9</v>
      </c>
    </row>
    <row r="798" spans="1:4" x14ac:dyDescent="0.3">
      <c r="A798">
        <v>797</v>
      </c>
      <c r="B798" t="s">
        <v>24966</v>
      </c>
      <c r="C798">
        <v>101</v>
      </c>
      <c r="D798">
        <v>6.3</v>
      </c>
    </row>
    <row r="799" spans="1:4" x14ac:dyDescent="0.3">
      <c r="A799">
        <v>798</v>
      </c>
      <c r="B799" t="s">
        <v>24967</v>
      </c>
      <c r="C799">
        <v>100</v>
      </c>
      <c r="D799">
        <v>6</v>
      </c>
    </row>
    <row r="800" spans="1:4" x14ac:dyDescent="0.3">
      <c r="A800">
        <v>799</v>
      </c>
      <c r="B800" t="s">
        <v>24968</v>
      </c>
      <c r="C800">
        <v>132</v>
      </c>
      <c r="D800">
        <v>7.2</v>
      </c>
    </row>
    <row r="801" spans="1:4" x14ac:dyDescent="0.3">
      <c r="A801">
        <v>800</v>
      </c>
      <c r="B801" t="s">
        <v>24969</v>
      </c>
      <c r="C801">
        <v>105</v>
      </c>
      <c r="D801">
        <v>5.0999999999999996</v>
      </c>
    </row>
    <row r="802" spans="1:4" x14ac:dyDescent="0.3">
      <c r="A802">
        <v>801</v>
      </c>
      <c r="B802" t="s">
        <v>24970</v>
      </c>
      <c r="C802">
        <v>123</v>
      </c>
      <c r="D802">
        <v>7.3</v>
      </c>
    </row>
    <row r="803" spans="1:4" x14ac:dyDescent="0.3">
      <c r="A803">
        <v>802</v>
      </c>
      <c r="B803" t="s">
        <v>24971</v>
      </c>
      <c r="C803">
        <v>117</v>
      </c>
      <c r="D803">
        <v>8</v>
      </c>
    </row>
    <row r="804" spans="1:4" x14ac:dyDescent="0.3">
      <c r="A804">
        <v>803</v>
      </c>
      <c r="B804" t="s">
        <v>24972</v>
      </c>
      <c r="C804">
        <v>98</v>
      </c>
      <c r="D804">
        <v>6.2</v>
      </c>
    </row>
    <row r="805" spans="1:4" x14ac:dyDescent="0.3">
      <c r="A805">
        <v>804</v>
      </c>
      <c r="B805" t="s">
        <v>24973</v>
      </c>
      <c r="C805">
        <v>128</v>
      </c>
      <c r="D805">
        <v>6</v>
      </c>
    </row>
    <row r="806" spans="1:4" x14ac:dyDescent="0.3">
      <c r="A806">
        <v>805</v>
      </c>
      <c r="B806" t="s">
        <v>24974</v>
      </c>
      <c r="C806">
        <v>114</v>
      </c>
      <c r="D806">
        <v>6.7</v>
      </c>
    </row>
    <row r="807" spans="1:4" x14ac:dyDescent="0.3">
      <c r="A807">
        <v>806</v>
      </c>
      <c r="B807" t="s">
        <v>24975</v>
      </c>
      <c r="C807">
        <v>111</v>
      </c>
      <c r="D807">
        <v>8.1</v>
      </c>
    </row>
    <row r="808" spans="1:4" x14ac:dyDescent="0.3">
      <c r="A808">
        <v>807</v>
      </c>
      <c r="B808" t="s">
        <v>24976</v>
      </c>
      <c r="C808">
        <v>85</v>
      </c>
      <c r="D808">
        <v>6.4</v>
      </c>
    </row>
    <row r="809" spans="1:4" x14ac:dyDescent="0.3">
      <c r="A809">
        <v>808</v>
      </c>
      <c r="B809" t="s">
        <v>24977</v>
      </c>
      <c r="C809">
        <v>137</v>
      </c>
      <c r="D809">
        <v>8</v>
      </c>
    </row>
    <row r="810" spans="1:4" x14ac:dyDescent="0.3">
      <c r="A810">
        <v>809</v>
      </c>
      <c r="B810" t="s">
        <v>24978</v>
      </c>
      <c r="C810">
        <v>97</v>
      </c>
      <c r="D810">
        <v>6.3</v>
      </c>
    </row>
    <row r="811" spans="1:4" x14ac:dyDescent="0.3">
      <c r="A811">
        <v>810</v>
      </c>
      <c r="B811" t="s">
        <v>24979</v>
      </c>
      <c r="C811">
        <v>104</v>
      </c>
      <c r="D811">
        <v>6.4</v>
      </c>
    </row>
    <row r="812" spans="1:4" x14ac:dyDescent="0.3">
      <c r="A812">
        <v>811</v>
      </c>
      <c r="B812" t="s">
        <v>24980</v>
      </c>
      <c r="C812">
        <v>110</v>
      </c>
      <c r="D812">
        <v>6.6</v>
      </c>
    </row>
    <row r="813" spans="1:4" x14ac:dyDescent="0.3">
      <c r="A813">
        <v>812</v>
      </c>
      <c r="B813" t="s">
        <v>24981</v>
      </c>
      <c r="C813">
        <v>133</v>
      </c>
      <c r="D813">
        <v>6.4</v>
      </c>
    </row>
    <row r="814" spans="1:4" x14ac:dyDescent="0.3">
      <c r="A814">
        <v>813</v>
      </c>
      <c r="B814" t="s">
        <v>24982</v>
      </c>
      <c r="C814">
        <v>94</v>
      </c>
      <c r="D814">
        <v>6</v>
      </c>
    </row>
    <row r="815" spans="1:4" x14ac:dyDescent="0.3">
      <c r="A815">
        <v>814</v>
      </c>
      <c r="B815" t="s">
        <v>24983</v>
      </c>
      <c r="C815">
        <v>104</v>
      </c>
      <c r="D815">
        <v>6.6</v>
      </c>
    </row>
    <row r="816" spans="1:4" x14ac:dyDescent="0.3">
      <c r="A816">
        <v>815</v>
      </c>
      <c r="B816" t="s">
        <v>24984</v>
      </c>
      <c r="C816">
        <v>91</v>
      </c>
      <c r="D816">
        <v>5.9</v>
      </c>
    </row>
    <row r="817" spans="1:4" x14ac:dyDescent="0.3">
      <c r="A817">
        <v>816</v>
      </c>
      <c r="B817" t="s">
        <v>24985</v>
      </c>
      <c r="C817">
        <v>145</v>
      </c>
      <c r="D817">
        <v>6.4</v>
      </c>
    </row>
    <row r="818" spans="1:4" x14ac:dyDescent="0.3">
      <c r="A818">
        <v>817</v>
      </c>
      <c r="B818" t="s">
        <v>24986</v>
      </c>
      <c r="C818">
        <v>135</v>
      </c>
      <c r="D818">
        <v>6.3</v>
      </c>
    </row>
    <row r="819" spans="1:4" x14ac:dyDescent="0.3">
      <c r="A819">
        <v>818</v>
      </c>
      <c r="B819" t="s">
        <v>24987</v>
      </c>
      <c r="C819">
        <v>122</v>
      </c>
      <c r="D819">
        <v>7.3</v>
      </c>
    </row>
    <row r="820" spans="1:4" x14ac:dyDescent="0.3">
      <c r="A820">
        <v>819</v>
      </c>
      <c r="B820" t="s">
        <v>24988</v>
      </c>
      <c r="C820">
        <v>110</v>
      </c>
      <c r="D820">
        <v>6.8</v>
      </c>
    </row>
    <row r="821" spans="1:4" x14ac:dyDescent="0.3">
      <c r="A821">
        <v>820</v>
      </c>
      <c r="B821" t="s">
        <v>24989</v>
      </c>
      <c r="C821">
        <v>95</v>
      </c>
      <c r="D821">
        <v>7.2</v>
      </c>
    </row>
    <row r="822" spans="1:4" x14ac:dyDescent="0.3">
      <c r="A822">
        <v>821</v>
      </c>
      <c r="B822" t="s">
        <v>24990</v>
      </c>
      <c r="C822">
        <v>102</v>
      </c>
      <c r="D822">
        <v>5.7</v>
      </c>
    </row>
    <row r="823" spans="1:4" x14ac:dyDescent="0.3">
      <c r="A823">
        <v>822</v>
      </c>
      <c r="B823" t="s">
        <v>24991</v>
      </c>
      <c r="C823">
        <v>94</v>
      </c>
      <c r="D823">
        <v>6</v>
      </c>
    </row>
    <row r="824" spans="1:4" x14ac:dyDescent="0.3">
      <c r="A824">
        <v>823</v>
      </c>
      <c r="B824" t="s">
        <v>24992</v>
      </c>
      <c r="C824">
        <v>126</v>
      </c>
      <c r="D824">
        <v>6.5</v>
      </c>
    </row>
    <row r="825" spans="1:4" x14ac:dyDescent="0.3">
      <c r="A825">
        <v>824</v>
      </c>
      <c r="B825" t="s">
        <v>24993</v>
      </c>
      <c r="C825">
        <v>118</v>
      </c>
      <c r="D825">
        <v>5.8</v>
      </c>
    </row>
    <row r="826" spans="1:4" x14ac:dyDescent="0.3">
      <c r="A826">
        <v>825</v>
      </c>
      <c r="B826" t="s">
        <v>24994</v>
      </c>
      <c r="C826">
        <v>99</v>
      </c>
      <c r="D826">
        <v>5.8</v>
      </c>
    </row>
    <row r="827" spans="1:4" x14ac:dyDescent="0.3">
      <c r="A827">
        <v>826</v>
      </c>
      <c r="B827" t="s">
        <v>24995</v>
      </c>
      <c r="C827">
        <v>88</v>
      </c>
      <c r="D827">
        <v>6.7</v>
      </c>
    </row>
    <row r="828" spans="1:4" x14ac:dyDescent="0.3">
      <c r="A828">
        <v>827</v>
      </c>
      <c r="B828" t="s">
        <v>24996</v>
      </c>
      <c r="C828">
        <v>141</v>
      </c>
      <c r="D828">
        <v>7.8</v>
      </c>
    </row>
    <row r="829" spans="1:4" x14ac:dyDescent="0.3">
      <c r="A829">
        <v>828</v>
      </c>
      <c r="B829" t="s">
        <v>24997</v>
      </c>
      <c r="C829">
        <v>107</v>
      </c>
      <c r="D829">
        <v>5.6</v>
      </c>
    </row>
    <row r="830" spans="1:4" x14ac:dyDescent="0.3">
      <c r="A830">
        <v>829</v>
      </c>
      <c r="B830" t="s">
        <v>24998</v>
      </c>
      <c r="C830">
        <v>116</v>
      </c>
      <c r="D830">
        <v>5.8</v>
      </c>
    </row>
    <row r="831" spans="1:4" x14ac:dyDescent="0.3">
      <c r="A831">
        <v>830</v>
      </c>
      <c r="B831" t="s">
        <v>24999</v>
      </c>
      <c r="C831">
        <v>143</v>
      </c>
      <c r="D831">
        <v>7.4</v>
      </c>
    </row>
    <row r="832" spans="1:4" x14ac:dyDescent="0.3">
      <c r="A832">
        <v>831</v>
      </c>
      <c r="B832" t="s">
        <v>25000</v>
      </c>
      <c r="C832">
        <v>114</v>
      </c>
      <c r="D832">
        <v>6.9</v>
      </c>
    </row>
    <row r="833" spans="1:4" x14ac:dyDescent="0.3">
      <c r="A833">
        <v>832</v>
      </c>
      <c r="B833" t="s">
        <v>25001</v>
      </c>
      <c r="C833">
        <v>93</v>
      </c>
      <c r="D833">
        <v>5.5</v>
      </c>
    </row>
    <row r="834" spans="1:4" x14ac:dyDescent="0.3">
      <c r="A834">
        <v>833</v>
      </c>
      <c r="B834" t="s">
        <v>25002</v>
      </c>
      <c r="C834">
        <v>280</v>
      </c>
      <c r="D834">
        <v>6.3</v>
      </c>
    </row>
    <row r="835" spans="1:4" x14ac:dyDescent="0.3">
      <c r="A835">
        <v>834</v>
      </c>
      <c r="B835" t="s">
        <v>25003</v>
      </c>
      <c r="C835">
        <v>100</v>
      </c>
      <c r="D835">
        <v>4.7</v>
      </c>
    </row>
    <row r="836" spans="1:4" x14ac:dyDescent="0.3">
      <c r="A836">
        <v>835</v>
      </c>
      <c r="B836" t="s">
        <v>25004</v>
      </c>
      <c r="C836">
        <v>107</v>
      </c>
      <c r="D836">
        <v>5.6</v>
      </c>
    </row>
    <row r="837" spans="1:4" x14ac:dyDescent="0.3">
      <c r="A837">
        <v>836</v>
      </c>
      <c r="B837" t="s">
        <v>25005</v>
      </c>
      <c r="C837">
        <v>119</v>
      </c>
      <c r="D837">
        <v>6.4</v>
      </c>
    </row>
    <row r="838" spans="1:4" x14ac:dyDescent="0.3">
      <c r="A838">
        <v>837</v>
      </c>
      <c r="B838" t="s">
        <v>25006</v>
      </c>
      <c r="C838">
        <v>95</v>
      </c>
      <c r="D838">
        <v>4.2</v>
      </c>
    </row>
    <row r="839" spans="1:4" x14ac:dyDescent="0.3">
      <c r="A839">
        <v>838</v>
      </c>
      <c r="B839" t="s">
        <v>25007</v>
      </c>
      <c r="C839">
        <v>119</v>
      </c>
      <c r="D839">
        <v>6.4</v>
      </c>
    </row>
    <row r="840" spans="1:4" x14ac:dyDescent="0.3">
      <c r="A840">
        <v>839</v>
      </c>
      <c r="B840" t="s">
        <v>25008</v>
      </c>
      <c r="C840">
        <v>133</v>
      </c>
      <c r="D840">
        <v>7.7</v>
      </c>
    </row>
    <row r="841" spans="1:4" x14ac:dyDescent="0.3">
      <c r="A841">
        <v>840</v>
      </c>
      <c r="B841" t="s">
        <v>25009</v>
      </c>
      <c r="C841">
        <v>117</v>
      </c>
      <c r="D841">
        <v>6.7</v>
      </c>
    </row>
    <row r="842" spans="1:4" x14ac:dyDescent="0.3">
      <c r="A842">
        <v>841</v>
      </c>
      <c r="B842" t="s">
        <v>25010</v>
      </c>
      <c r="C842">
        <v>123</v>
      </c>
      <c r="D842">
        <v>7.7</v>
      </c>
    </row>
    <row r="843" spans="1:4" x14ac:dyDescent="0.3">
      <c r="A843">
        <v>842</v>
      </c>
      <c r="B843" t="s">
        <v>25011</v>
      </c>
      <c r="C843">
        <v>92</v>
      </c>
      <c r="D843">
        <v>5.7</v>
      </c>
    </row>
    <row r="844" spans="1:4" x14ac:dyDescent="0.3">
      <c r="A844">
        <v>843</v>
      </c>
      <c r="B844" t="s">
        <v>25012</v>
      </c>
      <c r="C844">
        <v>170</v>
      </c>
      <c r="D844">
        <v>7.6</v>
      </c>
    </row>
    <row r="845" spans="1:4" x14ac:dyDescent="0.3">
      <c r="A845">
        <v>844</v>
      </c>
      <c r="B845" t="s">
        <v>25013</v>
      </c>
      <c r="C845">
        <v>123</v>
      </c>
      <c r="D845">
        <v>6.4</v>
      </c>
    </row>
    <row r="846" spans="1:4" x14ac:dyDescent="0.3">
      <c r="A846">
        <v>845</v>
      </c>
      <c r="B846" t="s">
        <v>25014</v>
      </c>
      <c r="C846">
        <v>110</v>
      </c>
      <c r="D846">
        <v>5.6</v>
      </c>
    </row>
    <row r="847" spans="1:4" x14ac:dyDescent="0.3">
      <c r="A847">
        <v>846</v>
      </c>
      <c r="B847" t="s">
        <v>25015</v>
      </c>
      <c r="C847">
        <v>116</v>
      </c>
      <c r="D847">
        <v>6.8</v>
      </c>
    </row>
    <row r="848" spans="1:4" x14ac:dyDescent="0.3">
      <c r="A848">
        <v>847</v>
      </c>
      <c r="B848" t="s">
        <v>25016</v>
      </c>
      <c r="C848">
        <v>121</v>
      </c>
      <c r="D848">
        <v>2.4</v>
      </c>
    </row>
    <row r="849" spans="1:4" x14ac:dyDescent="0.3">
      <c r="A849">
        <v>848</v>
      </c>
      <c r="B849" t="s">
        <v>25017</v>
      </c>
      <c r="C849">
        <v>128</v>
      </c>
      <c r="D849">
        <v>6.2</v>
      </c>
    </row>
    <row r="850" spans="1:4" x14ac:dyDescent="0.3">
      <c r="A850">
        <v>849</v>
      </c>
      <c r="B850" t="s">
        <v>25018</v>
      </c>
      <c r="C850">
        <v>99</v>
      </c>
      <c r="D850">
        <v>5.9</v>
      </c>
    </row>
    <row r="851" spans="1:4" x14ac:dyDescent="0.3">
      <c r="A851">
        <v>850</v>
      </c>
      <c r="B851" t="s">
        <v>25019</v>
      </c>
      <c r="C851">
        <v>94</v>
      </c>
      <c r="D851">
        <v>7.1</v>
      </c>
    </row>
    <row r="852" spans="1:4" x14ac:dyDescent="0.3">
      <c r="A852">
        <v>851</v>
      </c>
      <c r="B852" t="s">
        <v>25020</v>
      </c>
      <c r="C852">
        <v>127</v>
      </c>
      <c r="D852">
        <v>7.6</v>
      </c>
    </row>
    <row r="853" spans="1:4" x14ac:dyDescent="0.3">
      <c r="A853">
        <v>852</v>
      </c>
      <c r="B853" t="s">
        <v>25021</v>
      </c>
      <c r="C853">
        <v>89</v>
      </c>
      <c r="D853">
        <v>5.5</v>
      </c>
    </row>
    <row r="854" spans="1:4" x14ac:dyDescent="0.3">
      <c r="A854">
        <v>853</v>
      </c>
      <c r="B854" t="s">
        <v>25022</v>
      </c>
      <c r="C854">
        <v>123</v>
      </c>
      <c r="D854">
        <v>7</v>
      </c>
    </row>
    <row r="855" spans="1:4" x14ac:dyDescent="0.3">
      <c r="A855">
        <v>854</v>
      </c>
      <c r="B855" t="s">
        <v>25023</v>
      </c>
      <c r="C855">
        <v>135</v>
      </c>
      <c r="D855">
        <v>7.1</v>
      </c>
    </row>
    <row r="856" spans="1:4" x14ac:dyDescent="0.3">
      <c r="A856">
        <v>855</v>
      </c>
      <c r="B856" t="s">
        <v>25024</v>
      </c>
      <c r="C856">
        <v>118</v>
      </c>
      <c r="D856">
        <v>7.4</v>
      </c>
    </row>
    <row r="857" spans="1:4" x14ac:dyDescent="0.3">
      <c r="A857">
        <v>856</v>
      </c>
      <c r="B857" t="s">
        <v>25025</v>
      </c>
      <c r="C857">
        <v>189</v>
      </c>
      <c r="D857">
        <v>7.6</v>
      </c>
    </row>
    <row r="858" spans="1:4" x14ac:dyDescent="0.3">
      <c r="A858">
        <v>857</v>
      </c>
      <c r="B858" t="s">
        <v>25026</v>
      </c>
      <c r="C858">
        <v>172</v>
      </c>
      <c r="D858">
        <v>5.9</v>
      </c>
    </row>
    <row r="859" spans="1:4" x14ac:dyDescent="0.3">
      <c r="A859">
        <v>858</v>
      </c>
      <c r="B859" t="s">
        <v>25027</v>
      </c>
      <c r="C859">
        <v>124</v>
      </c>
      <c r="D859">
        <v>5.9</v>
      </c>
    </row>
    <row r="860" spans="1:4" x14ac:dyDescent="0.3">
      <c r="A860">
        <v>859</v>
      </c>
      <c r="B860" t="s">
        <v>25028</v>
      </c>
      <c r="C860">
        <v>141</v>
      </c>
      <c r="D860">
        <v>8</v>
      </c>
    </row>
    <row r="861" spans="1:4" x14ac:dyDescent="0.3">
      <c r="A861">
        <v>860</v>
      </c>
      <c r="B861" t="s">
        <v>25029</v>
      </c>
      <c r="C861">
        <v>157</v>
      </c>
      <c r="D861">
        <v>7.4</v>
      </c>
    </row>
    <row r="862" spans="1:4" x14ac:dyDescent="0.3">
      <c r="A862">
        <v>861</v>
      </c>
      <c r="B862" t="s">
        <v>25030</v>
      </c>
      <c r="C862">
        <v>106</v>
      </c>
      <c r="D862">
        <v>5.8</v>
      </c>
    </row>
    <row r="863" spans="1:4" x14ac:dyDescent="0.3">
      <c r="A863">
        <v>862</v>
      </c>
      <c r="B863" t="s">
        <v>25031</v>
      </c>
      <c r="C863">
        <v>108</v>
      </c>
      <c r="D863">
        <v>6.3</v>
      </c>
    </row>
    <row r="864" spans="1:4" x14ac:dyDescent="0.3">
      <c r="A864">
        <v>863</v>
      </c>
      <c r="B864" t="s">
        <v>25032</v>
      </c>
      <c r="C864">
        <v>125</v>
      </c>
      <c r="D864">
        <v>5.7</v>
      </c>
    </row>
    <row r="865" spans="1:4" x14ac:dyDescent="0.3">
      <c r="A865">
        <v>864</v>
      </c>
      <c r="B865" t="s">
        <v>25033</v>
      </c>
      <c r="C865">
        <v>107</v>
      </c>
      <c r="D865">
        <v>5.0999999999999996</v>
      </c>
    </row>
    <row r="866" spans="1:4" x14ac:dyDescent="0.3">
      <c r="A866">
        <v>865</v>
      </c>
      <c r="B866" t="s">
        <v>25034</v>
      </c>
      <c r="C866">
        <v>215</v>
      </c>
      <c r="D866">
        <v>7.6</v>
      </c>
    </row>
    <row r="867" spans="1:4" x14ac:dyDescent="0.3">
      <c r="A867">
        <v>866</v>
      </c>
      <c r="B867" t="s">
        <v>25035</v>
      </c>
      <c r="C867">
        <v>118</v>
      </c>
      <c r="D867">
        <v>6.4</v>
      </c>
    </row>
    <row r="868" spans="1:4" x14ac:dyDescent="0.3">
      <c r="A868">
        <v>867</v>
      </c>
      <c r="B868" t="s">
        <v>25036</v>
      </c>
      <c r="C868">
        <v>118</v>
      </c>
      <c r="D868">
        <v>7.4</v>
      </c>
    </row>
    <row r="869" spans="1:4" x14ac:dyDescent="0.3">
      <c r="A869">
        <v>868</v>
      </c>
      <c r="B869" t="s">
        <v>25037</v>
      </c>
      <c r="C869">
        <v>178</v>
      </c>
      <c r="D869">
        <v>8.1999999999999993</v>
      </c>
    </row>
    <row r="870" spans="1:4" x14ac:dyDescent="0.3">
      <c r="A870">
        <v>869</v>
      </c>
      <c r="B870" t="s">
        <v>25038</v>
      </c>
      <c r="C870">
        <v>92</v>
      </c>
      <c r="D870">
        <v>6.5</v>
      </c>
    </row>
    <row r="871" spans="1:4" x14ac:dyDescent="0.3">
      <c r="A871">
        <v>870</v>
      </c>
      <c r="B871" t="s">
        <v>25039</v>
      </c>
      <c r="C871">
        <v>104</v>
      </c>
      <c r="D871">
        <v>5.5</v>
      </c>
    </row>
    <row r="872" spans="1:4" x14ac:dyDescent="0.3">
      <c r="A872">
        <v>871</v>
      </c>
      <c r="B872" t="s">
        <v>25040</v>
      </c>
      <c r="C872">
        <v>116</v>
      </c>
      <c r="D872">
        <v>6.5</v>
      </c>
    </row>
    <row r="873" spans="1:4" x14ac:dyDescent="0.3">
      <c r="A873">
        <v>872</v>
      </c>
      <c r="B873" t="s">
        <v>25041</v>
      </c>
      <c r="C873">
        <v>90</v>
      </c>
      <c r="D873">
        <v>5.6</v>
      </c>
    </row>
    <row r="874" spans="1:4" x14ac:dyDescent="0.3">
      <c r="A874">
        <v>873</v>
      </c>
      <c r="B874" t="s">
        <v>25042</v>
      </c>
      <c r="C874">
        <v>130</v>
      </c>
      <c r="D874">
        <v>4.5999999999999996</v>
      </c>
    </row>
    <row r="875" spans="1:4" x14ac:dyDescent="0.3">
      <c r="A875">
        <v>874</v>
      </c>
      <c r="B875" t="s">
        <v>25043</v>
      </c>
      <c r="C875">
        <v>90</v>
      </c>
      <c r="D875">
        <v>7.9</v>
      </c>
    </row>
    <row r="876" spans="1:4" x14ac:dyDescent="0.3">
      <c r="A876">
        <v>875</v>
      </c>
      <c r="B876" t="s">
        <v>25044</v>
      </c>
      <c r="C876">
        <v>106</v>
      </c>
      <c r="D876">
        <v>7.1</v>
      </c>
    </row>
    <row r="877" spans="1:4" x14ac:dyDescent="0.3">
      <c r="A877">
        <v>876</v>
      </c>
      <c r="B877" t="s">
        <v>25045</v>
      </c>
      <c r="C877">
        <v>155</v>
      </c>
      <c r="D877">
        <v>6.9</v>
      </c>
    </row>
    <row r="878" spans="1:4" x14ac:dyDescent="0.3">
      <c r="A878">
        <v>877</v>
      </c>
      <c r="B878" t="s">
        <v>25046</v>
      </c>
      <c r="C878">
        <v>139</v>
      </c>
      <c r="D878">
        <v>7.3</v>
      </c>
    </row>
    <row r="879" spans="1:4" x14ac:dyDescent="0.3">
      <c r="A879">
        <v>878</v>
      </c>
      <c r="B879" t="s">
        <v>25047</v>
      </c>
      <c r="C879">
        <v>112</v>
      </c>
      <c r="D879">
        <v>7</v>
      </c>
    </row>
    <row r="880" spans="1:4" x14ac:dyDescent="0.3">
      <c r="A880">
        <v>879</v>
      </c>
      <c r="B880" t="s">
        <v>25048</v>
      </c>
      <c r="C880">
        <v>139</v>
      </c>
      <c r="D880">
        <v>7.7</v>
      </c>
    </row>
    <row r="881" spans="1:4" x14ac:dyDescent="0.3">
      <c r="A881">
        <v>880</v>
      </c>
      <c r="B881" t="s">
        <v>25049</v>
      </c>
      <c r="C881">
        <v>115</v>
      </c>
      <c r="D881">
        <v>6.7</v>
      </c>
    </row>
    <row r="882" spans="1:4" x14ac:dyDescent="0.3">
      <c r="A882">
        <v>881</v>
      </c>
      <c r="B882" t="s">
        <v>25050</v>
      </c>
      <c r="C882">
        <v>143</v>
      </c>
      <c r="D882">
        <v>6.3</v>
      </c>
    </row>
    <row r="883" spans="1:4" x14ac:dyDescent="0.3">
      <c r="A883">
        <v>882</v>
      </c>
      <c r="B883" t="s">
        <v>25051</v>
      </c>
      <c r="C883">
        <v>96</v>
      </c>
      <c r="D883">
        <v>5.8</v>
      </c>
    </row>
    <row r="884" spans="1:4" x14ac:dyDescent="0.3">
      <c r="A884">
        <v>883</v>
      </c>
      <c r="B884" t="s">
        <v>25052</v>
      </c>
      <c r="C884">
        <v>112</v>
      </c>
      <c r="D884">
        <v>7.1</v>
      </c>
    </row>
    <row r="885" spans="1:4" x14ac:dyDescent="0.3">
      <c r="A885">
        <v>884</v>
      </c>
      <c r="B885" t="s">
        <v>25053</v>
      </c>
      <c r="C885">
        <v>131</v>
      </c>
      <c r="D885">
        <v>7.3</v>
      </c>
    </row>
    <row r="886" spans="1:4" x14ac:dyDescent="0.3">
      <c r="A886">
        <v>885</v>
      </c>
      <c r="B886" t="s">
        <v>25054</v>
      </c>
      <c r="C886">
        <v>116</v>
      </c>
      <c r="D886">
        <v>6.4</v>
      </c>
    </row>
    <row r="887" spans="1:4" x14ac:dyDescent="0.3">
      <c r="A887">
        <v>886</v>
      </c>
      <c r="B887" t="s">
        <v>25055</v>
      </c>
      <c r="C887">
        <v>112</v>
      </c>
      <c r="D887">
        <v>7.1</v>
      </c>
    </row>
    <row r="888" spans="1:4" x14ac:dyDescent="0.3">
      <c r="A888">
        <v>887</v>
      </c>
      <c r="B888" t="s">
        <v>25056</v>
      </c>
      <c r="C888">
        <v>123</v>
      </c>
      <c r="D888">
        <v>7.6</v>
      </c>
    </row>
    <row r="889" spans="1:4" x14ac:dyDescent="0.3">
      <c r="A889">
        <v>888</v>
      </c>
      <c r="B889" t="s">
        <v>25057</v>
      </c>
      <c r="C889">
        <v>104</v>
      </c>
      <c r="D889">
        <v>6.8</v>
      </c>
    </row>
    <row r="890" spans="1:4" x14ac:dyDescent="0.3">
      <c r="A890">
        <v>889</v>
      </c>
      <c r="B890" t="s">
        <v>25058</v>
      </c>
      <c r="C890">
        <v>107</v>
      </c>
      <c r="D890">
        <v>6.6</v>
      </c>
    </row>
    <row r="891" spans="1:4" x14ac:dyDescent="0.3">
      <c r="A891">
        <v>890</v>
      </c>
      <c r="B891" t="s">
        <v>25059</v>
      </c>
      <c r="C891">
        <v>124</v>
      </c>
      <c r="D891">
        <v>6.7</v>
      </c>
    </row>
    <row r="892" spans="1:4" x14ac:dyDescent="0.3">
      <c r="A892">
        <v>891</v>
      </c>
      <c r="B892" t="s">
        <v>25060</v>
      </c>
      <c r="C892">
        <v>96</v>
      </c>
      <c r="D892">
        <v>6.1</v>
      </c>
    </row>
    <row r="893" spans="1:4" x14ac:dyDescent="0.3">
      <c r="A893">
        <v>892</v>
      </c>
      <c r="B893" t="s">
        <v>25061</v>
      </c>
      <c r="C893">
        <v>125</v>
      </c>
      <c r="D893">
        <v>6</v>
      </c>
    </row>
    <row r="894" spans="1:4" x14ac:dyDescent="0.3">
      <c r="A894">
        <v>893</v>
      </c>
      <c r="B894" t="s">
        <v>25062</v>
      </c>
      <c r="C894">
        <v>129</v>
      </c>
      <c r="D894">
        <v>7.6</v>
      </c>
    </row>
    <row r="895" spans="1:4" x14ac:dyDescent="0.3">
      <c r="A895">
        <v>894</v>
      </c>
      <c r="B895" t="s">
        <v>25063</v>
      </c>
      <c r="C895">
        <v>90</v>
      </c>
      <c r="D895">
        <v>7.1</v>
      </c>
    </row>
    <row r="896" spans="1:4" x14ac:dyDescent="0.3">
      <c r="A896">
        <v>895</v>
      </c>
      <c r="B896" t="s">
        <v>25064</v>
      </c>
      <c r="C896">
        <v>109</v>
      </c>
      <c r="D896">
        <v>5</v>
      </c>
    </row>
    <row r="897" spans="1:4" x14ac:dyDescent="0.3">
      <c r="A897">
        <v>896</v>
      </c>
      <c r="B897" t="s">
        <v>25065</v>
      </c>
      <c r="C897">
        <v>121</v>
      </c>
      <c r="D897">
        <v>6.2</v>
      </c>
    </row>
    <row r="898" spans="1:4" x14ac:dyDescent="0.3">
      <c r="A898">
        <v>897</v>
      </c>
      <c r="B898" t="s">
        <v>25066</v>
      </c>
      <c r="C898">
        <v>95</v>
      </c>
      <c r="D898">
        <v>5.6</v>
      </c>
    </row>
    <row r="899" spans="1:4" x14ac:dyDescent="0.3">
      <c r="A899">
        <v>898</v>
      </c>
      <c r="B899" t="s">
        <v>25067</v>
      </c>
      <c r="C899">
        <v>118</v>
      </c>
      <c r="D899">
        <v>7.4</v>
      </c>
    </row>
    <row r="900" spans="1:4" x14ac:dyDescent="0.3">
      <c r="A900">
        <v>899</v>
      </c>
      <c r="B900" t="s">
        <v>25068</v>
      </c>
      <c r="C900">
        <v>80</v>
      </c>
      <c r="D900">
        <v>5</v>
      </c>
    </row>
    <row r="901" spans="1:4" x14ac:dyDescent="0.3">
      <c r="A901">
        <v>900</v>
      </c>
      <c r="B901" t="s">
        <v>25069</v>
      </c>
      <c r="C901">
        <v>99</v>
      </c>
      <c r="D901">
        <v>5.2</v>
      </c>
    </row>
    <row r="902" spans="1:4" x14ac:dyDescent="0.3">
      <c r="A902">
        <v>901</v>
      </c>
      <c r="B902" t="s">
        <v>25070</v>
      </c>
      <c r="C902">
        <v>133</v>
      </c>
      <c r="D902">
        <v>7.6</v>
      </c>
    </row>
    <row r="903" spans="1:4" x14ac:dyDescent="0.3">
      <c r="A903">
        <v>902</v>
      </c>
      <c r="B903" t="s">
        <v>25071</v>
      </c>
      <c r="C903">
        <v>127</v>
      </c>
      <c r="D903">
        <v>6.6</v>
      </c>
    </row>
    <row r="904" spans="1:4" x14ac:dyDescent="0.3">
      <c r="A904">
        <v>903</v>
      </c>
      <c r="B904" t="s">
        <v>25072</v>
      </c>
      <c r="C904">
        <v>106</v>
      </c>
      <c r="D904">
        <v>7</v>
      </c>
    </row>
    <row r="905" spans="1:4" x14ac:dyDescent="0.3">
      <c r="A905">
        <v>904</v>
      </c>
      <c r="B905" t="s">
        <v>25073</v>
      </c>
      <c r="C905">
        <v>98</v>
      </c>
      <c r="D905">
        <v>5.7</v>
      </c>
    </row>
    <row r="906" spans="1:4" x14ac:dyDescent="0.3">
      <c r="A906">
        <v>905</v>
      </c>
      <c r="B906" t="s">
        <v>25074</v>
      </c>
      <c r="C906">
        <v>132</v>
      </c>
      <c r="D906">
        <v>8.1999999999999993</v>
      </c>
    </row>
    <row r="907" spans="1:4" x14ac:dyDescent="0.3">
      <c r="A907">
        <v>906</v>
      </c>
      <c r="B907" t="s">
        <v>25075</v>
      </c>
      <c r="C907">
        <v>114</v>
      </c>
      <c r="D907">
        <v>6.2</v>
      </c>
    </row>
    <row r="908" spans="1:4" x14ac:dyDescent="0.3">
      <c r="A908">
        <v>907</v>
      </c>
      <c r="B908" t="s">
        <v>25076</v>
      </c>
      <c r="C908">
        <v>78</v>
      </c>
      <c r="D908">
        <v>6.6</v>
      </c>
    </row>
    <row r="909" spans="1:4" x14ac:dyDescent="0.3">
      <c r="A909">
        <v>908</v>
      </c>
      <c r="B909" t="s">
        <v>25077</v>
      </c>
      <c r="C909">
        <v>101</v>
      </c>
      <c r="D909">
        <v>4.7</v>
      </c>
    </row>
    <row r="910" spans="1:4" x14ac:dyDescent="0.3">
      <c r="A910">
        <v>909</v>
      </c>
      <c r="B910" t="s">
        <v>25078</v>
      </c>
      <c r="C910">
        <v>113</v>
      </c>
      <c r="D910">
        <v>6.3</v>
      </c>
    </row>
    <row r="911" spans="1:4" x14ac:dyDescent="0.3">
      <c r="A911">
        <v>910</v>
      </c>
      <c r="B911" t="s">
        <v>25079</v>
      </c>
      <c r="C911">
        <v>98</v>
      </c>
      <c r="D911">
        <v>6.1</v>
      </c>
    </row>
    <row r="912" spans="1:4" x14ac:dyDescent="0.3">
      <c r="A912">
        <v>911</v>
      </c>
      <c r="B912" t="s">
        <v>25080</v>
      </c>
      <c r="C912">
        <v>124</v>
      </c>
      <c r="D912">
        <v>6.7</v>
      </c>
    </row>
    <row r="913" spans="1:4" x14ac:dyDescent="0.3">
      <c r="A913">
        <v>912</v>
      </c>
      <c r="B913" t="s">
        <v>25081</v>
      </c>
      <c r="C913">
        <v>109</v>
      </c>
      <c r="D913">
        <v>6.1</v>
      </c>
    </row>
    <row r="914" spans="1:4" x14ac:dyDescent="0.3">
      <c r="A914">
        <v>913</v>
      </c>
      <c r="B914" t="s">
        <v>25082</v>
      </c>
      <c r="C914">
        <v>128</v>
      </c>
      <c r="D914">
        <v>7</v>
      </c>
    </row>
    <row r="915" spans="1:4" x14ac:dyDescent="0.3">
      <c r="A915">
        <v>914</v>
      </c>
      <c r="B915" t="s">
        <v>25083</v>
      </c>
      <c r="C915">
        <v>144</v>
      </c>
      <c r="D915">
        <v>7.4</v>
      </c>
    </row>
    <row r="916" spans="1:4" x14ac:dyDescent="0.3">
      <c r="A916">
        <v>915</v>
      </c>
      <c r="B916" t="s">
        <v>25084</v>
      </c>
      <c r="C916">
        <v>95</v>
      </c>
      <c r="D916">
        <v>7.3</v>
      </c>
    </row>
    <row r="917" spans="1:4" x14ac:dyDescent="0.3">
      <c r="A917">
        <v>916</v>
      </c>
      <c r="B917" t="s">
        <v>25085</v>
      </c>
      <c r="C917">
        <v>105</v>
      </c>
      <c r="D917">
        <v>5.8</v>
      </c>
    </row>
    <row r="918" spans="1:4" x14ac:dyDescent="0.3">
      <c r="A918">
        <v>917</v>
      </c>
      <c r="B918" t="s">
        <v>25086</v>
      </c>
      <c r="C918">
        <v>121</v>
      </c>
      <c r="D918">
        <v>6.7</v>
      </c>
    </row>
    <row r="919" spans="1:4" x14ac:dyDescent="0.3">
      <c r="A919">
        <v>918</v>
      </c>
      <c r="B919" t="s">
        <v>25087</v>
      </c>
      <c r="C919">
        <v>125</v>
      </c>
      <c r="D919">
        <v>5.8</v>
      </c>
    </row>
    <row r="920" spans="1:4" x14ac:dyDescent="0.3">
      <c r="A920">
        <v>919</v>
      </c>
      <c r="B920" t="s">
        <v>25088</v>
      </c>
      <c r="C920">
        <v>129</v>
      </c>
      <c r="D920">
        <v>7.8</v>
      </c>
    </row>
    <row r="921" spans="1:4" x14ac:dyDescent="0.3">
      <c r="A921">
        <v>920</v>
      </c>
      <c r="B921" t="s">
        <v>25089</v>
      </c>
      <c r="C921">
        <v>132</v>
      </c>
      <c r="D921">
        <v>6.6</v>
      </c>
    </row>
    <row r="922" spans="1:4" x14ac:dyDescent="0.3">
      <c r="A922">
        <v>921</v>
      </c>
      <c r="B922" t="s">
        <v>25090</v>
      </c>
      <c r="C922">
        <v>118</v>
      </c>
      <c r="D922">
        <v>6.5</v>
      </c>
    </row>
    <row r="923" spans="1:4" x14ac:dyDescent="0.3">
      <c r="A923">
        <v>922</v>
      </c>
      <c r="B923" t="s">
        <v>25091</v>
      </c>
      <c r="C923">
        <v>113</v>
      </c>
      <c r="D923">
        <v>6.7</v>
      </c>
    </row>
    <row r="924" spans="1:4" x14ac:dyDescent="0.3">
      <c r="A924">
        <v>923</v>
      </c>
      <c r="B924" t="s">
        <v>25092</v>
      </c>
      <c r="C924">
        <v>140</v>
      </c>
      <c r="D924">
        <v>7.3</v>
      </c>
    </row>
    <row r="925" spans="1:4" x14ac:dyDescent="0.3">
      <c r="A925">
        <v>924</v>
      </c>
      <c r="B925" t="s">
        <v>25093</v>
      </c>
      <c r="C925">
        <v>89</v>
      </c>
      <c r="D925">
        <v>5.8</v>
      </c>
    </row>
    <row r="926" spans="1:4" x14ac:dyDescent="0.3">
      <c r="A926">
        <v>925</v>
      </c>
      <c r="B926" t="s">
        <v>25094</v>
      </c>
      <c r="C926">
        <v>104</v>
      </c>
      <c r="D926">
        <v>5.5</v>
      </c>
    </row>
    <row r="927" spans="1:4" x14ac:dyDescent="0.3">
      <c r="A927">
        <v>926</v>
      </c>
      <c r="B927" t="s">
        <v>25095</v>
      </c>
      <c r="C927">
        <v>106</v>
      </c>
      <c r="D927">
        <v>6.3</v>
      </c>
    </row>
    <row r="928" spans="1:4" x14ac:dyDescent="0.3">
      <c r="A928">
        <v>927</v>
      </c>
      <c r="B928" t="s">
        <v>25096</v>
      </c>
      <c r="C928">
        <v>141</v>
      </c>
      <c r="D928">
        <v>7.4</v>
      </c>
    </row>
    <row r="929" spans="1:4" x14ac:dyDescent="0.3">
      <c r="A929">
        <v>928</v>
      </c>
      <c r="B929" t="s">
        <v>25097</v>
      </c>
      <c r="C929">
        <v>124</v>
      </c>
      <c r="D929">
        <v>5.9</v>
      </c>
    </row>
    <row r="930" spans="1:4" x14ac:dyDescent="0.3">
      <c r="A930">
        <v>929</v>
      </c>
      <c r="B930" t="s">
        <v>25098</v>
      </c>
      <c r="C930">
        <v>98</v>
      </c>
      <c r="D930">
        <v>6.2</v>
      </c>
    </row>
    <row r="931" spans="1:4" x14ac:dyDescent="0.3">
      <c r="A931">
        <v>930</v>
      </c>
      <c r="B931" t="s">
        <v>25099</v>
      </c>
      <c r="C931">
        <v>108</v>
      </c>
      <c r="D931">
        <v>5.9</v>
      </c>
    </row>
    <row r="932" spans="1:4" x14ac:dyDescent="0.3">
      <c r="A932">
        <v>931</v>
      </c>
      <c r="B932" t="s">
        <v>25100</v>
      </c>
      <c r="C932">
        <v>114</v>
      </c>
      <c r="D932">
        <v>6.5</v>
      </c>
    </row>
    <row r="933" spans="1:4" x14ac:dyDescent="0.3">
      <c r="A933">
        <v>932</v>
      </c>
      <c r="B933" t="s">
        <v>25101</v>
      </c>
      <c r="C933">
        <v>101</v>
      </c>
      <c r="D933">
        <v>4.4000000000000004</v>
      </c>
    </row>
    <row r="934" spans="1:4" x14ac:dyDescent="0.3">
      <c r="A934">
        <v>933</v>
      </c>
      <c r="B934" t="s">
        <v>25102</v>
      </c>
      <c r="C934">
        <v>93</v>
      </c>
      <c r="D934">
        <v>3.5</v>
      </c>
    </row>
    <row r="935" spans="1:4" x14ac:dyDescent="0.3">
      <c r="A935">
        <v>934</v>
      </c>
      <c r="B935" t="s">
        <v>25103</v>
      </c>
      <c r="C935">
        <v>119</v>
      </c>
      <c r="D935">
        <v>6.6</v>
      </c>
    </row>
    <row r="936" spans="1:4" x14ac:dyDescent="0.3">
      <c r="A936">
        <v>935</v>
      </c>
      <c r="B936" t="s">
        <v>25104</v>
      </c>
      <c r="C936">
        <v>119</v>
      </c>
      <c r="D936">
        <v>6</v>
      </c>
    </row>
    <row r="937" spans="1:4" x14ac:dyDescent="0.3">
      <c r="A937">
        <v>936</v>
      </c>
      <c r="B937" t="s">
        <v>25105</v>
      </c>
      <c r="C937">
        <v>99</v>
      </c>
      <c r="D937">
        <v>6.4</v>
      </c>
    </row>
    <row r="938" spans="1:4" x14ac:dyDescent="0.3">
      <c r="A938">
        <v>937</v>
      </c>
      <c r="B938" t="s">
        <v>25106</v>
      </c>
      <c r="C938">
        <v>137</v>
      </c>
      <c r="D938">
        <v>6.5</v>
      </c>
    </row>
    <row r="939" spans="1:4" x14ac:dyDescent="0.3">
      <c r="A939">
        <v>938</v>
      </c>
      <c r="B939" t="s">
        <v>25107</v>
      </c>
      <c r="C939">
        <v>117</v>
      </c>
      <c r="D939">
        <v>4.3</v>
      </c>
    </row>
    <row r="940" spans="1:4" x14ac:dyDescent="0.3">
      <c r="A940">
        <v>939</v>
      </c>
      <c r="B940" t="s">
        <v>25108</v>
      </c>
      <c r="C940">
        <v>87</v>
      </c>
      <c r="D940">
        <v>4.2</v>
      </c>
    </row>
    <row r="941" spans="1:4" x14ac:dyDescent="0.3">
      <c r="A941">
        <v>940</v>
      </c>
      <c r="B941" t="s">
        <v>25109</v>
      </c>
      <c r="C941">
        <v>129</v>
      </c>
      <c r="D941">
        <v>6.5</v>
      </c>
    </row>
    <row r="942" spans="1:4" x14ac:dyDescent="0.3">
      <c r="A942">
        <v>941</v>
      </c>
      <c r="B942" t="s">
        <v>25110</v>
      </c>
      <c r="C942">
        <v>115</v>
      </c>
      <c r="D942">
        <v>6.1</v>
      </c>
    </row>
    <row r="943" spans="1:4" x14ac:dyDescent="0.3">
      <c r="A943">
        <v>942</v>
      </c>
      <c r="B943" t="s">
        <v>25111</v>
      </c>
      <c r="C943">
        <v>132</v>
      </c>
      <c r="D943">
        <v>6.3</v>
      </c>
    </row>
    <row r="944" spans="1:4" x14ac:dyDescent="0.3">
      <c r="A944">
        <v>943</v>
      </c>
      <c r="B944" t="s">
        <v>25112</v>
      </c>
      <c r="C944">
        <v>131</v>
      </c>
      <c r="D944">
        <v>6.2</v>
      </c>
    </row>
    <row r="945" spans="1:4" x14ac:dyDescent="0.3">
      <c r="A945">
        <v>944</v>
      </c>
      <c r="B945" t="s">
        <v>25113</v>
      </c>
      <c r="C945">
        <v>95</v>
      </c>
      <c r="D945">
        <v>5.9</v>
      </c>
    </row>
    <row r="946" spans="1:4" x14ac:dyDescent="0.3">
      <c r="A946">
        <v>945</v>
      </c>
      <c r="B946" t="s">
        <v>25114</v>
      </c>
      <c r="C946">
        <v>125</v>
      </c>
      <c r="D946">
        <v>5.9</v>
      </c>
    </row>
    <row r="947" spans="1:4" x14ac:dyDescent="0.3">
      <c r="A947">
        <v>946</v>
      </c>
      <c r="B947" t="s">
        <v>25115</v>
      </c>
      <c r="C947">
        <v>98</v>
      </c>
      <c r="D947">
        <v>6.5</v>
      </c>
    </row>
    <row r="948" spans="1:4" x14ac:dyDescent="0.3">
      <c r="A948">
        <v>947</v>
      </c>
      <c r="B948" t="s">
        <v>25116</v>
      </c>
      <c r="C948">
        <v>110</v>
      </c>
      <c r="D948">
        <v>6.4</v>
      </c>
    </row>
    <row r="949" spans="1:4" x14ac:dyDescent="0.3">
      <c r="A949">
        <v>948</v>
      </c>
      <c r="B949" t="s">
        <v>25117</v>
      </c>
      <c r="C949">
        <v>118</v>
      </c>
      <c r="D949">
        <v>6.5</v>
      </c>
    </row>
    <row r="950" spans="1:4" x14ac:dyDescent="0.3">
      <c r="A950">
        <v>949</v>
      </c>
      <c r="B950" t="s">
        <v>25118</v>
      </c>
      <c r="C950">
        <v>101</v>
      </c>
      <c r="D950">
        <v>5.7</v>
      </c>
    </row>
    <row r="951" spans="1:4" x14ac:dyDescent="0.3">
      <c r="A951">
        <v>950</v>
      </c>
      <c r="B951" t="s">
        <v>25119</v>
      </c>
      <c r="C951">
        <v>90</v>
      </c>
      <c r="D951">
        <v>8</v>
      </c>
    </row>
    <row r="952" spans="1:4" x14ac:dyDescent="0.3">
      <c r="A952">
        <v>951</v>
      </c>
      <c r="B952" t="s">
        <v>25120</v>
      </c>
      <c r="C952">
        <v>119</v>
      </c>
      <c r="D952">
        <v>7.3</v>
      </c>
    </row>
    <row r="953" spans="1:4" x14ac:dyDescent="0.3">
      <c r="A953">
        <v>952</v>
      </c>
      <c r="B953" t="s">
        <v>25121</v>
      </c>
      <c r="C953">
        <v>139</v>
      </c>
      <c r="D953">
        <v>6.7</v>
      </c>
    </row>
    <row r="954" spans="1:4" x14ac:dyDescent="0.3">
      <c r="A954">
        <v>953</v>
      </c>
      <c r="B954" t="s">
        <v>25122</v>
      </c>
      <c r="C954">
        <v>130</v>
      </c>
      <c r="D954">
        <v>7.5</v>
      </c>
    </row>
    <row r="955" spans="1:4" x14ac:dyDescent="0.3">
      <c r="A955">
        <v>954</v>
      </c>
      <c r="B955" t="s">
        <v>25123</v>
      </c>
      <c r="C955">
        <v>100</v>
      </c>
      <c r="D955">
        <v>5.4</v>
      </c>
    </row>
    <row r="956" spans="1:4" x14ac:dyDescent="0.3">
      <c r="A956">
        <v>955</v>
      </c>
      <c r="B956" t="s">
        <v>25124</v>
      </c>
      <c r="C956">
        <v>114</v>
      </c>
      <c r="D956">
        <v>6.6</v>
      </c>
    </row>
    <row r="957" spans="1:4" x14ac:dyDescent="0.3">
      <c r="A957">
        <v>956</v>
      </c>
      <c r="B957" t="s">
        <v>25125</v>
      </c>
      <c r="C957">
        <v>96</v>
      </c>
      <c r="D957">
        <v>7.7</v>
      </c>
    </row>
    <row r="958" spans="1:4" x14ac:dyDescent="0.3">
      <c r="A958">
        <v>957</v>
      </c>
      <c r="B958" t="s">
        <v>25126</v>
      </c>
      <c r="C958">
        <v>110</v>
      </c>
      <c r="D958">
        <v>5.8</v>
      </c>
    </row>
    <row r="959" spans="1:4" x14ac:dyDescent="0.3">
      <c r="A959">
        <v>958</v>
      </c>
      <c r="B959" t="s">
        <v>25127</v>
      </c>
      <c r="C959">
        <v>158</v>
      </c>
      <c r="D959">
        <v>6.4</v>
      </c>
    </row>
    <row r="960" spans="1:4" x14ac:dyDescent="0.3">
      <c r="A960">
        <v>959</v>
      </c>
      <c r="B960" t="s">
        <v>25128</v>
      </c>
      <c r="C960">
        <v>102</v>
      </c>
      <c r="D960">
        <v>5.6</v>
      </c>
    </row>
    <row r="961" spans="1:4" x14ac:dyDescent="0.3">
      <c r="A961">
        <v>960</v>
      </c>
      <c r="B961" t="s">
        <v>25129</v>
      </c>
      <c r="C961">
        <v>84</v>
      </c>
      <c r="D961">
        <v>6</v>
      </c>
    </row>
    <row r="962" spans="1:4" x14ac:dyDescent="0.3">
      <c r="A962">
        <v>961</v>
      </c>
      <c r="B962" t="s">
        <v>25130</v>
      </c>
      <c r="C962">
        <v>115</v>
      </c>
      <c r="D962">
        <v>6.2</v>
      </c>
    </row>
    <row r="963" spans="1:4" x14ac:dyDescent="0.3">
      <c r="A963">
        <v>962</v>
      </c>
      <c r="B963" t="s">
        <v>25131</v>
      </c>
      <c r="C963">
        <v>99</v>
      </c>
      <c r="D963">
        <v>5.9</v>
      </c>
    </row>
    <row r="964" spans="1:4" x14ac:dyDescent="0.3">
      <c r="A964">
        <v>963</v>
      </c>
      <c r="B964" t="s">
        <v>25132</v>
      </c>
      <c r="C964">
        <v>135</v>
      </c>
      <c r="D964">
        <v>5.0999999999999996</v>
      </c>
    </row>
    <row r="965" spans="1:4" x14ac:dyDescent="0.3">
      <c r="A965">
        <v>964</v>
      </c>
      <c r="B965" t="s">
        <v>25133</v>
      </c>
      <c r="C965">
        <v>108</v>
      </c>
      <c r="D965">
        <v>6.8</v>
      </c>
    </row>
    <row r="966" spans="1:4" x14ac:dyDescent="0.3">
      <c r="A966">
        <v>965</v>
      </c>
      <c r="B966" t="s">
        <v>25134</v>
      </c>
      <c r="C966">
        <v>127</v>
      </c>
      <c r="D966">
        <v>6</v>
      </c>
    </row>
    <row r="967" spans="1:4" x14ac:dyDescent="0.3">
      <c r="A967">
        <v>966</v>
      </c>
      <c r="B967" t="s">
        <v>25135</v>
      </c>
      <c r="C967">
        <v>107</v>
      </c>
      <c r="D967">
        <v>5.0999999999999996</v>
      </c>
    </row>
    <row r="968" spans="1:4" x14ac:dyDescent="0.3">
      <c r="A968">
        <v>967</v>
      </c>
      <c r="B968" t="s">
        <v>25136</v>
      </c>
      <c r="C968">
        <v>95</v>
      </c>
      <c r="D968">
        <v>5.8</v>
      </c>
    </row>
    <row r="969" spans="1:4" x14ac:dyDescent="0.3">
      <c r="A969">
        <v>968</v>
      </c>
      <c r="B969" t="s">
        <v>25137</v>
      </c>
      <c r="C969">
        <v>124</v>
      </c>
      <c r="D969">
        <v>6.2</v>
      </c>
    </row>
    <row r="970" spans="1:4" x14ac:dyDescent="0.3">
      <c r="A970">
        <v>969</v>
      </c>
      <c r="B970" t="s">
        <v>25138</v>
      </c>
      <c r="C970">
        <v>109</v>
      </c>
      <c r="D970">
        <v>6.4</v>
      </c>
    </row>
    <row r="971" spans="1:4" x14ac:dyDescent="0.3">
      <c r="A971">
        <v>970</v>
      </c>
      <c r="B971" t="s">
        <v>25139</v>
      </c>
      <c r="C971">
        <v>102</v>
      </c>
      <c r="D971">
        <v>4.8</v>
      </c>
    </row>
    <row r="972" spans="1:4" x14ac:dyDescent="0.3">
      <c r="A972">
        <v>971</v>
      </c>
      <c r="B972" t="s">
        <v>25140</v>
      </c>
      <c r="C972">
        <v>88</v>
      </c>
      <c r="D972">
        <v>4.9000000000000004</v>
      </c>
    </row>
    <row r="973" spans="1:4" x14ac:dyDescent="0.3">
      <c r="A973">
        <v>972</v>
      </c>
      <c r="B973" t="s">
        <v>25141</v>
      </c>
      <c r="C973">
        <v>87</v>
      </c>
      <c r="D973">
        <v>5.6</v>
      </c>
    </row>
    <row r="974" spans="1:4" x14ac:dyDescent="0.3">
      <c r="A974">
        <v>973</v>
      </c>
      <c r="B974" t="s">
        <v>25142</v>
      </c>
      <c r="C974">
        <v>104</v>
      </c>
      <c r="D974">
        <v>5.5</v>
      </c>
    </row>
    <row r="975" spans="1:4" x14ac:dyDescent="0.3">
      <c r="A975">
        <v>974</v>
      </c>
      <c r="B975" t="s">
        <v>25143</v>
      </c>
      <c r="C975">
        <v>96</v>
      </c>
      <c r="D975">
        <v>3.7</v>
      </c>
    </row>
    <row r="976" spans="1:4" x14ac:dyDescent="0.3">
      <c r="A976">
        <v>975</v>
      </c>
      <c r="B976" t="s">
        <v>25144</v>
      </c>
      <c r="C976">
        <v>85</v>
      </c>
      <c r="D976">
        <v>5.9</v>
      </c>
    </row>
    <row r="977" spans="1:4" x14ac:dyDescent="0.3">
      <c r="A977">
        <v>976</v>
      </c>
      <c r="B977" t="s">
        <v>25145</v>
      </c>
      <c r="C977">
        <v>104</v>
      </c>
      <c r="D977">
        <v>6.3</v>
      </c>
    </row>
    <row r="978" spans="1:4" x14ac:dyDescent="0.3">
      <c r="A978">
        <v>977</v>
      </c>
      <c r="B978" t="s">
        <v>25146</v>
      </c>
      <c r="C978">
        <v>190</v>
      </c>
      <c r="D978">
        <v>7.6</v>
      </c>
    </row>
    <row r="979" spans="1:4" x14ac:dyDescent="0.3">
      <c r="A979">
        <v>978</v>
      </c>
      <c r="B979" t="s">
        <v>25147</v>
      </c>
      <c r="C979">
        <v>127</v>
      </c>
      <c r="D979">
        <v>8.3000000000000007</v>
      </c>
    </row>
    <row r="980" spans="1:4" x14ac:dyDescent="0.3">
      <c r="A980">
        <v>979</v>
      </c>
      <c r="B980" t="s">
        <v>25148</v>
      </c>
      <c r="C980">
        <v>120</v>
      </c>
      <c r="D980">
        <v>6.9</v>
      </c>
    </row>
    <row r="981" spans="1:4" x14ac:dyDescent="0.3">
      <c r="A981">
        <v>980</v>
      </c>
      <c r="B981" t="s">
        <v>25149</v>
      </c>
      <c r="C981">
        <v>118</v>
      </c>
      <c r="D981">
        <v>6.7</v>
      </c>
    </row>
    <row r="982" spans="1:4" x14ac:dyDescent="0.3">
      <c r="A982">
        <v>981</v>
      </c>
      <c r="B982" t="s">
        <v>25150</v>
      </c>
      <c r="C982">
        <v>112</v>
      </c>
      <c r="D982">
        <v>6.8</v>
      </c>
    </row>
    <row r="983" spans="1:4" x14ac:dyDescent="0.3">
      <c r="A983">
        <v>982</v>
      </c>
      <c r="B983" t="s">
        <v>25151</v>
      </c>
      <c r="C983">
        <v>114</v>
      </c>
      <c r="D983">
        <v>7.1</v>
      </c>
    </row>
    <row r="984" spans="1:4" x14ac:dyDescent="0.3">
      <c r="A984">
        <v>983</v>
      </c>
      <c r="B984" t="s">
        <v>25152</v>
      </c>
      <c r="C984">
        <v>137</v>
      </c>
      <c r="D984">
        <v>6.4</v>
      </c>
    </row>
    <row r="985" spans="1:4" x14ac:dyDescent="0.3">
      <c r="A985">
        <v>984</v>
      </c>
      <c r="B985" t="s">
        <v>25153</v>
      </c>
      <c r="C985">
        <v>112</v>
      </c>
      <c r="D985">
        <v>6.4</v>
      </c>
    </row>
    <row r="986" spans="1:4" x14ac:dyDescent="0.3">
      <c r="A986">
        <v>985</v>
      </c>
      <c r="B986" t="s">
        <v>25154</v>
      </c>
      <c r="C986">
        <v>120</v>
      </c>
      <c r="D986">
        <v>7.4</v>
      </c>
    </row>
    <row r="987" spans="1:4" x14ac:dyDescent="0.3">
      <c r="A987">
        <v>986</v>
      </c>
      <c r="B987" t="s">
        <v>25155</v>
      </c>
      <c r="C987">
        <v>123</v>
      </c>
      <c r="D987">
        <v>6.4</v>
      </c>
    </row>
    <row r="988" spans="1:4" x14ac:dyDescent="0.3">
      <c r="A988">
        <v>987</v>
      </c>
      <c r="B988" t="s">
        <v>25156</v>
      </c>
      <c r="C988">
        <v>93</v>
      </c>
      <c r="D988">
        <v>6</v>
      </c>
    </row>
    <row r="989" spans="1:4" x14ac:dyDescent="0.3">
      <c r="A989">
        <v>988</v>
      </c>
      <c r="B989" t="s">
        <v>25157</v>
      </c>
      <c r="C989">
        <v>123</v>
      </c>
      <c r="D989">
        <v>6.5</v>
      </c>
    </row>
    <row r="990" spans="1:4" x14ac:dyDescent="0.3">
      <c r="A990">
        <v>989</v>
      </c>
      <c r="B990" t="s">
        <v>25158</v>
      </c>
      <c r="C990">
        <v>122</v>
      </c>
      <c r="D990">
        <v>7.8</v>
      </c>
    </row>
    <row r="991" spans="1:4" x14ac:dyDescent="0.3">
      <c r="A991">
        <v>990</v>
      </c>
      <c r="B991" t="s">
        <v>25159</v>
      </c>
      <c r="C991">
        <v>115</v>
      </c>
      <c r="D991">
        <v>6</v>
      </c>
    </row>
    <row r="992" spans="1:4" x14ac:dyDescent="0.3">
      <c r="A992">
        <v>991</v>
      </c>
      <c r="B992" t="s">
        <v>25160</v>
      </c>
      <c r="C992">
        <v>123</v>
      </c>
      <c r="D992">
        <v>7</v>
      </c>
    </row>
    <row r="993" spans="1:4" x14ac:dyDescent="0.3">
      <c r="A993">
        <v>992</v>
      </c>
      <c r="B993" t="s">
        <v>25161</v>
      </c>
      <c r="C993">
        <v>96</v>
      </c>
      <c r="D993">
        <v>6</v>
      </c>
    </row>
    <row r="994" spans="1:4" x14ac:dyDescent="0.3">
      <c r="A994">
        <v>993</v>
      </c>
      <c r="B994" t="s">
        <v>25162</v>
      </c>
      <c r="C994">
        <v>105</v>
      </c>
      <c r="D994">
        <v>6.1</v>
      </c>
    </row>
    <row r="995" spans="1:4" x14ac:dyDescent="0.3">
      <c r="A995">
        <v>994</v>
      </c>
      <c r="B995" t="s">
        <v>25163</v>
      </c>
      <c r="C995">
        <v>113</v>
      </c>
      <c r="D995">
        <v>6.8</v>
      </c>
    </row>
    <row r="996" spans="1:4" x14ac:dyDescent="0.3">
      <c r="A996">
        <v>995</v>
      </c>
      <c r="B996" t="s">
        <v>25164</v>
      </c>
      <c r="C996">
        <v>132</v>
      </c>
      <c r="D996">
        <v>6.4</v>
      </c>
    </row>
    <row r="997" spans="1:4" x14ac:dyDescent="0.3">
      <c r="A997">
        <v>996</v>
      </c>
      <c r="B997" t="s">
        <v>25165</v>
      </c>
      <c r="C997">
        <v>75</v>
      </c>
      <c r="D997">
        <v>4.5</v>
      </c>
    </row>
    <row r="998" spans="1:4" x14ac:dyDescent="0.3">
      <c r="A998">
        <v>997</v>
      </c>
      <c r="B998" t="s">
        <v>25166</v>
      </c>
      <c r="C998">
        <v>108</v>
      </c>
      <c r="D998">
        <v>5.8</v>
      </c>
    </row>
    <row r="999" spans="1:4" x14ac:dyDescent="0.3">
      <c r="A999">
        <v>998</v>
      </c>
      <c r="B999" t="s">
        <v>25167</v>
      </c>
      <c r="C999">
        <v>105</v>
      </c>
      <c r="D999">
        <v>6.3</v>
      </c>
    </row>
    <row r="1000" spans="1:4" x14ac:dyDescent="0.3">
      <c r="A1000">
        <v>999</v>
      </c>
      <c r="B1000" t="s">
        <v>25168</v>
      </c>
      <c r="C1000">
        <v>102</v>
      </c>
      <c r="D1000">
        <v>5.7</v>
      </c>
    </row>
    <row r="1001" spans="1:4" x14ac:dyDescent="0.3">
      <c r="A1001">
        <v>1000</v>
      </c>
      <c r="B1001" t="s">
        <v>25169</v>
      </c>
      <c r="C1001">
        <v>118</v>
      </c>
      <c r="D1001">
        <v>7.2</v>
      </c>
    </row>
    <row r="1002" spans="1:4" x14ac:dyDescent="0.3">
      <c r="A1002">
        <v>1001</v>
      </c>
      <c r="B1002" t="s">
        <v>25170</v>
      </c>
      <c r="C1002">
        <v>111</v>
      </c>
      <c r="D1002">
        <v>7.6</v>
      </c>
    </row>
    <row r="1003" spans="1:4" x14ac:dyDescent="0.3">
      <c r="A1003">
        <v>1002</v>
      </c>
      <c r="B1003" t="s">
        <v>25171</v>
      </c>
      <c r="C1003">
        <v>81</v>
      </c>
      <c r="D1003">
        <v>4.7</v>
      </c>
    </row>
    <row r="1004" spans="1:4" x14ac:dyDescent="0.3">
      <c r="A1004">
        <v>1003</v>
      </c>
      <c r="B1004" t="s">
        <v>25172</v>
      </c>
      <c r="C1004">
        <v>116</v>
      </c>
      <c r="D1004">
        <v>6.6</v>
      </c>
    </row>
    <row r="1005" spans="1:4" x14ac:dyDescent="0.3">
      <c r="A1005">
        <v>1004</v>
      </c>
      <c r="B1005" t="s">
        <v>25173</v>
      </c>
      <c r="C1005">
        <v>86</v>
      </c>
      <c r="D1005">
        <v>6.8</v>
      </c>
    </row>
    <row r="1006" spans="1:4" x14ac:dyDescent="0.3">
      <c r="A1006">
        <v>1005</v>
      </c>
      <c r="B1006" t="s">
        <v>25174</v>
      </c>
      <c r="C1006">
        <v>127</v>
      </c>
      <c r="D1006">
        <v>7.3</v>
      </c>
    </row>
    <row r="1007" spans="1:4" x14ac:dyDescent="0.3">
      <c r="A1007">
        <v>1006</v>
      </c>
      <c r="B1007" t="s">
        <v>25175</v>
      </c>
      <c r="C1007">
        <v>91</v>
      </c>
      <c r="D1007">
        <v>4.8</v>
      </c>
    </row>
    <row r="1008" spans="1:4" x14ac:dyDescent="0.3">
      <c r="A1008">
        <v>1007</v>
      </c>
      <c r="B1008" t="s">
        <v>25176</v>
      </c>
      <c r="C1008">
        <v>98</v>
      </c>
      <c r="D1008">
        <v>6.3</v>
      </c>
    </row>
    <row r="1009" spans="1:4" x14ac:dyDescent="0.3">
      <c r="A1009">
        <v>1008</v>
      </c>
      <c r="B1009" t="s">
        <v>25177</v>
      </c>
      <c r="C1009">
        <v>84</v>
      </c>
      <c r="D1009">
        <v>5.5</v>
      </c>
    </row>
    <row r="1010" spans="1:4" x14ac:dyDescent="0.3">
      <c r="A1010">
        <v>1009</v>
      </c>
      <c r="B1010" t="s">
        <v>25178</v>
      </c>
      <c r="C1010">
        <v>109</v>
      </c>
      <c r="D1010">
        <v>6.2</v>
      </c>
    </row>
    <row r="1011" spans="1:4" x14ac:dyDescent="0.3">
      <c r="A1011">
        <v>1010</v>
      </c>
      <c r="B1011" t="s">
        <v>25179</v>
      </c>
      <c r="C1011">
        <v>93</v>
      </c>
      <c r="D1011">
        <v>5.8</v>
      </c>
    </row>
    <row r="1012" spans="1:4" x14ac:dyDescent="0.3">
      <c r="A1012">
        <v>1011</v>
      </c>
      <c r="B1012" t="s">
        <v>25180</v>
      </c>
      <c r="C1012">
        <v>113</v>
      </c>
      <c r="D1012">
        <v>5.7</v>
      </c>
    </row>
    <row r="1013" spans="1:4" x14ac:dyDescent="0.3">
      <c r="A1013">
        <v>1012</v>
      </c>
      <c r="B1013" t="s">
        <v>25181</v>
      </c>
      <c r="C1013">
        <v>141</v>
      </c>
      <c r="D1013">
        <v>6.5</v>
      </c>
    </row>
    <row r="1014" spans="1:4" x14ac:dyDescent="0.3">
      <c r="A1014">
        <v>1013</v>
      </c>
      <c r="B1014" t="s">
        <v>25182</v>
      </c>
      <c r="C1014">
        <v>119</v>
      </c>
      <c r="D1014">
        <v>6.7</v>
      </c>
    </row>
    <row r="1015" spans="1:4" x14ac:dyDescent="0.3">
      <c r="A1015">
        <v>1014</v>
      </c>
      <c r="B1015" t="s">
        <v>25183</v>
      </c>
      <c r="C1015">
        <v>97</v>
      </c>
      <c r="D1015">
        <v>7.4</v>
      </c>
    </row>
    <row r="1016" spans="1:4" x14ac:dyDescent="0.3">
      <c r="A1016">
        <v>1015</v>
      </c>
      <c r="B1016" t="s">
        <v>25184</v>
      </c>
      <c r="C1016">
        <v>117</v>
      </c>
      <c r="D1016">
        <v>6.9</v>
      </c>
    </row>
    <row r="1017" spans="1:4" x14ac:dyDescent="0.3">
      <c r="A1017">
        <v>1016</v>
      </c>
      <c r="B1017" t="s">
        <v>25185</v>
      </c>
      <c r="C1017">
        <v>101</v>
      </c>
      <c r="D1017">
        <v>5.5</v>
      </c>
    </row>
    <row r="1018" spans="1:4" x14ac:dyDescent="0.3">
      <c r="A1018">
        <v>1017</v>
      </c>
      <c r="B1018" t="s">
        <v>25186</v>
      </c>
      <c r="C1018">
        <v>153</v>
      </c>
      <c r="D1018">
        <v>8.1</v>
      </c>
    </row>
    <row r="1019" spans="1:4" x14ac:dyDescent="0.3">
      <c r="A1019">
        <v>1018</v>
      </c>
      <c r="B1019" t="s">
        <v>25187</v>
      </c>
      <c r="C1019">
        <v>122</v>
      </c>
      <c r="D1019">
        <v>7.7</v>
      </c>
    </row>
    <row r="1020" spans="1:4" x14ac:dyDescent="0.3">
      <c r="A1020">
        <v>1019</v>
      </c>
      <c r="B1020" t="s">
        <v>25188</v>
      </c>
      <c r="C1020">
        <v>102</v>
      </c>
      <c r="D1020">
        <v>7.3</v>
      </c>
    </row>
    <row r="1021" spans="1:4" x14ac:dyDescent="0.3">
      <c r="A1021">
        <v>1020</v>
      </c>
      <c r="B1021" t="s">
        <v>25189</v>
      </c>
      <c r="C1021">
        <v>83</v>
      </c>
      <c r="D1021">
        <v>5.2</v>
      </c>
    </row>
    <row r="1022" spans="1:4" x14ac:dyDescent="0.3">
      <c r="A1022">
        <v>1021</v>
      </c>
      <c r="B1022" t="s">
        <v>25190</v>
      </c>
      <c r="C1022">
        <v>103</v>
      </c>
      <c r="D1022">
        <v>7.1</v>
      </c>
    </row>
    <row r="1023" spans="1:4" x14ac:dyDescent="0.3">
      <c r="A1023">
        <v>1022</v>
      </c>
      <c r="B1023" t="s">
        <v>25191</v>
      </c>
      <c r="C1023">
        <v>110</v>
      </c>
      <c r="D1023">
        <v>7.1</v>
      </c>
    </row>
    <row r="1024" spans="1:4" x14ac:dyDescent="0.3">
      <c r="A1024">
        <v>1023</v>
      </c>
      <c r="B1024" t="s">
        <v>25192</v>
      </c>
      <c r="C1024">
        <v>136</v>
      </c>
      <c r="D1024">
        <v>7.2</v>
      </c>
    </row>
    <row r="1025" spans="1:4" x14ac:dyDescent="0.3">
      <c r="A1025">
        <v>1024</v>
      </c>
      <c r="B1025" t="s">
        <v>25193</v>
      </c>
      <c r="C1025">
        <v>91</v>
      </c>
      <c r="D1025">
        <v>6.5</v>
      </c>
    </row>
    <row r="1026" spans="1:4" x14ac:dyDescent="0.3">
      <c r="A1026">
        <v>1025</v>
      </c>
      <c r="B1026" t="s">
        <v>25194</v>
      </c>
      <c r="C1026">
        <v>89</v>
      </c>
      <c r="D1026">
        <v>4.5999999999999996</v>
      </c>
    </row>
    <row r="1027" spans="1:4" x14ac:dyDescent="0.3">
      <c r="A1027">
        <v>1026</v>
      </c>
      <c r="B1027" t="s">
        <v>25195</v>
      </c>
      <c r="C1027">
        <v>107</v>
      </c>
      <c r="D1027">
        <v>5.6</v>
      </c>
    </row>
    <row r="1028" spans="1:4" x14ac:dyDescent="0.3">
      <c r="A1028">
        <v>1027</v>
      </c>
      <c r="B1028" t="s">
        <v>25196</v>
      </c>
      <c r="C1028">
        <v>129</v>
      </c>
      <c r="D1028">
        <v>7.7</v>
      </c>
    </row>
    <row r="1029" spans="1:4" x14ac:dyDescent="0.3">
      <c r="A1029">
        <v>1028</v>
      </c>
      <c r="B1029" t="s">
        <v>25197</v>
      </c>
      <c r="C1029">
        <v>95</v>
      </c>
      <c r="D1029">
        <v>7.2</v>
      </c>
    </row>
    <row r="1030" spans="1:4" x14ac:dyDescent="0.3">
      <c r="A1030">
        <v>1029</v>
      </c>
      <c r="B1030" t="s">
        <v>25198</v>
      </c>
      <c r="C1030">
        <v>122</v>
      </c>
      <c r="D1030">
        <v>6.8</v>
      </c>
    </row>
    <row r="1031" spans="1:4" x14ac:dyDescent="0.3">
      <c r="A1031">
        <v>1030</v>
      </c>
      <c r="B1031" t="s">
        <v>25199</v>
      </c>
      <c r="C1031">
        <v>110</v>
      </c>
      <c r="D1031">
        <v>5.4</v>
      </c>
    </row>
    <row r="1032" spans="1:4" x14ac:dyDescent="0.3">
      <c r="A1032">
        <v>1031</v>
      </c>
      <c r="B1032" t="s">
        <v>25200</v>
      </c>
      <c r="C1032">
        <v>135</v>
      </c>
      <c r="D1032">
        <v>6.3</v>
      </c>
    </row>
    <row r="1033" spans="1:4" x14ac:dyDescent="0.3">
      <c r="A1033">
        <v>1032</v>
      </c>
      <c r="B1033" t="s">
        <v>25201</v>
      </c>
      <c r="C1033">
        <v>95</v>
      </c>
      <c r="D1033">
        <v>5.6</v>
      </c>
    </row>
    <row r="1034" spans="1:4" x14ac:dyDescent="0.3">
      <c r="A1034">
        <v>1033</v>
      </c>
      <c r="B1034" t="s">
        <v>25202</v>
      </c>
      <c r="C1034">
        <v>109</v>
      </c>
      <c r="D1034">
        <v>6.8</v>
      </c>
    </row>
    <row r="1035" spans="1:4" x14ac:dyDescent="0.3">
      <c r="A1035">
        <v>1034</v>
      </c>
      <c r="B1035" t="s">
        <v>25203</v>
      </c>
      <c r="C1035">
        <v>93</v>
      </c>
      <c r="D1035">
        <v>4.3</v>
      </c>
    </row>
    <row r="1036" spans="1:4" x14ac:dyDescent="0.3">
      <c r="A1036">
        <v>1035</v>
      </c>
      <c r="B1036" t="s">
        <v>25204</v>
      </c>
      <c r="C1036">
        <v>94</v>
      </c>
      <c r="D1036">
        <v>6.3</v>
      </c>
    </row>
    <row r="1037" spans="1:4" x14ac:dyDescent="0.3">
      <c r="A1037">
        <v>1036</v>
      </c>
      <c r="B1037" t="s">
        <v>25205</v>
      </c>
      <c r="C1037">
        <v>117</v>
      </c>
      <c r="D1037">
        <v>6.5</v>
      </c>
    </row>
    <row r="1038" spans="1:4" x14ac:dyDescent="0.3">
      <c r="A1038">
        <v>1037</v>
      </c>
      <c r="B1038" t="s">
        <v>25206</v>
      </c>
      <c r="C1038">
        <v>112</v>
      </c>
      <c r="D1038">
        <v>6.4</v>
      </c>
    </row>
    <row r="1039" spans="1:4" x14ac:dyDescent="0.3">
      <c r="A1039">
        <v>1038</v>
      </c>
      <c r="B1039" t="s">
        <v>25207</v>
      </c>
      <c r="C1039">
        <v>111</v>
      </c>
      <c r="D1039">
        <v>6.3</v>
      </c>
    </row>
    <row r="1040" spans="1:4" x14ac:dyDescent="0.3">
      <c r="A1040">
        <v>1039</v>
      </c>
      <c r="B1040" t="s">
        <v>25208</v>
      </c>
      <c r="C1040">
        <v>96</v>
      </c>
      <c r="D1040">
        <v>5.9</v>
      </c>
    </row>
    <row r="1041" spans="1:4" x14ac:dyDescent="0.3">
      <c r="A1041">
        <v>1040</v>
      </c>
      <c r="B1041" t="s">
        <v>25209</v>
      </c>
      <c r="C1041">
        <v>141</v>
      </c>
      <c r="D1041">
        <v>6.5</v>
      </c>
    </row>
    <row r="1042" spans="1:4" x14ac:dyDescent="0.3">
      <c r="A1042">
        <v>1041</v>
      </c>
      <c r="B1042" t="s">
        <v>25210</v>
      </c>
      <c r="C1042">
        <v>94</v>
      </c>
      <c r="D1042">
        <v>6.5</v>
      </c>
    </row>
    <row r="1043" spans="1:4" x14ac:dyDescent="0.3">
      <c r="A1043">
        <v>1042</v>
      </c>
      <c r="B1043" t="s">
        <v>25211</v>
      </c>
      <c r="C1043">
        <v>87</v>
      </c>
      <c r="D1043">
        <v>6.1</v>
      </c>
    </row>
    <row r="1044" spans="1:4" x14ac:dyDescent="0.3">
      <c r="A1044">
        <v>1043</v>
      </c>
      <c r="B1044" t="s">
        <v>25212</v>
      </c>
      <c r="C1044">
        <v>88</v>
      </c>
      <c r="D1044">
        <v>5.9</v>
      </c>
    </row>
    <row r="1045" spans="1:4" x14ac:dyDescent="0.3">
      <c r="A1045">
        <v>1044</v>
      </c>
      <c r="B1045" t="s">
        <v>25213</v>
      </c>
      <c r="C1045">
        <v>177</v>
      </c>
      <c r="D1045">
        <v>6.6</v>
      </c>
    </row>
    <row r="1046" spans="1:4" x14ac:dyDescent="0.3">
      <c r="A1046">
        <v>1045</v>
      </c>
      <c r="B1046" t="s">
        <v>25214</v>
      </c>
      <c r="C1046">
        <v>133</v>
      </c>
      <c r="D1046">
        <v>7.4</v>
      </c>
    </row>
    <row r="1047" spans="1:4" x14ac:dyDescent="0.3">
      <c r="A1047">
        <v>1046</v>
      </c>
      <c r="B1047" t="s">
        <v>25215</v>
      </c>
      <c r="C1047">
        <v>119</v>
      </c>
      <c r="D1047">
        <v>7.3</v>
      </c>
    </row>
    <row r="1048" spans="1:4" x14ac:dyDescent="0.3">
      <c r="A1048">
        <v>1047</v>
      </c>
      <c r="B1048" t="s">
        <v>25216</v>
      </c>
      <c r="C1048">
        <v>102</v>
      </c>
      <c r="D1048">
        <v>6.6</v>
      </c>
    </row>
    <row r="1049" spans="1:4" x14ac:dyDescent="0.3">
      <c r="A1049">
        <v>1048</v>
      </c>
      <c r="B1049" t="s">
        <v>25217</v>
      </c>
      <c r="C1049">
        <v>101</v>
      </c>
      <c r="D1049">
        <v>5.6</v>
      </c>
    </row>
    <row r="1050" spans="1:4" x14ac:dyDescent="0.3">
      <c r="A1050">
        <v>1049</v>
      </c>
      <c r="B1050" t="s">
        <v>25218</v>
      </c>
      <c r="C1050">
        <v>91</v>
      </c>
      <c r="D1050">
        <v>5.3</v>
      </c>
    </row>
    <row r="1051" spans="1:4" x14ac:dyDescent="0.3">
      <c r="A1051">
        <v>1050</v>
      </c>
      <c r="B1051" t="s">
        <v>25219</v>
      </c>
      <c r="C1051">
        <v>117</v>
      </c>
      <c r="D1051">
        <v>6</v>
      </c>
    </row>
    <row r="1052" spans="1:4" x14ac:dyDescent="0.3">
      <c r="A1052">
        <v>1051</v>
      </c>
      <c r="B1052" t="s">
        <v>25220</v>
      </c>
      <c r="C1052">
        <v>86</v>
      </c>
      <c r="D1052">
        <v>5.4</v>
      </c>
    </row>
    <row r="1053" spans="1:4" x14ac:dyDescent="0.3">
      <c r="A1053">
        <v>1052</v>
      </c>
      <c r="B1053" t="s">
        <v>25221</v>
      </c>
      <c r="C1053">
        <v>124</v>
      </c>
      <c r="D1053">
        <v>6.8</v>
      </c>
    </row>
    <row r="1054" spans="1:4" x14ac:dyDescent="0.3">
      <c r="A1054">
        <v>1053</v>
      </c>
      <c r="B1054" t="s">
        <v>25222</v>
      </c>
      <c r="C1054">
        <v>134</v>
      </c>
      <c r="D1054">
        <v>6.4</v>
      </c>
    </row>
    <row r="1055" spans="1:4" x14ac:dyDescent="0.3">
      <c r="A1055">
        <v>1054</v>
      </c>
      <c r="B1055" t="s">
        <v>25223</v>
      </c>
      <c r="C1055">
        <v>100</v>
      </c>
      <c r="D1055">
        <v>4.9000000000000004</v>
      </c>
    </row>
    <row r="1056" spans="1:4" x14ac:dyDescent="0.3">
      <c r="A1056">
        <v>1055</v>
      </c>
      <c r="B1056" t="s">
        <v>25224</v>
      </c>
      <c r="C1056">
        <v>220</v>
      </c>
      <c r="D1056">
        <v>5.8</v>
      </c>
    </row>
    <row r="1057" spans="1:4" x14ac:dyDescent="0.3">
      <c r="A1057">
        <v>1056</v>
      </c>
      <c r="B1057" t="s">
        <v>25225</v>
      </c>
      <c r="C1057">
        <v>212</v>
      </c>
      <c r="D1057">
        <v>7.1</v>
      </c>
    </row>
    <row r="1058" spans="1:4" x14ac:dyDescent="0.3">
      <c r="A1058">
        <v>1057</v>
      </c>
      <c r="B1058" t="s">
        <v>25226</v>
      </c>
      <c r="C1058">
        <v>128</v>
      </c>
      <c r="D1058">
        <v>7.2</v>
      </c>
    </row>
    <row r="1059" spans="1:4" x14ac:dyDescent="0.3">
      <c r="A1059">
        <v>1058</v>
      </c>
      <c r="B1059" t="s">
        <v>25227</v>
      </c>
      <c r="C1059">
        <v>106</v>
      </c>
      <c r="D1059">
        <v>6</v>
      </c>
    </row>
    <row r="1060" spans="1:4" x14ac:dyDescent="0.3">
      <c r="A1060">
        <v>1059</v>
      </c>
      <c r="B1060" t="s">
        <v>25228</v>
      </c>
      <c r="C1060">
        <v>160</v>
      </c>
      <c r="D1060">
        <v>6</v>
      </c>
    </row>
    <row r="1061" spans="1:4" x14ac:dyDescent="0.3">
      <c r="A1061">
        <v>1060</v>
      </c>
      <c r="B1061" t="s">
        <v>25229</v>
      </c>
      <c r="C1061">
        <v>114</v>
      </c>
      <c r="D1061">
        <v>7</v>
      </c>
    </row>
    <row r="1062" spans="1:4" x14ac:dyDescent="0.3">
      <c r="A1062">
        <v>1061</v>
      </c>
      <c r="B1062" t="s">
        <v>25230</v>
      </c>
      <c r="C1062">
        <v>99</v>
      </c>
      <c r="D1062">
        <v>5.4</v>
      </c>
    </row>
    <row r="1063" spans="1:4" x14ac:dyDescent="0.3">
      <c r="A1063">
        <v>1062</v>
      </c>
      <c r="B1063" t="s">
        <v>25231</v>
      </c>
      <c r="C1063">
        <v>74</v>
      </c>
      <c r="D1063">
        <v>6.5</v>
      </c>
    </row>
    <row r="1064" spans="1:4" x14ac:dyDescent="0.3">
      <c r="A1064">
        <v>1063</v>
      </c>
      <c r="B1064" t="s">
        <v>25232</v>
      </c>
      <c r="C1064">
        <v>139</v>
      </c>
      <c r="D1064">
        <v>6.4</v>
      </c>
    </row>
    <row r="1065" spans="1:4" x14ac:dyDescent="0.3">
      <c r="A1065">
        <v>1064</v>
      </c>
      <c r="B1065" t="s">
        <v>25233</v>
      </c>
      <c r="C1065">
        <v>103</v>
      </c>
      <c r="D1065">
        <v>4.9000000000000004</v>
      </c>
    </row>
    <row r="1066" spans="1:4" x14ac:dyDescent="0.3">
      <c r="A1066">
        <v>1065</v>
      </c>
      <c r="B1066" t="s">
        <v>25234</v>
      </c>
      <c r="C1066">
        <v>101</v>
      </c>
      <c r="D1066">
        <v>6.3</v>
      </c>
    </row>
    <row r="1067" spans="1:4" x14ac:dyDescent="0.3">
      <c r="A1067">
        <v>1066</v>
      </c>
      <c r="B1067" t="s">
        <v>25235</v>
      </c>
      <c r="C1067">
        <v>130</v>
      </c>
      <c r="D1067">
        <v>7.7</v>
      </c>
    </row>
    <row r="1068" spans="1:4" x14ac:dyDescent="0.3">
      <c r="A1068">
        <v>1067</v>
      </c>
      <c r="B1068" t="s">
        <v>25236</v>
      </c>
      <c r="C1068">
        <v>130</v>
      </c>
      <c r="D1068">
        <v>7.8</v>
      </c>
    </row>
    <row r="1069" spans="1:4" x14ac:dyDescent="0.3">
      <c r="A1069">
        <v>1068</v>
      </c>
      <c r="B1069" t="s">
        <v>25237</v>
      </c>
      <c r="C1069">
        <v>110</v>
      </c>
      <c r="D1069">
        <v>5.5</v>
      </c>
    </row>
    <row r="1070" spans="1:4" x14ac:dyDescent="0.3">
      <c r="A1070">
        <v>1069</v>
      </c>
      <c r="B1070" t="s">
        <v>25238</v>
      </c>
      <c r="C1070">
        <v>147</v>
      </c>
      <c r="D1070">
        <v>7.5</v>
      </c>
    </row>
    <row r="1071" spans="1:4" x14ac:dyDescent="0.3">
      <c r="A1071">
        <v>1070</v>
      </c>
      <c r="B1071" t="s">
        <v>25239</v>
      </c>
      <c r="C1071">
        <v>96</v>
      </c>
      <c r="D1071">
        <v>6.4</v>
      </c>
    </row>
    <row r="1072" spans="1:4" x14ac:dyDescent="0.3">
      <c r="A1072">
        <v>1071</v>
      </c>
      <c r="B1072" t="s">
        <v>25240</v>
      </c>
      <c r="C1072">
        <v>118</v>
      </c>
      <c r="D1072">
        <v>5.6</v>
      </c>
    </row>
    <row r="1073" spans="1:4" x14ac:dyDescent="0.3">
      <c r="A1073">
        <v>1072</v>
      </c>
      <c r="B1073" t="s">
        <v>25241</v>
      </c>
      <c r="C1073">
        <v>88</v>
      </c>
      <c r="D1073">
        <v>7.5</v>
      </c>
    </row>
    <row r="1074" spans="1:4" x14ac:dyDescent="0.3">
      <c r="A1074">
        <v>1073</v>
      </c>
      <c r="B1074" t="s">
        <v>25242</v>
      </c>
      <c r="C1074">
        <v>325</v>
      </c>
      <c r="D1074">
        <v>6.8</v>
      </c>
    </row>
    <row r="1075" spans="1:4" x14ac:dyDescent="0.3">
      <c r="A1075">
        <v>1074</v>
      </c>
      <c r="B1075" t="s">
        <v>25243</v>
      </c>
      <c r="C1075">
        <v>102</v>
      </c>
      <c r="D1075">
        <v>6.8</v>
      </c>
    </row>
    <row r="1076" spans="1:4" x14ac:dyDescent="0.3">
      <c r="A1076">
        <v>1075</v>
      </c>
      <c r="B1076" t="s">
        <v>25244</v>
      </c>
      <c r="C1076">
        <v>110</v>
      </c>
      <c r="D1076">
        <v>6</v>
      </c>
    </row>
    <row r="1077" spans="1:4" x14ac:dyDescent="0.3">
      <c r="A1077">
        <v>1076</v>
      </c>
      <c r="B1077" t="s">
        <v>25245</v>
      </c>
      <c r="C1077">
        <v>136</v>
      </c>
      <c r="D1077">
        <v>7.3</v>
      </c>
    </row>
    <row r="1078" spans="1:4" x14ac:dyDescent="0.3">
      <c r="A1078">
        <v>1077</v>
      </c>
      <c r="B1078" t="s">
        <v>25246</v>
      </c>
      <c r="C1078">
        <v>103</v>
      </c>
      <c r="D1078">
        <v>6</v>
      </c>
    </row>
    <row r="1079" spans="1:4" x14ac:dyDescent="0.3">
      <c r="A1079">
        <v>1078</v>
      </c>
      <c r="B1079" t="s">
        <v>25247</v>
      </c>
      <c r="C1079">
        <v>103</v>
      </c>
      <c r="D1079">
        <v>7</v>
      </c>
    </row>
    <row r="1080" spans="1:4" x14ac:dyDescent="0.3">
      <c r="A1080">
        <v>1079</v>
      </c>
      <c r="B1080" t="s">
        <v>25248</v>
      </c>
      <c r="C1080">
        <v>90</v>
      </c>
      <c r="D1080">
        <v>5.0999999999999996</v>
      </c>
    </row>
    <row r="1081" spans="1:4" x14ac:dyDescent="0.3">
      <c r="A1081">
        <v>1080</v>
      </c>
      <c r="B1081" t="s">
        <v>25249</v>
      </c>
      <c r="C1081">
        <v>154</v>
      </c>
      <c r="D1081">
        <v>6.8</v>
      </c>
    </row>
    <row r="1082" spans="1:4" x14ac:dyDescent="0.3">
      <c r="A1082">
        <v>1081</v>
      </c>
      <c r="B1082" t="s">
        <v>25250</v>
      </c>
      <c r="C1082">
        <v>99</v>
      </c>
      <c r="D1082">
        <v>6.5</v>
      </c>
    </row>
    <row r="1083" spans="1:4" x14ac:dyDescent="0.3">
      <c r="A1083">
        <v>1082</v>
      </c>
      <c r="B1083" t="s">
        <v>25251</v>
      </c>
      <c r="C1083">
        <v>93</v>
      </c>
      <c r="D1083">
        <v>6.6</v>
      </c>
    </row>
    <row r="1084" spans="1:4" x14ac:dyDescent="0.3">
      <c r="A1084">
        <v>1083</v>
      </c>
      <c r="B1084" t="s">
        <v>25252</v>
      </c>
      <c r="C1084">
        <v>109</v>
      </c>
      <c r="D1084">
        <v>7.2</v>
      </c>
    </row>
    <row r="1085" spans="1:4" x14ac:dyDescent="0.3">
      <c r="A1085">
        <v>1084</v>
      </c>
      <c r="B1085" t="s">
        <v>25253</v>
      </c>
      <c r="C1085">
        <v>124</v>
      </c>
      <c r="D1085">
        <v>7</v>
      </c>
    </row>
    <row r="1086" spans="1:4" x14ac:dyDescent="0.3">
      <c r="A1086">
        <v>1085</v>
      </c>
      <c r="B1086" t="s">
        <v>25254</v>
      </c>
      <c r="C1086">
        <v>84</v>
      </c>
      <c r="D1086">
        <v>7</v>
      </c>
    </row>
    <row r="1087" spans="1:4" x14ac:dyDescent="0.3">
      <c r="A1087">
        <v>1086</v>
      </c>
      <c r="B1087" t="s">
        <v>25255</v>
      </c>
      <c r="C1087">
        <v>90</v>
      </c>
      <c r="D1087">
        <v>5.9</v>
      </c>
    </row>
    <row r="1088" spans="1:4" x14ac:dyDescent="0.3">
      <c r="A1088">
        <v>1087</v>
      </c>
      <c r="B1088" t="s">
        <v>25256</v>
      </c>
      <c r="C1088">
        <v>117</v>
      </c>
      <c r="D1088">
        <v>5.4</v>
      </c>
    </row>
    <row r="1089" spans="1:4" x14ac:dyDescent="0.3">
      <c r="A1089">
        <v>1088</v>
      </c>
      <c r="B1089" t="s">
        <v>25257</v>
      </c>
      <c r="C1089">
        <v>123</v>
      </c>
      <c r="D1089">
        <v>6.6</v>
      </c>
    </row>
    <row r="1090" spans="1:4" x14ac:dyDescent="0.3">
      <c r="A1090">
        <v>1089</v>
      </c>
      <c r="B1090" t="s">
        <v>25258</v>
      </c>
      <c r="C1090">
        <v>251</v>
      </c>
      <c r="D1090">
        <v>7</v>
      </c>
    </row>
    <row r="1091" spans="1:4" x14ac:dyDescent="0.3">
      <c r="A1091">
        <v>1090</v>
      </c>
      <c r="B1091" t="s">
        <v>25259</v>
      </c>
      <c r="C1091">
        <v>105</v>
      </c>
      <c r="D1091">
        <v>6.5</v>
      </c>
    </row>
    <row r="1092" spans="1:4" x14ac:dyDescent="0.3">
      <c r="A1092">
        <v>1091</v>
      </c>
      <c r="B1092" t="s">
        <v>25260</v>
      </c>
      <c r="C1092">
        <v>115</v>
      </c>
      <c r="D1092">
        <v>6.3</v>
      </c>
    </row>
    <row r="1093" spans="1:4" x14ac:dyDescent="0.3">
      <c r="A1093">
        <v>1092</v>
      </c>
      <c r="B1093" t="s">
        <v>25261</v>
      </c>
      <c r="C1093">
        <v>122</v>
      </c>
      <c r="D1093">
        <v>6.5</v>
      </c>
    </row>
    <row r="1094" spans="1:4" x14ac:dyDescent="0.3">
      <c r="A1094">
        <v>1093</v>
      </c>
      <c r="B1094" t="s">
        <v>25262</v>
      </c>
      <c r="C1094">
        <v>119</v>
      </c>
      <c r="D1094">
        <v>6.5</v>
      </c>
    </row>
    <row r="1095" spans="1:4" x14ac:dyDescent="0.3">
      <c r="A1095">
        <v>1094</v>
      </c>
      <c r="B1095" t="s">
        <v>25263</v>
      </c>
      <c r="C1095">
        <v>81</v>
      </c>
      <c r="D1095">
        <v>5.8</v>
      </c>
    </row>
    <row r="1096" spans="1:4" x14ac:dyDescent="0.3">
      <c r="A1096">
        <v>1095</v>
      </c>
      <c r="B1096" t="s">
        <v>25264</v>
      </c>
      <c r="C1096">
        <v>133</v>
      </c>
      <c r="D1096">
        <v>6.6</v>
      </c>
    </row>
    <row r="1097" spans="1:4" x14ac:dyDescent="0.3">
      <c r="A1097">
        <v>1096</v>
      </c>
      <c r="B1097" t="s">
        <v>25265</v>
      </c>
      <c r="C1097">
        <v>100</v>
      </c>
      <c r="D1097">
        <v>5.4</v>
      </c>
    </row>
    <row r="1098" spans="1:4" x14ac:dyDescent="0.3">
      <c r="A1098">
        <v>1097</v>
      </c>
      <c r="B1098" t="s">
        <v>25266</v>
      </c>
      <c r="C1098">
        <v>120</v>
      </c>
      <c r="D1098">
        <v>6.1</v>
      </c>
    </row>
    <row r="1099" spans="1:4" x14ac:dyDescent="0.3">
      <c r="A1099">
        <v>1098</v>
      </c>
      <c r="B1099" t="s">
        <v>25267</v>
      </c>
      <c r="C1099">
        <v>104</v>
      </c>
      <c r="D1099">
        <v>4</v>
      </c>
    </row>
    <row r="1100" spans="1:4" x14ac:dyDescent="0.3">
      <c r="A1100">
        <v>1099</v>
      </c>
      <c r="B1100" t="s">
        <v>25268</v>
      </c>
      <c r="C1100">
        <v>122</v>
      </c>
      <c r="D1100">
        <v>7.6</v>
      </c>
    </row>
    <row r="1101" spans="1:4" x14ac:dyDescent="0.3">
      <c r="A1101">
        <v>1100</v>
      </c>
      <c r="B1101" t="s">
        <v>25269</v>
      </c>
      <c r="C1101">
        <v>80</v>
      </c>
      <c r="D1101">
        <v>7.9</v>
      </c>
    </row>
    <row r="1102" spans="1:4" x14ac:dyDescent="0.3">
      <c r="A1102">
        <v>1101</v>
      </c>
      <c r="B1102" t="s">
        <v>25270</v>
      </c>
      <c r="C1102">
        <v>91</v>
      </c>
      <c r="D1102">
        <v>5.3</v>
      </c>
    </row>
    <row r="1103" spans="1:4" x14ac:dyDescent="0.3">
      <c r="A1103">
        <v>1102</v>
      </c>
      <c r="B1103" t="s">
        <v>25271</v>
      </c>
      <c r="C1103">
        <v>112</v>
      </c>
      <c r="D1103">
        <v>6.6</v>
      </c>
    </row>
    <row r="1104" spans="1:4" x14ac:dyDescent="0.3">
      <c r="A1104">
        <v>1103</v>
      </c>
      <c r="B1104" t="s">
        <v>25272</v>
      </c>
      <c r="C1104">
        <v>100</v>
      </c>
      <c r="D1104">
        <v>6.3</v>
      </c>
    </row>
    <row r="1105" spans="1:4" x14ac:dyDescent="0.3">
      <c r="A1105">
        <v>1104</v>
      </c>
      <c r="B1105" t="s">
        <v>25273</v>
      </c>
      <c r="C1105">
        <v>105</v>
      </c>
      <c r="D1105">
        <v>7.2</v>
      </c>
    </row>
    <row r="1106" spans="1:4" x14ac:dyDescent="0.3">
      <c r="A1106">
        <v>1105</v>
      </c>
      <c r="B1106" t="s">
        <v>25274</v>
      </c>
      <c r="C1106">
        <v>110</v>
      </c>
      <c r="D1106">
        <v>7</v>
      </c>
    </row>
    <row r="1107" spans="1:4" x14ac:dyDescent="0.3">
      <c r="A1107">
        <v>1106</v>
      </c>
      <c r="B1107" t="s">
        <v>25275</v>
      </c>
      <c r="C1107">
        <v>144</v>
      </c>
      <c r="D1107">
        <v>6.9</v>
      </c>
    </row>
    <row r="1108" spans="1:4" x14ac:dyDescent="0.3">
      <c r="A1108">
        <v>1107</v>
      </c>
      <c r="B1108" t="s">
        <v>25276</v>
      </c>
      <c r="C1108">
        <v>108</v>
      </c>
      <c r="D1108">
        <v>5.2</v>
      </c>
    </row>
    <row r="1109" spans="1:4" x14ac:dyDescent="0.3">
      <c r="A1109">
        <v>1108</v>
      </c>
      <c r="B1109" t="s">
        <v>25277</v>
      </c>
      <c r="C1109">
        <v>107</v>
      </c>
      <c r="D1109">
        <v>8.1</v>
      </c>
    </row>
    <row r="1110" spans="1:4" x14ac:dyDescent="0.3">
      <c r="A1110">
        <v>1109</v>
      </c>
      <c r="B1110" t="s">
        <v>25278</v>
      </c>
      <c r="C1110">
        <v>102</v>
      </c>
      <c r="D1110">
        <v>6.6</v>
      </c>
    </row>
    <row r="1111" spans="1:4" x14ac:dyDescent="0.3">
      <c r="A1111">
        <v>1110</v>
      </c>
      <c r="B1111" t="s">
        <v>25279</v>
      </c>
      <c r="C1111">
        <v>100</v>
      </c>
      <c r="D1111">
        <v>6.2</v>
      </c>
    </row>
    <row r="1112" spans="1:4" x14ac:dyDescent="0.3">
      <c r="A1112">
        <v>1111</v>
      </c>
      <c r="B1112" t="s">
        <v>25280</v>
      </c>
      <c r="C1112">
        <v>126</v>
      </c>
      <c r="D1112">
        <v>7.2</v>
      </c>
    </row>
    <row r="1113" spans="1:4" x14ac:dyDescent="0.3">
      <c r="A1113">
        <v>1112</v>
      </c>
      <c r="B1113" t="s">
        <v>25281</v>
      </c>
      <c r="C1113">
        <v>138</v>
      </c>
      <c r="D1113">
        <v>7.3</v>
      </c>
    </row>
    <row r="1114" spans="1:4" x14ac:dyDescent="0.3">
      <c r="A1114">
        <v>1113</v>
      </c>
      <c r="B1114" t="s">
        <v>25282</v>
      </c>
      <c r="C1114">
        <v>108</v>
      </c>
      <c r="D1114">
        <v>6.7</v>
      </c>
    </row>
    <row r="1115" spans="1:4" x14ac:dyDescent="0.3">
      <c r="A1115">
        <v>1114</v>
      </c>
      <c r="B1115" t="s">
        <v>25283</v>
      </c>
      <c r="C1115">
        <v>105</v>
      </c>
      <c r="D1115">
        <v>6.4</v>
      </c>
    </row>
    <row r="1116" spans="1:4" x14ac:dyDescent="0.3">
      <c r="A1116">
        <v>1115</v>
      </c>
      <c r="B1116" t="s">
        <v>25284</v>
      </c>
      <c r="C1116">
        <v>108</v>
      </c>
      <c r="D1116">
        <v>7.8</v>
      </c>
    </row>
    <row r="1117" spans="1:4" x14ac:dyDescent="0.3">
      <c r="A1117">
        <v>1116</v>
      </c>
      <c r="B1117" t="s">
        <v>23046</v>
      </c>
      <c r="C1117">
        <v>89</v>
      </c>
      <c r="D1117">
        <v>6.4</v>
      </c>
    </row>
    <row r="1118" spans="1:4" x14ac:dyDescent="0.3">
      <c r="A1118">
        <v>1117</v>
      </c>
      <c r="B1118" t="s">
        <v>25285</v>
      </c>
      <c r="C1118">
        <v>129</v>
      </c>
      <c r="D1118">
        <v>4.0999999999999996</v>
      </c>
    </row>
    <row r="1119" spans="1:4" x14ac:dyDescent="0.3">
      <c r="A1119">
        <v>1118</v>
      </c>
      <c r="B1119" t="s">
        <v>25286</v>
      </c>
      <c r="C1119">
        <v>84</v>
      </c>
      <c r="D1119">
        <v>4.0999999999999996</v>
      </c>
    </row>
    <row r="1120" spans="1:4" x14ac:dyDescent="0.3">
      <c r="A1120">
        <v>1119</v>
      </c>
      <c r="B1120" t="s">
        <v>25287</v>
      </c>
      <c r="C1120">
        <v>149</v>
      </c>
      <c r="D1120">
        <v>7.4</v>
      </c>
    </row>
    <row r="1121" spans="1:4" x14ac:dyDescent="0.3">
      <c r="A1121">
        <v>1120</v>
      </c>
      <c r="B1121" t="s">
        <v>25288</v>
      </c>
      <c r="C1121">
        <v>94</v>
      </c>
      <c r="D1121">
        <v>5.8</v>
      </c>
    </row>
    <row r="1122" spans="1:4" x14ac:dyDescent="0.3">
      <c r="A1122">
        <v>1121</v>
      </c>
      <c r="B1122" t="s">
        <v>25289</v>
      </c>
      <c r="C1122">
        <v>121</v>
      </c>
      <c r="D1122">
        <v>7.6</v>
      </c>
    </row>
    <row r="1123" spans="1:4" x14ac:dyDescent="0.3">
      <c r="A1123">
        <v>1122</v>
      </c>
      <c r="B1123" t="s">
        <v>25290</v>
      </c>
      <c r="C1123">
        <v>128</v>
      </c>
      <c r="D1123">
        <v>7.2</v>
      </c>
    </row>
    <row r="1124" spans="1:4" x14ac:dyDescent="0.3">
      <c r="A1124">
        <v>1123</v>
      </c>
      <c r="B1124" t="s">
        <v>25291</v>
      </c>
      <c r="C1124">
        <v>134</v>
      </c>
      <c r="D1124">
        <v>7.8</v>
      </c>
    </row>
    <row r="1125" spans="1:4" x14ac:dyDescent="0.3">
      <c r="A1125">
        <v>1124</v>
      </c>
      <c r="B1125" t="s">
        <v>25292</v>
      </c>
      <c r="C1125">
        <v>120</v>
      </c>
      <c r="D1125">
        <v>7.7</v>
      </c>
    </row>
    <row r="1126" spans="1:4" x14ac:dyDescent="0.3">
      <c r="A1126">
        <v>1125</v>
      </c>
      <c r="B1126" t="s">
        <v>25293</v>
      </c>
      <c r="C1126">
        <v>129</v>
      </c>
      <c r="D1126">
        <v>6.4</v>
      </c>
    </row>
    <row r="1127" spans="1:4" x14ac:dyDescent="0.3">
      <c r="A1127">
        <v>1126</v>
      </c>
      <c r="B1127" t="s">
        <v>25294</v>
      </c>
      <c r="C1127">
        <v>89</v>
      </c>
      <c r="D1127">
        <v>5.0999999999999996</v>
      </c>
    </row>
    <row r="1128" spans="1:4" x14ac:dyDescent="0.3">
      <c r="A1128">
        <v>1127</v>
      </c>
      <c r="B1128" t="s">
        <v>25295</v>
      </c>
      <c r="C1128">
        <v>116</v>
      </c>
      <c r="D1128">
        <v>5.5</v>
      </c>
    </row>
    <row r="1129" spans="1:4" x14ac:dyDescent="0.3">
      <c r="A1129">
        <v>1128</v>
      </c>
      <c r="B1129" t="s">
        <v>25296</v>
      </c>
      <c r="C1129">
        <v>118</v>
      </c>
      <c r="D1129">
        <v>7.4</v>
      </c>
    </row>
    <row r="1130" spans="1:4" x14ac:dyDescent="0.3">
      <c r="A1130">
        <v>1129</v>
      </c>
      <c r="B1130" t="s">
        <v>25297</v>
      </c>
      <c r="C1130">
        <v>107</v>
      </c>
      <c r="D1130">
        <v>6</v>
      </c>
    </row>
    <row r="1131" spans="1:4" x14ac:dyDescent="0.3">
      <c r="A1131">
        <v>1130</v>
      </c>
      <c r="B1131" t="s">
        <v>25298</v>
      </c>
      <c r="C1131">
        <v>155</v>
      </c>
      <c r="D1131">
        <v>7.5</v>
      </c>
    </row>
    <row r="1132" spans="1:4" x14ac:dyDescent="0.3">
      <c r="A1132">
        <v>1131</v>
      </c>
      <c r="B1132" t="s">
        <v>25299</v>
      </c>
      <c r="C1132">
        <v>123</v>
      </c>
      <c r="D1132">
        <v>7</v>
      </c>
    </row>
    <row r="1133" spans="1:4" x14ac:dyDescent="0.3">
      <c r="A1133">
        <v>1132</v>
      </c>
      <c r="B1133">
        <v>42</v>
      </c>
      <c r="C1133">
        <v>128</v>
      </c>
      <c r="D1133">
        <v>7.5</v>
      </c>
    </row>
    <row r="1134" spans="1:4" x14ac:dyDescent="0.3">
      <c r="A1134">
        <v>1133</v>
      </c>
      <c r="B1134" t="s">
        <v>25300</v>
      </c>
      <c r="C1134">
        <v>139</v>
      </c>
      <c r="D1134">
        <v>7.3</v>
      </c>
    </row>
    <row r="1135" spans="1:4" x14ac:dyDescent="0.3">
      <c r="A1135">
        <v>1134</v>
      </c>
      <c r="B1135" t="s">
        <v>25301</v>
      </c>
      <c r="C1135">
        <v>109</v>
      </c>
      <c r="D1135">
        <v>5.7</v>
      </c>
    </row>
    <row r="1136" spans="1:4" x14ac:dyDescent="0.3">
      <c r="A1136">
        <v>1135</v>
      </c>
      <c r="B1136" t="s">
        <v>25302</v>
      </c>
      <c r="C1136">
        <v>120</v>
      </c>
      <c r="D1136">
        <v>7.3</v>
      </c>
    </row>
    <row r="1137" spans="1:4" x14ac:dyDescent="0.3">
      <c r="A1137">
        <v>1136</v>
      </c>
      <c r="B1137" t="s">
        <v>25303</v>
      </c>
      <c r="C1137">
        <v>121</v>
      </c>
      <c r="D1137">
        <v>7.2</v>
      </c>
    </row>
    <row r="1138" spans="1:4" x14ac:dyDescent="0.3">
      <c r="A1138">
        <v>1137</v>
      </c>
      <c r="B1138" t="s">
        <v>25304</v>
      </c>
      <c r="C1138">
        <v>102</v>
      </c>
      <c r="D1138">
        <v>5.9</v>
      </c>
    </row>
    <row r="1139" spans="1:4" x14ac:dyDescent="0.3">
      <c r="A1139">
        <v>1138</v>
      </c>
      <c r="B1139" t="s">
        <v>25305</v>
      </c>
      <c r="C1139">
        <v>117</v>
      </c>
      <c r="D1139">
        <v>7.8</v>
      </c>
    </row>
    <row r="1140" spans="1:4" x14ac:dyDescent="0.3">
      <c r="A1140">
        <v>1139</v>
      </c>
      <c r="B1140" t="s">
        <v>25306</v>
      </c>
      <c r="C1140">
        <v>178</v>
      </c>
      <c r="D1140">
        <v>7.7</v>
      </c>
    </row>
    <row r="1141" spans="1:4" x14ac:dyDescent="0.3">
      <c r="A1141">
        <v>1140</v>
      </c>
      <c r="B1141" t="s">
        <v>25307</v>
      </c>
      <c r="C1141">
        <v>147</v>
      </c>
      <c r="D1141">
        <v>8.1</v>
      </c>
    </row>
    <row r="1142" spans="1:4" x14ac:dyDescent="0.3">
      <c r="A1142">
        <v>1141</v>
      </c>
      <c r="B1142" t="s">
        <v>25308</v>
      </c>
      <c r="C1142">
        <v>90</v>
      </c>
      <c r="D1142">
        <v>6.6</v>
      </c>
    </row>
    <row r="1143" spans="1:4" x14ac:dyDescent="0.3">
      <c r="A1143">
        <v>1142</v>
      </c>
      <c r="B1143" t="s">
        <v>25309</v>
      </c>
      <c r="C1143">
        <v>105</v>
      </c>
      <c r="D1143">
        <v>7.1</v>
      </c>
    </row>
    <row r="1144" spans="1:4" x14ac:dyDescent="0.3">
      <c r="A1144">
        <v>1143</v>
      </c>
      <c r="B1144" t="s">
        <v>25310</v>
      </c>
      <c r="C1144">
        <v>114</v>
      </c>
      <c r="D1144">
        <v>5.9</v>
      </c>
    </row>
    <row r="1145" spans="1:4" x14ac:dyDescent="0.3">
      <c r="A1145">
        <v>1144</v>
      </c>
      <c r="B1145" t="s">
        <v>25311</v>
      </c>
      <c r="C1145">
        <v>206</v>
      </c>
      <c r="D1145">
        <v>8</v>
      </c>
    </row>
    <row r="1146" spans="1:4" x14ac:dyDescent="0.3">
      <c r="A1146">
        <v>1145</v>
      </c>
      <c r="B1146" t="s">
        <v>25312</v>
      </c>
      <c r="C1146">
        <v>99</v>
      </c>
      <c r="D1146">
        <v>4.5999999999999996</v>
      </c>
    </row>
    <row r="1147" spans="1:4" x14ac:dyDescent="0.3">
      <c r="A1147">
        <v>1146</v>
      </c>
      <c r="B1147" t="s">
        <v>25313</v>
      </c>
      <c r="C1147">
        <v>123</v>
      </c>
      <c r="D1147">
        <v>6.1</v>
      </c>
    </row>
    <row r="1148" spans="1:4" x14ac:dyDescent="0.3">
      <c r="A1148">
        <v>1147</v>
      </c>
      <c r="B1148" t="s">
        <v>25314</v>
      </c>
      <c r="C1148">
        <v>102</v>
      </c>
      <c r="D1148">
        <v>6.4</v>
      </c>
    </row>
    <row r="1149" spans="1:4" x14ac:dyDescent="0.3">
      <c r="A1149">
        <v>1148</v>
      </c>
      <c r="B1149" t="s">
        <v>25315</v>
      </c>
      <c r="C1149">
        <v>109</v>
      </c>
      <c r="D1149">
        <v>6</v>
      </c>
    </row>
    <row r="1150" spans="1:4" x14ac:dyDescent="0.3">
      <c r="A1150">
        <v>1149</v>
      </c>
      <c r="B1150" t="s">
        <v>25316</v>
      </c>
      <c r="C1150">
        <v>82</v>
      </c>
      <c r="D1150">
        <v>5.2</v>
      </c>
    </row>
    <row r="1151" spans="1:4" x14ac:dyDescent="0.3">
      <c r="A1151">
        <v>1150</v>
      </c>
      <c r="B1151" t="s">
        <v>25317</v>
      </c>
      <c r="C1151">
        <v>142</v>
      </c>
      <c r="D1151">
        <v>7.6</v>
      </c>
    </row>
    <row r="1152" spans="1:4" x14ac:dyDescent="0.3">
      <c r="A1152">
        <v>1151</v>
      </c>
      <c r="B1152" t="s">
        <v>25318</v>
      </c>
      <c r="C1152">
        <v>106</v>
      </c>
      <c r="D1152">
        <v>6.4</v>
      </c>
    </row>
    <row r="1153" spans="1:4" x14ac:dyDescent="0.3">
      <c r="A1153">
        <v>1152</v>
      </c>
      <c r="B1153" t="s">
        <v>25319</v>
      </c>
      <c r="C1153">
        <v>106</v>
      </c>
      <c r="D1153">
        <v>6.1</v>
      </c>
    </row>
    <row r="1154" spans="1:4" x14ac:dyDescent="0.3">
      <c r="A1154">
        <v>1153</v>
      </c>
      <c r="B1154" t="s">
        <v>25320</v>
      </c>
      <c r="C1154">
        <v>108</v>
      </c>
      <c r="D1154">
        <v>6.1</v>
      </c>
    </row>
    <row r="1155" spans="1:4" x14ac:dyDescent="0.3">
      <c r="A1155">
        <v>1154</v>
      </c>
      <c r="B1155" t="s">
        <v>25321</v>
      </c>
      <c r="C1155">
        <v>98</v>
      </c>
      <c r="D1155">
        <v>5.2</v>
      </c>
    </row>
    <row r="1156" spans="1:4" x14ac:dyDescent="0.3">
      <c r="A1156">
        <v>1155</v>
      </c>
      <c r="B1156" t="s">
        <v>25322</v>
      </c>
      <c r="C1156">
        <v>131</v>
      </c>
      <c r="D1156">
        <v>7.7</v>
      </c>
    </row>
    <row r="1157" spans="1:4" x14ac:dyDescent="0.3">
      <c r="A1157">
        <v>1156</v>
      </c>
      <c r="B1157" t="s">
        <v>25323</v>
      </c>
      <c r="C1157">
        <v>118</v>
      </c>
      <c r="D1157">
        <v>7.3</v>
      </c>
    </row>
    <row r="1158" spans="1:4" x14ac:dyDescent="0.3">
      <c r="A1158">
        <v>1157</v>
      </c>
      <c r="B1158" t="s">
        <v>25324</v>
      </c>
      <c r="C1158">
        <v>113</v>
      </c>
      <c r="D1158">
        <v>6.9</v>
      </c>
    </row>
    <row r="1159" spans="1:4" x14ac:dyDescent="0.3">
      <c r="A1159">
        <v>1158</v>
      </c>
      <c r="B1159" t="s">
        <v>25325</v>
      </c>
      <c r="C1159">
        <v>130</v>
      </c>
      <c r="D1159">
        <v>8.5</v>
      </c>
    </row>
    <row r="1160" spans="1:4" x14ac:dyDescent="0.3">
      <c r="A1160">
        <v>1159</v>
      </c>
      <c r="B1160" t="s">
        <v>25326</v>
      </c>
      <c r="C1160">
        <v>116</v>
      </c>
      <c r="D1160">
        <v>6.3</v>
      </c>
    </row>
    <row r="1161" spans="1:4" x14ac:dyDescent="0.3">
      <c r="A1161">
        <v>1160</v>
      </c>
      <c r="B1161" t="s">
        <v>25327</v>
      </c>
      <c r="C1161">
        <v>89</v>
      </c>
      <c r="D1161">
        <v>5.9</v>
      </c>
    </row>
    <row r="1162" spans="1:4" x14ac:dyDescent="0.3">
      <c r="A1162">
        <v>1161</v>
      </c>
      <c r="B1162" t="s">
        <v>25328</v>
      </c>
      <c r="C1162">
        <v>139</v>
      </c>
      <c r="D1162">
        <v>7.8</v>
      </c>
    </row>
    <row r="1163" spans="1:4" x14ac:dyDescent="0.3">
      <c r="A1163">
        <v>1162</v>
      </c>
      <c r="B1163" t="s">
        <v>25329</v>
      </c>
      <c r="C1163">
        <v>130</v>
      </c>
      <c r="D1163">
        <v>6.7</v>
      </c>
    </row>
    <row r="1164" spans="1:4" x14ac:dyDescent="0.3">
      <c r="A1164">
        <v>1163</v>
      </c>
      <c r="B1164" t="s">
        <v>25330</v>
      </c>
      <c r="C1164">
        <v>107</v>
      </c>
      <c r="D1164">
        <v>6.4</v>
      </c>
    </row>
    <row r="1165" spans="1:4" x14ac:dyDescent="0.3">
      <c r="A1165">
        <v>1164</v>
      </c>
      <c r="B1165" t="s">
        <v>25331</v>
      </c>
      <c r="C1165">
        <v>116</v>
      </c>
      <c r="D1165">
        <v>5.9</v>
      </c>
    </row>
    <row r="1166" spans="1:4" x14ac:dyDescent="0.3">
      <c r="A1166">
        <v>1165</v>
      </c>
      <c r="B1166" t="s">
        <v>25332</v>
      </c>
      <c r="C1166">
        <v>96</v>
      </c>
      <c r="D1166">
        <v>6.6</v>
      </c>
    </row>
    <row r="1167" spans="1:4" x14ac:dyDescent="0.3">
      <c r="A1167">
        <v>1166</v>
      </c>
      <c r="B1167" t="s">
        <v>25333</v>
      </c>
      <c r="C1167">
        <v>99</v>
      </c>
      <c r="D1167">
        <v>6.8</v>
      </c>
    </row>
    <row r="1168" spans="1:4" x14ac:dyDescent="0.3">
      <c r="A1168">
        <v>1167</v>
      </c>
      <c r="B1168" t="s">
        <v>25334</v>
      </c>
      <c r="C1168">
        <v>104</v>
      </c>
      <c r="D1168">
        <v>6.5</v>
      </c>
    </row>
    <row r="1169" spans="1:4" x14ac:dyDescent="0.3">
      <c r="A1169">
        <v>1168</v>
      </c>
      <c r="B1169" t="s">
        <v>25335</v>
      </c>
      <c r="C1169">
        <v>105</v>
      </c>
      <c r="D1169">
        <v>6.6</v>
      </c>
    </row>
    <row r="1170" spans="1:4" x14ac:dyDescent="0.3">
      <c r="A1170">
        <v>1169</v>
      </c>
      <c r="B1170" t="s">
        <v>25336</v>
      </c>
      <c r="C1170">
        <v>101</v>
      </c>
      <c r="D1170">
        <v>5.8</v>
      </c>
    </row>
    <row r="1171" spans="1:4" x14ac:dyDescent="0.3">
      <c r="A1171">
        <v>1170</v>
      </c>
      <c r="B1171" t="s">
        <v>25337</v>
      </c>
      <c r="C1171">
        <v>134</v>
      </c>
      <c r="D1171">
        <v>6.9</v>
      </c>
    </row>
    <row r="1172" spans="1:4" x14ac:dyDescent="0.3">
      <c r="A1172">
        <v>1171</v>
      </c>
      <c r="B1172" t="s">
        <v>25338</v>
      </c>
      <c r="C1172">
        <v>135</v>
      </c>
      <c r="D1172">
        <v>7.1</v>
      </c>
    </row>
    <row r="1173" spans="1:4" x14ac:dyDescent="0.3">
      <c r="A1173">
        <v>1172</v>
      </c>
      <c r="B1173" t="s">
        <v>25339</v>
      </c>
      <c r="C1173">
        <v>98</v>
      </c>
      <c r="D1173">
        <v>5.8</v>
      </c>
    </row>
    <row r="1174" spans="1:4" x14ac:dyDescent="0.3">
      <c r="A1174">
        <v>1173</v>
      </c>
      <c r="B1174" t="s">
        <v>25340</v>
      </c>
      <c r="C1174">
        <v>155</v>
      </c>
      <c r="D1174">
        <v>7.2</v>
      </c>
    </row>
    <row r="1175" spans="1:4" x14ac:dyDescent="0.3">
      <c r="A1175">
        <v>1174</v>
      </c>
      <c r="B1175" t="s">
        <v>25341</v>
      </c>
      <c r="C1175">
        <v>106</v>
      </c>
      <c r="D1175">
        <v>6</v>
      </c>
    </row>
    <row r="1176" spans="1:4" x14ac:dyDescent="0.3">
      <c r="A1176">
        <v>1175</v>
      </c>
      <c r="B1176" t="s">
        <v>25342</v>
      </c>
      <c r="C1176">
        <v>102</v>
      </c>
      <c r="D1176">
        <v>4.7</v>
      </c>
    </row>
    <row r="1177" spans="1:4" x14ac:dyDescent="0.3">
      <c r="A1177">
        <v>1176</v>
      </c>
      <c r="B1177" t="s">
        <v>25343</v>
      </c>
      <c r="C1177">
        <v>95</v>
      </c>
      <c r="D1177">
        <v>5.2</v>
      </c>
    </row>
    <row r="1178" spans="1:4" x14ac:dyDescent="0.3">
      <c r="A1178">
        <v>1177</v>
      </c>
      <c r="B1178" t="s">
        <v>25344</v>
      </c>
      <c r="C1178">
        <v>103</v>
      </c>
      <c r="D1178">
        <v>5.5</v>
      </c>
    </row>
    <row r="1179" spans="1:4" x14ac:dyDescent="0.3">
      <c r="A1179">
        <v>1178</v>
      </c>
      <c r="B1179" t="s">
        <v>25345</v>
      </c>
      <c r="C1179">
        <v>109</v>
      </c>
      <c r="D1179">
        <v>7</v>
      </c>
    </row>
    <row r="1180" spans="1:4" x14ac:dyDescent="0.3">
      <c r="A1180">
        <v>1179</v>
      </c>
      <c r="B1180" t="s">
        <v>25346</v>
      </c>
      <c r="C1180">
        <v>95</v>
      </c>
      <c r="D1180">
        <v>5.8</v>
      </c>
    </row>
    <row r="1181" spans="1:4" x14ac:dyDescent="0.3">
      <c r="A1181">
        <v>1180</v>
      </c>
      <c r="B1181" t="s">
        <v>25347</v>
      </c>
      <c r="C1181">
        <v>111</v>
      </c>
      <c r="D1181">
        <v>6.2</v>
      </c>
    </row>
    <row r="1182" spans="1:4" x14ac:dyDescent="0.3">
      <c r="A1182">
        <v>1181</v>
      </c>
      <c r="B1182" t="s">
        <v>25348</v>
      </c>
      <c r="C1182">
        <v>123</v>
      </c>
      <c r="D1182">
        <v>6.5</v>
      </c>
    </row>
    <row r="1183" spans="1:4" x14ac:dyDescent="0.3">
      <c r="A1183">
        <v>1182</v>
      </c>
      <c r="B1183" t="s">
        <v>25349</v>
      </c>
      <c r="C1183">
        <v>140</v>
      </c>
      <c r="D1183">
        <v>7.2</v>
      </c>
    </row>
    <row r="1184" spans="1:4" x14ac:dyDescent="0.3">
      <c r="A1184">
        <v>1183</v>
      </c>
      <c r="B1184" t="s">
        <v>25350</v>
      </c>
      <c r="C1184">
        <v>94</v>
      </c>
      <c r="D1184">
        <v>5.0999999999999996</v>
      </c>
    </row>
    <row r="1185" spans="1:4" x14ac:dyDescent="0.3">
      <c r="A1185">
        <v>1184</v>
      </c>
      <c r="B1185" t="s">
        <v>25351</v>
      </c>
      <c r="C1185">
        <v>94</v>
      </c>
      <c r="D1185">
        <v>4.7</v>
      </c>
    </row>
    <row r="1186" spans="1:4" x14ac:dyDescent="0.3">
      <c r="A1186">
        <v>1185</v>
      </c>
      <c r="B1186" t="s">
        <v>25352</v>
      </c>
      <c r="C1186">
        <v>92</v>
      </c>
      <c r="D1186">
        <v>5.9</v>
      </c>
    </row>
    <row r="1187" spans="1:4" x14ac:dyDescent="0.3">
      <c r="A1187">
        <v>1186</v>
      </c>
      <c r="B1187" t="s">
        <v>25353</v>
      </c>
      <c r="C1187">
        <v>102</v>
      </c>
      <c r="D1187">
        <v>5.8</v>
      </c>
    </row>
    <row r="1188" spans="1:4" x14ac:dyDescent="0.3">
      <c r="A1188">
        <v>1187</v>
      </c>
      <c r="B1188" t="s">
        <v>25354</v>
      </c>
      <c r="C1188">
        <v>123</v>
      </c>
      <c r="D1188">
        <v>7.2</v>
      </c>
    </row>
    <row r="1189" spans="1:4" x14ac:dyDescent="0.3">
      <c r="A1189">
        <v>1188</v>
      </c>
      <c r="B1189" t="s">
        <v>25355</v>
      </c>
      <c r="C1189">
        <v>104</v>
      </c>
      <c r="D1189">
        <v>6.2</v>
      </c>
    </row>
    <row r="1190" spans="1:4" x14ac:dyDescent="0.3">
      <c r="A1190">
        <v>1189</v>
      </c>
      <c r="B1190" t="s">
        <v>25356</v>
      </c>
      <c r="C1190">
        <v>102</v>
      </c>
      <c r="D1190">
        <v>5.7</v>
      </c>
    </row>
    <row r="1191" spans="1:4" x14ac:dyDescent="0.3">
      <c r="A1191">
        <v>1190</v>
      </c>
      <c r="B1191" t="s">
        <v>25357</v>
      </c>
      <c r="C1191">
        <v>136</v>
      </c>
      <c r="D1191">
        <v>6.1</v>
      </c>
    </row>
    <row r="1192" spans="1:4" x14ac:dyDescent="0.3">
      <c r="A1192">
        <v>1191</v>
      </c>
      <c r="B1192" t="s">
        <v>25358</v>
      </c>
      <c r="C1192">
        <v>93</v>
      </c>
      <c r="D1192">
        <v>6</v>
      </c>
    </row>
    <row r="1193" spans="1:4" x14ac:dyDescent="0.3">
      <c r="A1193">
        <v>1192</v>
      </c>
      <c r="B1193" t="s">
        <v>25359</v>
      </c>
      <c r="C1193">
        <v>129</v>
      </c>
      <c r="D1193">
        <v>6.9</v>
      </c>
    </row>
    <row r="1194" spans="1:4" x14ac:dyDescent="0.3">
      <c r="A1194">
        <v>1193</v>
      </c>
      <c r="B1194" t="s">
        <v>25360</v>
      </c>
      <c r="C1194">
        <v>107</v>
      </c>
      <c r="D1194">
        <v>6.5</v>
      </c>
    </row>
    <row r="1195" spans="1:4" x14ac:dyDescent="0.3">
      <c r="A1195">
        <v>1194</v>
      </c>
      <c r="B1195" t="s">
        <v>25361</v>
      </c>
      <c r="C1195">
        <v>117</v>
      </c>
      <c r="D1195">
        <v>5</v>
      </c>
    </row>
    <row r="1196" spans="1:4" x14ac:dyDescent="0.3">
      <c r="A1196">
        <v>1195</v>
      </c>
      <c r="B1196" t="s">
        <v>25362</v>
      </c>
      <c r="C1196">
        <v>116</v>
      </c>
      <c r="D1196">
        <v>5.7</v>
      </c>
    </row>
    <row r="1197" spans="1:4" x14ac:dyDescent="0.3">
      <c r="A1197">
        <v>1196</v>
      </c>
      <c r="B1197" t="s">
        <v>25363</v>
      </c>
      <c r="C1197">
        <v>135</v>
      </c>
      <c r="D1197">
        <v>7</v>
      </c>
    </row>
    <row r="1198" spans="1:4" x14ac:dyDescent="0.3">
      <c r="A1198">
        <v>1197</v>
      </c>
      <c r="B1198" t="s">
        <v>25364</v>
      </c>
      <c r="C1198">
        <v>107</v>
      </c>
      <c r="D1198">
        <v>5.0999999999999996</v>
      </c>
    </row>
    <row r="1199" spans="1:4" x14ac:dyDescent="0.3">
      <c r="A1199">
        <v>1198</v>
      </c>
      <c r="B1199" t="s">
        <v>25365</v>
      </c>
      <c r="C1199">
        <v>90</v>
      </c>
      <c r="D1199">
        <v>5.3</v>
      </c>
    </row>
    <row r="1200" spans="1:4" x14ac:dyDescent="0.3">
      <c r="A1200">
        <v>1199</v>
      </c>
      <c r="B1200" t="s">
        <v>25366</v>
      </c>
      <c r="C1200">
        <v>99</v>
      </c>
      <c r="D1200">
        <v>4.4000000000000004</v>
      </c>
    </row>
    <row r="1201" spans="1:4" x14ac:dyDescent="0.3">
      <c r="A1201">
        <v>1200</v>
      </c>
      <c r="B1201" t="s">
        <v>25367</v>
      </c>
      <c r="C1201">
        <v>104</v>
      </c>
      <c r="D1201">
        <v>4.7</v>
      </c>
    </row>
    <row r="1202" spans="1:4" x14ac:dyDescent="0.3">
      <c r="A1202">
        <v>1201</v>
      </c>
      <c r="B1202" t="s">
        <v>25368</v>
      </c>
      <c r="C1202">
        <v>115</v>
      </c>
      <c r="D1202">
        <v>6.7</v>
      </c>
    </row>
    <row r="1203" spans="1:4" x14ac:dyDescent="0.3">
      <c r="A1203">
        <v>1202</v>
      </c>
      <c r="B1203" t="s">
        <v>25369</v>
      </c>
      <c r="C1203">
        <v>119</v>
      </c>
      <c r="D1203">
        <v>6.7</v>
      </c>
    </row>
    <row r="1204" spans="1:4" x14ac:dyDescent="0.3">
      <c r="A1204">
        <v>1203</v>
      </c>
      <c r="B1204" t="s">
        <v>25370</v>
      </c>
      <c r="C1204">
        <v>99</v>
      </c>
      <c r="D1204">
        <v>5.7</v>
      </c>
    </row>
    <row r="1205" spans="1:4" x14ac:dyDescent="0.3">
      <c r="A1205">
        <v>1204</v>
      </c>
      <c r="B1205" t="s">
        <v>25371</v>
      </c>
      <c r="C1205">
        <v>112</v>
      </c>
      <c r="D1205">
        <v>7.4</v>
      </c>
    </row>
    <row r="1206" spans="1:4" x14ac:dyDescent="0.3">
      <c r="A1206">
        <v>1205</v>
      </c>
      <c r="B1206" t="s">
        <v>25372</v>
      </c>
      <c r="C1206">
        <v>128</v>
      </c>
      <c r="D1206">
        <v>6.1</v>
      </c>
    </row>
    <row r="1207" spans="1:4" x14ac:dyDescent="0.3">
      <c r="A1207">
        <v>1206</v>
      </c>
      <c r="B1207" t="s">
        <v>25373</v>
      </c>
      <c r="C1207">
        <v>112</v>
      </c>
      <c r="D1207">
        <v>6.4</v>
      </c>
    </row>
    <row r="1208" spans="1:4" x14ac:dyDescent="0.3">
      <c r="A1208">
        <v>1207</v>
      </c>
      <c r="B1208" t="s">
        <v>25374</v>
      </c>
      <c r="C1208">
        <v>86</v>
      </c>
      <c r="D1208">
        <v>6.2</v>
      </c>
    </row>
    <row r="1209" spans="1:4" x14ac:dyDescent="0.3">
      <c r="A1209">
        <v>1208</v>
      </c>
      <c r="B1209" t="s">
        <v>25375</v>
      </c>
      <c r="C1209">
        <v>108</v>
      </c>
      <c r="D1209">
        <v>6.2</v>
      </c>
    </row>
    <row r="1210" spans="1:4" x14ac:dyDescent="0.3">
      <c r="A1210">
        <v>1209</v>
      </c>
      <c r="B1210" t="s">
        <v>25376</v>
      </c>
      <c r="C1210">
        <v>128</v>
      </c>
      <c r="D1210">
        <v>5.9</v>
      </c>
    </row>
    <row r="1211" spans="1:4" x14ac:dyDescent="0.3">
      <c r="A1211">
        <v>1210</v>
      </c>
      <c r="B1211" t="s">
        <v>25377</v>
      </c>
      <c r="C1211">
        <v>84</v>
      </c>
      <c r="D1211">
        <v>4</v>
      </c>
    </row>
    <row r="1212" spans="1:4" x14ac:dyDescent="0.3">
      <c r="A1212">
        <v>1211</v>
      </c>
      <c r="B1212" t="s">
        <v>25378</v>
      </c>
      <c r="C1212">
        <v>111</v>
      </c>
      <c r="D1212">
        <v>6.2</v>
      </c>
    </row>
    <row r="1213" spans="1:4" x14ac:dyDescent="0.3">
      <c r="A1213">
        <v>1212</v>
      </c>
      <c r="B1213" t="s">
        <v>25379</v>
      </c>
      <c r="C1213">
        <v>131</v>
      </c>
      <c r="D1213">
        <v>4.5999999999999996</v>
      </c>
    </row>
    <row r="1214" spans="1:4" x14ac:dyDescent="0.3">
      <c r="A1214">
        <v>1213</v>
      </c>
      <c r="B1214" t="s">
        <v>25380</v>
      </c>
      <c r="C1214">
        <v>123</v>
      </c>
      <c r="D1214">
        <v>6.4</v>
      </c>
    </row>
    <row r="1215" spans="1:4" x14ac:dyDescent="0.3">
      <c r="A1215">
        <v>1214</v>
      </c>
      <c r="B1215" t="s">
        <v>25381</v>
      </c>
      <c r="C1215">
        <v>101</v>
      </c>
      <c r="D1215">
        <v>5.9</v>
      </c>
    </row>
    <row r="1216" spans="1:4" x14ac:dyDescent="0.3">
      <c r="A1216">
        <v>1215</v>
      </c>
      <c r="B1216" t="s">
        <v>25382</v>
      </c>
      <c r="C1216">
        <v>102</v>
      </c>
      <c r="D1216">
        <v>5.0999999999999996</v>
      </c>
    </row>
    <row r="1217" spans="1:4" x14ac:dyDescent="0.3">
      <c r="A1217">
        <v>1216</v>
      </c>
      <c r="B1217" t="s">
        <v>25383</v>
      </c>
      <c r="C1217">
        <v>114</v>
      </c>
      <c r="D1217">
        <v>7.6</v>
      </c>
    </row>
    <row r="1218" spans="1:4" x14ac:dyDescent="0.3">
      <c r="A1218">
        <v>1217</v>
      </c>
      <c r="B1218" t="s">
        <v>25384</v>
      </c>
      <c r="C1218">
        <v>107</v>
      </c>
      <c r="D1218">
        <v>4.2</v>
      </c>
    </row>
    <row r="1219" spans="1:4" x14ac:dyDescent="0.3">
      <c r="A1219">
        <v>1218</v>
      </c>
      <c r="B1219" t="s">
        <v>25385</v>
      </c>
      <c r="C1219">
        <v>87</v>
      </c>
      <c r="D1219">
        <v>7.8</v>
      </c>
    </row>
    <row r="1220" spans="1:4" x14ac:dyDescent="0.3">
      <c r="A1220">
        <v>1219</v>
      </c>
      <c r="B1220" t="s">
        <v>25386</v>
      </c>
      <c r="C1220">
        <v>103</v>
      </c>
      <c r="D1220">
        <v>5.8</v>
      </c>
    </row>
    <row r="1221" spans="1:4" x14ac:dyDescent="0.3">
      <c r="A1221">
        <v>1220</v>
      </c>
      <c r="B1221" t="s">
        <v>25387</v>
      </c>
      <c r="C1221">
        <v>99</v>
      </c>
      <c r="D1221">
        <v>5.9</v>
      </c>
    </row>
    <row r="1222" spans="1:4" x14ac:dyDescent="0.3">
      <c r="A1222">
        <v>1221</v>
      </c>
      <c r="B1222" t="s">
        <v>25388</v>
      </c>
      <c r="C1222">
        <v>122</v>
      </c>
      <c r="D1222">
        <v>8.4</v>
      </c>
    </row>
    <row r="1223" spans="1:4" x14ac:dyDescent="0.3">
      <c r="A1223">
        <v>1222</v>
      </c>
      <c r="B1223" t="s">
        <v>25389</v>
      </c>
      <c r="C1223">
        <v>91</v>
      </c>
      <c r="D1223">
        <v>4.8</v>
      </c>
    </row>
    <row r="1224" spans="1:4" x14ac:dyDescent="0.3">
      <c r="A1224">
        <v>1223</v>
      </c>
      <c r="B1224" t="s">
        <v>25390</v>
      </c>
      <c r="C1224">
        <v>103</v>
      </c>
      <c r="D1224">
        <v>6.2</v>
      </c>
    </row>
    <row r="1225" spans="1:4" x14ac:dyDescent="0.3">
      <c r="A1225">
        <v>1224</v>
      </c>
      <c r="B1225" t="s">
        <v>25391</v>
      </c>
      <c r="C1225">
        <v>107</v>
      </c>
      <c r="D1225">
        <v>6.5</v>
      </c>
    </row>
    <row r="1226" spans="1:4" x14ac:dyDescent="0.3">
      <c r="A1226">
        <v>1225</v>
      </c>
      <c r="B1226" t="s">
        <v>25392</v>
      </c>
      <c r="C1226">
        <v>106</v>
      </c>
      <c r="D1226">
        <v>6.3</v>
      </c>
    </row>
    <row r="1227" spans="1:4" x14ac:dyDescent="0.3">
      <c r="A1227">
        <v>1226</v>
      </c>
      <c r="B1227" t="s">
        <v>25393</v>
      </c>
      <c r="C1227">
        <v>101</v>
      </c>
      <c r="D1227">
        <v>3.3</v>
      </c>
    </row>
    <row r="1228" spans="1:4" x14ac:dyDescent="0.3">
      <c r="A1228">
        <v>1227</v>
      </c>
      <c r="B1228" t="s">
        <v>25394</v>
      </c>
      <c r="C1228">
        <v>109</v>
      </c>
      <c r="D1228">
        <v>5.9</v>
      </c>
    </row>
    <row r="1229" spans="1:4" x14ac:dyDescent="0.3">
      <c r="A1229">
        <v>1228</v>
      </c>
      <c r="B1229" t="s">
        <v>25395</v>
      </c>
      <c r="C1229">
        <v>89</v>
      </c>
      <c r="D1229">
        <v>5.8</v>
      </c>
    </row>
    <row r="1230" spans="1:4" x14ac:dyDescent="0.3">
      <c r="A1230">
        <v>1229</v>
      </c>
      <c r="B1230" t="s">
        <v>25396</v>
      </c>
      <c r="C1230">
        <v>119</v>
      </c>
      <c r="D1230">
        <v>4.7</v>
      </c>
    </row>
    <row r="1231" spans="1:4" x14ac:dyDescent="0.3">
      <c r="A1231">
        <v>1230</v>
      </c>
      <c r="B1231" t="s">
        <v>25397</v>
      </c>
      <c r="C1231">
        <v>83</v>
      </c>
      <c r="D1231">
        <v>4.0999999999999996</v>
      </c>
    </row>
    <row r="1232" spans="1:4" x14ac:dyDescent="0.3">
      <c r="A1232">
        <v>1231</v>
      </c>
      <c r="B1232" t="s">
        <v>25398</v>
      </c>
      <c r="C1232">
        <v>108</v>
      </c>
      <c r="D1232">
        <v>6.8</v>
      </c>
    </row>
    <row r="1233" spans="1:4" x14ac:dyDescent="0.3">
      <c r="A1233">
        <v>1232</v>
      </c>
      <c r="B1233" t="s">
        <v>25399</v>
      </c>
      <c r="C1233">
        <v>102</v>
      </c>
      <c r="D1233">
        <v>6.2</v>
      </c>
    </row>
    <row r="1234" spans="1:4" x14ac:dyDescent="0.3">
      <c r="A1234">
        <v>1233</v>
      </c>
      <c r="B1234" t="s">
        <v>25400</v>
      </c>
      <c r="C1234">
        <v>93</v>
      </c>
      <c r="D1234">
        <v>4.5</v>
      </c>
    </row>
    <row r="1235" spans="1:4" x14ac:dyDescent="0.3">
      <c r="A1235">
        <v>1234</v>
      </c>
      <c r="B1235" t="s">
        <v>25401</v>
      </c>
      <c r="C1235">
        <v>84</v>
      </c>
      <c r="D1235">
        <v>5.8</v>
      </c>
    </row>
    <row r="1236" spans="1:4" x14ac:dyDescent="0.3">
      <c r="A1236">
        <v>1235</v>
      </c>
      <c r="B1236" t="s">
        <v>25402</v>
      </c>
      <c r="C1236">
        <v>107</v>
      </c>
      <c r="D1236">
        <v>7.3</v>
      </c>
    </row>
    <row r="1237" spans="1:4" x14ac:dyDescent="0.3">
      <c r="A1237">
        <v>1236</v>
      </c>
      <c r="B1237" t="s">
        <v>25403</v>
      </c>
      <c r="C1237">
        <v>91</v>
      </c>
      <c r="D1237">
        <v>5.9</v>
      </c>
    </row>
    <row r="1238" spans="1:4" x14ac:dyDescent="0.3">
      <c r="A1238">
        <v>1237</v>
      </c>
      <c r="B1238" t="s">
        <v>25404</v>
      </c>
      <c r="C1238">
        <v>94</v>
      </c>
      <c r="D1238">
        <v>4.4000000000000004</v>
      </c>
    </row>
    <row r="1239" spans="1:4" x14ac:dyDescent="0.3">
      <c r="A1239">
        <v>1238</v>
      </c>
      <c r="B1239" t="s">
        <v>25405</v>
      </c>
      <c r="C1239">
        <v>115</v>
      </c>
      <c r="D1239">
        <v>5.8</v>
      </c>
    </row>
    <row r="1240" spans="1:4" x14ac:dyDescent="0.3">
      <c r="A1240">
        <v>1239</v>
      </c>
      <c r="B1240" t="s">
        <v>25406</v>
      </c>
      <c r="C1240">
        <v>93</v>
      </c>
      <c r="D1240">
        <v>5.0999999999999996</v>
      </c>
    </row>
    <row r="1241" spans="1:4" x14ac:dyDescent="0.3">
      <c r="A1241">
        <v>1240</v>
      </c>
      <c r="B1241" t="s">
        <v>25407</v>
      </c>
      <c r="C1241">
        <v>105</v>
      </c>
      <c r="D1241">
        <v>6.9</v>
      </c>
    </row>
    <row r="1242" spans="1:4" x14ac:dyDescent="0.3">
      <c r="A1242">
        <v>1241</v>
      </c>
      <c r="B1242" t="s">
        <v>25408</v>
      </c>
      <c r="C1242">
        <v>107</v>
      </c>
      <c r="D1242">
        <v>6.2</v>
      </c>
    </row>
    <row r="1243" spans="1:4" x14ac:dyDescent="0.3">
      <c r="A1243">
        <v>1242</v>
      </c>
      <c r="B1243" t="s">
        <v>25409</v>
      </c>
      <c r="C1243">
        <v>101</v>
      </c>
      <c r="D1243">
        <v>6.9</v>
      </c>
    </row>
    <row r="1244" spans="1:4" x14ac:dyDescent="0.3">
      <c r="A1244">
        <v>1243</v>
      </c>
      <c r="B1244" t="s">
        <v>25410</v>
      </c>
      <c r="C1244">
        <v>111</v>
      </c>
      <c r="D1244">
        <v>7.3</v>
      </c>
    </row>
    <row r="1245" spans="1:4" x14ac:dyDescent="0.3">
      <c r="A1245">
        <v>1244</v>
      </c>
      <c r="B1245" t="s">
        <v>25411</v>
      </c>
      <c r="C1245">
        <v>113</v>
      </c>
      <c r="D1245">
        <v>7.1</v>
      </c>
    </row>
    <row r="1246" spans="1:4" x14ac:dyDescent="0.3">
      <c r="A1246">
        <v>1245</v>
      </c>
      <c r="B1246" t="s">
        <v>25412</v>
      </c>
      <c r="C1246">
        <v>112</v>
      </c>
      <c r="D1246">
        <v>6</v>
      </c>
    </row>
    <row r="1247" spans="1:4" x14ac:dyDescent="0.3">
      <c r="A1247">
        <v>1246</v>
      </c>
      <c r="B1247" t="s">
        <v>25413</v>
      </c>
      <c r="C1247">
        <v>126</v>
      </c>
      <c r="D1247">
        <v>7</v>
      </c>
    </row>
    <row r="1248" spans="1:4" x14ac:dyDescent="0.3">
      <c r="A1248">
        <v>1247</v>
      </c>
      <c r="B1248" t="s">
        <v>25414</v>
      </c>
      <c r="C1248">
        <v>98</v>
      </c>
      <c r="D1248">
        <v>7.6</v>
      </c>
    </row>
    <row r="1249" spans="1:4" x14ac:dyDescent="0.3">
      <c r="A1249">
        <v>1248</v>
      </c>
      <c r="B1249" t="s">
        <v>25415</v>
      </c>
      <c r="C1249">
        <v>159</v>
      </c>
      <c r="D1249">
        <v>8.4</v>
      </c>
    </row>
    <row r="1250" spans="1:4" x14ac:dyDescent="0.3">
      <c r="A1250">
        <v>1249</v>
      </c>
      <c r="B1250" t="s">
        <v>25416</v>
      </c>
      <c r="C1250">
        <v>107</v>
      </c>
      <c r="D1250">
        <v>7.1</v>
      </c>
    </row>
    <row r="1251" spans="1:4" x14ac:dyDescent="0.3">
      <c r="A1251">
        <v>1250</v>
      </c>
      <c r="B1251" t="s">
        <v>25417</v>
      </c>
      <c r="C1251">
        <v>87</v>
      </c>
      <c r="D1251">
        <v>7</v>
      </c>
    </row>
    <row r="1252" spans="1:4" x14ac:dyDescent="0.3">
      <c r="A1252">
        <v>1251</v>
      </c>
      <c r="B1252" t="s">
        <v>25418</v>
      </c>
      <c r="C1252">
        <v>119</v>
      </c>
      <c r="D1252">
        <v>8</v>
      </c>
    </row>
    <row r="1253" spans="1:4" x14ac:dyDescent="0.3">
      <c r="A1253">
        <v>1252</v>
      </c>
      <c r="B1253" t="s">
        <v>25419</v>
      </c>
      <c r="C1253">
        <v>110</v>
      </c>
      <c r="D1253">
        <v>5.3</v>
      </c>
    </row>
    <row r="1254" spans="1:4" x14ac:dyDescent="0.3">
      <c r="A1254">
        <v>1253</v>
      </c>
      <c r="B1254" t="s">
        <v>25420</v>
      </c>
      <c r="C1254">
        <v>125</v>
      </c>
      <c r="D1254">
        <v>4.9000000000000004</v>
      </c>
    </row>
    <row r="1255" spans="1:4" x14ac:dyDescent="0.3">
      <c r="A1255">
        <v>1254</v>
      </c>
      <c r="B1255" t="s">
        <v>25421</v>
      </c>
      <c r="C1255">
        <v>113</v>
      </c>
      <c r="D1255">
        <v>6.4</v>
      </c>
    </row>
    <row r="1256" spans="1:4" x14ac:dyDescent="0.3">
      <c r="A1256">
        <v>1255</v>
      </c>
      <c r="B1256" t="s">
        <v>25422</v>
      </c>
      <c r="C1256">
        <v>150</v>
      </c>
      <c r="D1256">
        <v>7.4</v>
      </c>
    </row>
    <row r="1257" spans="1:4" x14ac:dyDescent="0.3">
      <c r="A1257">
        <v>1256</v>
      </c>
      <c r="B1257" t="s">
        <v>25423</v>
      </c>
      <c r="C1257">
        <v>108</v>
      </c>
      <c r="D1257">
        <v>6.1</v>
      </c>
    </row>
    <row r="1258" spans="1:4" x14ac:dyDescent="0.3">
      <c r="A1258">
        <v>1257</v>
      </c>
      <c r="B1258" t="s">
        <v>25424</v>
      </c>
      <c r="C1258">
        <v>96</v>
      </c>
      <c r="D1258">
        <v>6.5</v>
      </c>
    </row>
    <row r="1259" spans="1:4" x14ac:dyDescent="0.3">
      <c r="A1259">
        <v>1258</v>
      </c>
      <c r="B1259" t="s">
        <v>25425</v>
      </c>
      <c r="C1259">
        <v>93</v>
      </c>
      <c r="D1259">
        <v>5.7</v>
      </c>
    </row>
    <row r="1260" spans="1:4" x14ac:dyDescent="0.3">
      <c r="A1260">
        <v>1259</v>
      </c>
      <c r="B1260" t="s">
        <v>25426</v>
      </c>
      <c r="C1260">
        <v>100</v>
      </c>
      <c r="D1260">
        <v>5.0999999999999996</v>
      </c>
    </row>
    <row r="1261" spans="1:4" x14ac:dyDescent="0.3">
      <c r="A1261">
        <v>1260</v>
      </c>
      <c r="B1261" t="s">
        <v>25427</v>
      </c>
      <c r="C1261">
        <v>118</v>
      </c>
      <c r="D1261">
        <v>6.6</v>
      </c>
    </row>
    <row r="1262" spans="1:4" x14ac:dyDescent="0.3">
      <c r="A1262">
        <v>1261</v>
      </c>
      <c r="B1262" t="s">
        <v>25428</v>
      </c>
      <c r="C1262">
        <v>122</v>
      </c>
      <c r="D1262">
        <v>6.5</v>
      </c>
    </row>
    <row r="1263" spans="1:4" x14ac:dyDescent="0.3">
      <c r="A1263">
        <v>1262</v>
      </c>
      <c r="B1263" t="s">
        <v>25429</v>
      </c>
      <c r="C1263">
        <v>120</v>
      </c>
      <c r="D1263">
        <v>6.9</v>
      </c>
    </row>
    <row r="1264" spans="1:4" x14ac:dyDescent="0.3">
      <c r="A1264">
        <v>1263</v>
      </c>
      <c r="B1264" t="s">
        <v>25430</v>
      </c>
      <c r="C1264">
        <v>146</v>
      </c>
      <c r="D1264">
        <v>7.6</v>
      </c>
    </row>
    <row r="1265" spans="1:4" x14ac:dyDescent="0.3">
      <c r="A1265">
        <v>1264</v>
      </c>
      <c r="B1265" t="s">
        <v>25431</v>
      </c>
      <c r="C1265">
        <v>115</v>
      </c>
      <c r="D1265">
        <v>5.6</v>
      </c>
    </row>
    <row r="1266" spans="1:4" x14ac:dyDescent="0.3">
      <c r="A1266">
        <v>1265</v>
      </c>
      <c r="B1266" t="s">
        <v>25432</v>
      </c>
      <c r="C1266">
        <v>123</v>
      </c>
      <c r="D1266">
        <v>6.2</v>
      </c>
    </row>
    <row r="1267" spans="1:4" x14ac:dyDescent="0.3">
      <c r="A1267">
        <v>1266</v>
      </c>
      <c r="B1267" t="s">
        <v>25433</v>
      </c>
      <c r="C1267">
        <v>94</v>
      </c>
      <c r="D1267">
        <v>4.4000000000000004</v>
      </c>
    </row>
    <row r="1268" spans="1:4" x14ac:dyDescent="0.3">
      <c r="A1268">
        <v>1267</v>
      </c>
      <c r="B1268" t="s">
        <v>25434</v>
      </c>
      <c r="C1268">
        <v>102</v>
      </c>
      <c r="D1268">
        <v>5.6</v>
      </c>
    </row>
    <row r="1269" spans="1:4" x14ac:dyDescent="0.3">
      <c r="A1269">
        <v>1268</v>
      </c>
      <c r="B1269" t="s">
        <v>25435</v>
      </c>
      <c r="C1269">
        <v>98</v>
      </c>
      <c r="D1269">
        <v>5.5</v>
      </c>
    </row>
    <row r="1270" spans="1:4" x14ac:dyDescent="0.3">
      <c r="A1270">
        <v>1269</v>
      </c>
      <c r="B1270" t="s">
        <v>25436</v>
      </c>
      <c r="C1270">
        <v>133</v>
      </c>
      <c r="D1270">
        <v>6.7</v>
      </c>
    </row>
    <row r="1271" spans="1:4" x14ac:dyDescent="0.3">
      <c r="A1271">
        <v>1270</v>
      </c>
      <c r="B1271" t="s">
        <v>25437</v>
      </c>
      <c r="C1271">
        <v>118</v>
      </c>
      <c r="D1271">
        <v>6.1</v>
      </c>
    </row>
    <row r="1272" spans="1:4" x14ac:dyDescent="0.3">
      <c r="A1272">
        <v>1271</v>
      </c>
      <c r="B1272" t="s">
        <v>25438</v>
      </c>
      <c r="C1272">
        <v>105</v>
      </c>
      <c r="D1272">
        <v>6.2</v>
      </c>
    </row>
    <row r="1273" spans="1:4" x14ac:dyDescent="0.3">
      <c r="A1273">
        <v>1272</v>
      </c>
      <c r="B1273" t="s">
        <v>25439</v>
      </c>
      <c r="C1273">
        <v>109</v>
      </c>
      <c r="D1273">
        <v>7.3</v>
      </c>
    </row>
    <row r="1274" spans="1:4" x14ac:dyDescent="0.3">
      <c r="A1274">
        <v>1273</v>
      </c>
      <c r="B1274" t="s">
        <v>25440</v>
      </c>
      <c r="C1274">
        <v>129</v>
      </c>
      <c r="D1274">
        <v>6.6</v>
      </c>
    </row>
    <row r="1275" spans="1:4" x14ac:dyDescent="0.3">
      <c r="A1275">
        <v>1274</v>
      </c>
      <c r="B1275" t="s">
        <v>25441</v>
      </c>
      <c r="C1275">
        <v>109</v>
      </c>
      <c r="D1275">
        <v>8.1999999999999993</v>
      </c>
    </row>
    <row r="1276" spans="1:4" x14ac:dyDescent="0.3">
      <c r="A1276">
        <v>1275</v>
      </c>
      <c r="B1276" t="s">
        <v>25442</v>
      </c>
      <c r="C1276">
        <v>127</v>
      </c>
      <c r="D1276">
        <v>6.4</v>
      </c>
    </row>
    <row r="1277" spans="1:4" x14ac:dyDescent="0.3">
      <c r="A1277">
        <v>1276</v>
      </c>
      <c r="B1277" t="s">
        <v>25443</v>
      </c>
      <c r="C1277">
        <v>118</v>
      </c>
      <c r="D1277">
        <v>6.4</v>
      </c>
    </row>
    <row r="1278" spans="1:4" x14ac:dyDescent="0.3">
      <c r="A1278">
        <v>1277</v>
      </c>
      <c r="B1278" t="s">
        <v>25444</v>
      </c>
      <c r="C1278">
        <v>110</v>
      </c>
      <c r="D1278">
        <v>5.2</v>
      </c>
    </row>
    <row r="1279" spans="1:4" x14ac:dyDescent="0.3">
      <c r="A1279">
        <v>1278</v>
      </c>
      <c r="B1279" t="s">
        <v>25445</v>
      </c>
      <c r="C1279">
        <v>90</v>
      </c>
      <c r="D1279">
        <v>6.5</v>
      </c>
    </row>
    <row r="1280" spans="1:4" x14ac:dyDescent="0.3">
      <c r="A1280">
        <v>1279</v>
      </c>
      <c r="B1280" t="s">
        <v>25446</v>
      </c>
      <c r="C1280">
        <v>144</v>
      </c>
      <c r="D1280">
        <v>7.1</v>
      </c>
    </row>
    <row r="1281" spans="1:4" x14ac:dyDescent="0.3">
      <c r="A1281">
        <v>1280</v>
      </c>
      <c r="B1281" t="s">
        <v>25447</v>
      </c>
      <c r="C1281">
        <v>130</v>
      </c>
      <c r="D1281">
        <v>7.3</v>
      </c>
    </row>
    <row r="1282" spans="1:4" x14ac:dyDescent="0.3">
      <c r="A1282">
        <v>1281</v>
      </c>
      <c r="B1282" t="s">
        <v>25448</v>
      </c>
      <c r="C1282">
        <v>112</v>
      </c>
      <c r="D1282">
        <v>5.2</v>
      </c>
    </row>
    <row r="1283" spans="1:4" x14ac:dyDescent="0.3">
      <c r="A1283">
        <v>1282</v>
      </c>
      <c r="B1283" t="s">
        <v>25449</v>
      </c>
      <c r="C1283">
        <v>133</v>
      </c>
      <c r="D1283">
        <v>7.7</v>
      </c>
    </row>
    <row r="1284" spans="1:4" x14ac:dyDescent="0.3">
      <c r="A1284">
        <v>1283</v>
      </c>
      <c r="B1284" t="s">
        <v>25450</v>
      </c>
      <c r="C1284">
        <v>150</v>
      </c>
      <c r="D1284">
        <v>7.6</v>
      </c>
    </row>
    <row r="1285" spans="1:4" x14ac:dyDescent="0.3">
      <c r="A1285">
        <v>1284</v>
      </c>
      <c r="B1285" t="s">
        <v>25451</v>
      </c>
      <c r="C1285">
        <v>110</v>
      </c>
      <c r="D1285">
        <v>5.7</v>
      </c>
    </row>
    <row r="1286" spans="1:4" x14ac:dyDescent="0.3">
      <c r="A1286">
        <v>1285</v>
      </c>
      <c r="B1286" t="s">
        <v>25452</v>
      </c>
      <c r="C1286">
        <v>96</v>
      </c>
      <c r="D1286">
        <v>7</v>
      </c>
    </row>
    <row r="1287" spans="1:4" x14ac:dyDescent="0.3">
      <c r="A1287">
        <v>1286</v>
      </c>
      <c r="B1287" t="s">
        <v>25453</v>
      </c>
      <c r="C1287">
        <v>96</v>
      </c>
      <c r="D1287">
        <v>6</v>
      </c>
    </row>
    <row r="1288" spans="1:4" x14ac:dyDescent="0.3">
      <c r="A1288">
        <v>1287</v>
      </c>
      <c r="B1288" t="s">
        <v>25454</v>
      </c>
      <c r="C1288">
        <v>123</v>
      </c>
      <c r="D1288">
        <v>8.1</v>
      </c>
    </row>
    <row r="1289" spans="1:4" x14ac:dyDescent="0.3">
      <c r="A1289">
        <v>1288</v>
      </c>
      <c r="B1289" t="s">
        <v>25455</v>
      </c>
      <c r="C1289">
        <v>188</v>
      </c>
      <c r="D1289">
        <v>8</v>
      </c>
    </row>
    <row r="1290" spans="1:4" x14ac:dyDescent="0.3">
      <c r="A1290">
        <v>1289</v>
      </c>
      <c r="B1290" t="s">
        <v>25456</v>
      </c>
      <c r="C1290">
        <v>107</v>
      </c>
      <c r="D1290">
        <v>5.6</v>
      </c>
    </row>
    <row r="1291" spans="1:4" x14ac:dyDescent="0.3">
      <c r="A1291">
        <v>1290</v>
      </c>
      <c r="B1291" t="s">
        <v>25457</v>
      </c>
      <c r="C1291">
        <v>110</v>
      </c>
      <c r="D1291">
        <v>6.1</v>
      </c>
    </row>
    <row r="1292" spans="1:4" x14ac:dyDescent="0.3">
      <c r="A1292">
        <v>1291</v>
      </c>
      <c r="B1292" t="s">
        <v>25458</v>
      </c>
      <c r="C1292">
        <v>113</v>
      </c>
      <c r="D1292">
        <v>6.9</v>
      </c>
    </row>
    <row r="1293" spans="1:4" x14ac:dyDescent="0.3">
      <c r="A1293">
        <v>1292</v>
      </c>
      <c r="B1293" t="s">
        <v>25459</v>
      </c>
      <c r="C1293">
        <v>122</v>
      </c>
      <c r="D1293">
        <v>5.2</v>
      </c>
    </row>
    <row r="1294" spans="1:4" x14ac:dyDescent="0.3">
      <c r="A1294">
        <v>1293</v>
      </c>
      <c r="B1294" t="s">
        <v>25460</v>
      </c>
      <c r="C1294">
        <v>116</v>
      </c>
      <c r="D1294">
        <v>7</v>
      </c>
    </row>
    <row r="1295" spans="1:4" x14ac:dyDescent="0.3">
      <c r="A1295">
        <v>1294</v>
      </c>
      <c r="B1295" t="s">
        <v>25461</v>
      </c>
      <c r="C1295">
        <v>93</v>
      </c>
      <c r="D1295">
        <v>6.3</v>
      </c>
    </row>
    <row r="1296" spans="1:4" x14ac:dyDescent="0.3">
      <c r="A1296">
        <v>1295</v>
      </c>
      <c r="B1296" t="s">
        <v>25462</v>
      </c>
      <c r="C1296">
        <v>118</v>
      </c>
      <c r="D1296">
        <v>7</v>
      </c>
    </row>
    <row r="1297" spans="1:4" x14ac:dyDescent="0.3">
      <c r="A1297">
        <v>1296</v>
      </c>
      <c r="B1297" t="s">
        <v>25463</v>
      </c>
      <c r="C1297">
        <v>93</v>
      </c>
      <c r="D1297">
        <v>6.9</v>
      </c>
    </row>
    <row r="1298" spans="1:4" x14ac:dyDescent="0.3">
      <c r="A1298">
        <v>1297</v>
      </c>
      <c r="B1298" t="s">
        <v>25464</v>
      </c>
      <c r="C1298">
        <v>121</v>
      </c>
      <c r="D1298">
        <v>6.2</v>
      </c>
    </row>
    <row r="1299" spans="1:4" x14ac:dyDescent="0.3">
      <c r="A1299">
        <v>1298</v>
      </c>
      <c r="B1299" t="s">
        <v>25465</v>
      </c>
      <c r="C1299">
        <v>101</v>
      </c>
      <c r="D1299">
        <v>6.4</v>
      </c>
    </row>
    <row r="1300" spans="1:4" x14ac:dyDescent="0.3">
      <c r="A1300">
        <v>1299</v>
      </c>
      <c r="B1300" t="s">
        <v>25466</v>
      </c>
      <c r="C1300">
        <v>107</v>
      </c>
      <c r="D1300">
        <v>6.4</v>
      </c>
    </row>
    <row r="1301" spans="1:4" x14ac:dyDescent="0.3">
      <c r="A1301">
        <v>1300</v>
      </c>
      <c r="B1301" t="s">
        <v>25467</v>
      </c>
      <c r="C1301">
        <v>124</v>
      </c>
      <c r="D1301">
        <v>5.7</v>
      </c>
    </row>
    <row r="1302" spans="1:4" x14ac:dyDescent="0.3">
      <c r="A1302">
        <v>1301</v>
      </c>
      <c r="B1302" t="s">
        <v>25468</v>
      </c>
      <c r="C1302">
        <v>109</v>
      </c>
      <c r="D1302">
        <v>6.1</v>
      </c>
    </row>
    <row r="1303" spans="1:4" x14ac:dyDescent="0.3">
      <c r="A1303">
        <v>1302</v>
      </c>
      <c r="B1303" t="s">
        <v>25469</v>
      </c>
      <c r="C1303">
        <v>105</v>
      </c>
      <c r="D1303">
        <v>5.4</v>
      </c>
    </row>
    <row r="1304" spans="1:4" x14ac:dyDescent="0.3">
      <c r="A1304">
        <v>1303</v>
      </c>
      <c r="B1304" t="s">
        <v>25470</v>
      </c>
      <c r="C1304">
        <v>130</v>
      </c>
      <c r="D1304">
        <v>6.7</v>
      </c>
    </row>
    <row r="1305" spans="1:4" x14ac:dyDescent="0.3">
      <c r="A1305">
        <v>1304</v>
      </c>
      <c r="B1305" t="s">
        <v>25471</v>
      </c>
      <c r="C1305">
        <v>127</v>
      </c>
      <c r="D1305">
        <v>6.8</v>
      </c>
    </row>
    <row r="1306" spans="1:4" x14ac:dyDescent="0.3">
      <c r="A1306">
        <v>1305</v>
      </c>
      <c r="B1306" t="s">
        <v>25472</v>
      </c>
      <c r="C1306">
        <v>114</v>
      </c>
      <c r="D1306">
        <v>6</v>
      </c>
    </row>
    <row r="1307" spans="1:4" x14ac:dyDescent="0.3">
      <c r="A1307">
        <v>1306</v>
      </c>
      <c r="B1307" t="s">
        <v>25473</v>
      </c>
      <c r="C1307">
        <v>106</v>
      </c>
      <c r="D1307">
        <v>7.8</v>
      </c>
    </row>
    <row r="1308" spans="1:4" x14ac:dyDescent="0.3">
      <c r="A1308">
        <v>1307</v>
      </c>
      <c r="B1308" t="s">
        <v>25474</v>
      </c>
      <c r="C1308">
        <v>95</v>
      </c>
      <c r="D1308">
        <v>5.3</v>
      </c>
    </row>
    <row r="1309" spans="1:4" x14ac:dyDescent="0.3">
      <c r="A1309">
        <v>1308</v>
      </c>
      <c r="B1309" t="s">
        <v>25475</v>
      </c>
      <c r="C1309">
        <v>81</v>
      </c>
      <c r="D1309">
        <v>4.5</v>
      </c>
    </row>
    <row r="1310" spans="1:4" x14ac:dyDescent="0.3">
      <c r="A1310">
        <v>1309</v>
      </c>
      <c r="B1310" t="s">
        <v>25476</v>
      </c>
      <c r="C1310">
        <v>95</v>
      </c>
      <c r="D1310">
        <v>5.4</v>
      </c>
    </row>
    <row r="1311" spans="1:4" x14ac:dyDescent="0.3">
      <c r="A1311">
        <v>1310</v>
      </c>
      <c r="B1311" t="s">
        <v>25477</v>
      </c>
      <c r="C1311">
        <v>108</v>
      </c>
      <c r="D1311">
        <v>7.8</v>
      </c>
    </row>
    <row r="1312" spans="1:4" x14ac:dyDescent="0.3">
      <c r="A1312">
        <v>1311</v>
      </c>
      <c r="B1312" t="s">
        <v>25478</v>
      </c>
      <c r="C1312">
        <v>105</v>
      </c>
      <c r="D1312">
        <v>7.2</v>
      </c>
    </row>
    <row r="1313" spans="1:4" x14ac:dyDescent="0.3">
      <c r="A1313">
        <v>1312</v>
      </c>
      <c r="B1313" t="s">
        <v>25479</v>
      </c>
      <c r="C1313">
        <v>95</v>
      </c>
      <c r="D1313">
        <v>6.6</v>
      </c>
    </row>
    <row r="1314" spans="1:4" x14ac:dyDescent="0.3">
      <c r="A1314">
        <v>1313</v>
      </c>
      <c r="B1314" t="s">
        <v>25480</v>
      </c>
      <c r="C1314">
        <v>126</v>
      </c>
      <c r="D1314">
        <v>7.6</v>
      </c>
    </row>
    <row r="1315" spans="1:4" x14ac:dyDescent="0.3">
      <c r="A1315">
        <v>1314</v>
      </c>
      <c r="B1315" t="s">
        <v>25481</v>
      </c>
      <c r="C1315">
        <v>102</v>
      </c>
      <c r="D1315">
        <v>5.9</v>
      </c>
    </row>
    <row r="1316" spans="1:4" x14ac:dyDescent="0.3">
      <c r="A1316">
        <v>1315</v>
      </c>
      <c r="B1316" t="s">
        <v>25482</v>
      </c>
      <c r="C1316">
        <v>121</v>
      </c>
      <c r="D1316">
        <v>6.7</v>
      </c>
    </row>
    <row r="1317" spans="1:4" x14ac:dyDescent="0.3">
      <c r="A1317">
        <v>1316</v>
      </c>
      <c r="B1317" t="s">
        <v>25483</v>
      </c>
      <c r="C1317">
        <v>129</v>
      </c>
      <c r="D1317">
        <v>7.7</v>
      </c>
    </row>
    <row r="1318" spans="1:4" x14ac:dyDescent="0.3">
      <c r="A1318">
        <v>1317</v>
      </c>
      <c r="B1318" t="s">
        <v>25484</v>
      </c>
      <c r="C1318">
        <v>88</v>
      </c>
      <c r="D1318">
        <v>5.4</v>
      </c>
    </row>
    <row r="1319" spans="1:4" x14ac:dyDescent="0.3">
      <c r="A1319">
        <v>1318</v>
      </c>
      <c r="B1319" t="s">
        <v>25485</v>
      </c>
      <c r="C1319">
        <v>106</v>
      </c>
      <c r="D1319">
        <v>6.9</v>
      </c>
    </row>
    <row r="1320" spans="1:4" x14ac:dyDescent="0.3">
      <c r="A1320">
        <v>1319</v>
      </c>
      <c r="B1320" t="s">
        <v>25486</v>
      </c>
      <c r="C1320">
        <v>110</v>
      </c>
      <c r="D1320">
        <v>7.7</v>
      </c>
    </row>
    <row r="1321" spans="1:4" x14ac:dyDescent="0.3">
      <c r="A1321">
        <v>1320</v>
      </c>
      <c r="B1321" t="s">
        <v>25487</v>
      </c>
      <c r="C1321">
        <v>109</v>
      </c>
      <c r="D1321">
        <v>6.8</v>
      </c>
    </row>
    <row r="1322" spans="1:4" x14ac:dyDescent="0.3">
      <c r="A1322">
        <v>1321</v>
      </c>
      <c r="B1322" t="s">
        <v>25488</v>
      </c>
      <c r="C1322">
        <v>143</v>
      </c>
      <c r="D1322">
        <v>6.4</v>
      </c>
    </row>
    <row r="1323" spans="1:4" x14ac:dyDescent="0.3">
      <c r="A1323">
        <v>1322</v>
      </c>
      <c r="B1323" t="s">
        <v>25489</v>
      </c>
      <c r="C1323">
        <v>120</v>
      </c>
      <c r="D1323">
        <v>5.7</v>
      </c>
    </row>
    <row r="1324" spans="1:4" x14ac:dyDescent="0.3">
      <c r="A1324">
        <v>1323</v>
      </c>
      <c r="B1324" t="s">
        <v>25490</v>
      </c>
      <c r="C1324">
        <v>128</v>
      </c>
      <c r="D1324">
        <v>7.3</v>
      </c>
    </row>
    <row r="1325" spans="1:4" x14ac:dyDescent="0.3">
      <c r="A1325">
        <v>1324</v>
      </c>
      <c r="B1325">
        <v>21</v>
      </c>
      <c r="C1325">
        <v>123</v>
      </c>
      <c r="D1325">
        <v>6.8</v>
      </c>
    </row>
    <row r="1326" spans="1:4" x14ac:dyDescent="0.3">
      <c r="A1326">
        <v>1325</v>
      </c>
      <c r="B1326" t="s">
        <v>25491</v>
      </c>
      <c r="C1326">
        <v>129</v>
      </c>
      <c r="D1326">
        <v>6.3</v>
      </c>
    </row>
    <row r="1327" spans="1:4" x14ac:dyDescent="0.3">
      <c r="A1327">
        <v>1326</v>
      </c>
      <c r="B1327" t="s">
        <v>25492</v>
      </c>
      <c r="C1327">
        <v>105</v>
      </c>
      <c r="D1327">
        <v>5.9</v>
      </c>
    </row>
    <row r="1328" spans="1:4" x14ac:dyDescent="0.3">
      <c r="A1328">
        <v>1327</v>
      </c>
      <c r="B1328" t="s">
        <v>25493</v>
      </c>
      <c r="C1328">
        <v>162</v>
      </c>
      <c r="D1328">
        <v>7.4</v>
      </c>
    </row>
    <row r="1329" spans="1:4" x14ac:dyDescent="0.3">
      <c r="A1329">
        <v>1328</v>
      </c>
      <c r="B1329" t="s">
        <v>25494</v>
      </c>
      <c r="C1329">
        <v>138</v>
      </c>
      <c r="D1329">
        <v>8.3000000000000007</v>
      </c>
    </row>
    <row r="1330" spans="1:4" x14ac:dyDescent="0.3">
      <c r="A1330">
        <v>1329</v>
      </c>
      <c r="B1330" t="s">
        <v>25495</v>
      </c>
      <c r="C1330">
        <v>100</v>
      </c>
      <c r="D1330">
        <v>6.2</v>
      </c>
    </row>
    <row r="1331" spans="1:4" x14ac:dyDescent="0.3">
      <c r="A1331">
        <v>1330</v>
      </c>
      <c r="B1331" t="s">
        <v>25496</v>
      </c>
      <c r="C1331">
        <v>90</v>
      </c>
      <c r="D1331">
        <v>6.3</v>
      </c>
    </row>
    <row r="1332" spans="1:4" x14ac:dyDescent="0.3">
      <c r="A1332">
        <v>1331</v>
      </c>
      <c r="B1332" t="s">
        <v>25497</v>
      </c>
      <c r="C1332">
        <v>108</v>
      </c>
      <c r="D1332">
        <v>5.8</v>
      </c>
    </row>
    <row r="1333" spans="1:4" x14ac:dyDescent="0.3">
      <c r="A1333">
        <v>1332</v>
      </c>
      <c r="B1333" t="s">
        <v>25498</v>
      </c>
      <c r="C1333">
        <v>101</v>
      </c>
      <c r="D1333">
        <v>7.5</v>
      </c>
    </row>
    <row r="1334" spans="1:4" x14ac:dyDescent="0.3">
      <c r="A1334">
        <v>1333</v>
      </c>
      <c r="B1334" t="s">
        <v>25499</v>
      </c>
      <c r="C1334">
        <v>109</v>
      </c>
      <c r="D1334">
        <v>6.3</v>
      </c>
    </row>
    <row r="1335" spans="1:4" x14ac:dyDescent="0.3">
      <c r="A1335">
        <v>1334</v>
      </c>
      <c r="B1335" t="s">
        <v>25500</v>
      </c>
      <c r="C1335">
        <v>132</v>
      </c>
      <c r="D1335">
        <v>6.4</v>
      </c>
    </row>
    <row r="1336" spans="1:4" x14ac:dyDescent="0.3">
      <c r="A1336">
        <v>1335</v>
      </c>
      <c r="B1336" t="s">
        <v>25501</v>
      </c>
      <c r="C1336">
        <v>123</v>
      </c>
      <c r="D1336">
        <v>7.2</v>
      </c>
    </row>
    <row r="1337" spans="1:4" x14ac:dyDescent="0.3">
      <c r="A1337">
        <v>1336</v>
      </c>
      <c r="B1337" t="s">
        <v>25502</v>
      </c>
      <c r="C1337">
        <v>87</v>
      </c>
      <c r="D1337">
        <v>6.3</v>
      </c>
    </row>
    <row r="1338" spans="1:4" x14ac:dyDescent="0.3">
      <c r="A1338">
        <v>1337</v>
      </c>
      <c r="B1338" t="s">
        <v>25503</v>
      </c>
      <c r="C1338">
        <v>109</v>
      </c>
      <c r="D1338">
        <v>6.9</v>
      </c>
    </row>
    <row r="1339" spans="1:4" x14ac:dyDescent="0.3">
      <c r="A1339">
        <v>1338</v>
      </c>
      <c r="B1339" t="s">
        <v>25504</v>
      </c>
      <c r="C1339">
        <v>109</v>
      </c>
      <c r="D1339">
        <v>6.6</v>
      </c>
    </row>
    <row r="1340" spans="1:4" x14ac:dyDescent="0.3">
      <c r="A1340">
        <v>1339</v>
      </c>
      <c r="B1340" t="s">
        <v>25505</v>
      </c>
      <c r="C1340">
        <v>92</v>
      </c>
      <c r="D1340">
        <v>6</v>
      </c>
    </row>
    <row r="1341" spans="1:4" x14ac:dyDescent="0.3">
      <c r="A1341">
        <v>1340</v>
      </c>
      <c r="B1341" t="s">
        <v>25506</v>
      </c>
      <c r="C1341">
        <v>125</v>
      </c>
      <c r="D1341">
        <v>7.5</v>
      </c>
    </row>
    <row r="1342" spans="1:4" x14ac:dyDescent="0.3">
      <c r="A1342">
        <v>1341</v>
      </c>
      <c r="B1342" t="s">
        <v>25507</v>
      </c>
      <c r="C1342">
        <v>202</v>
      </c>
      <c r="D1342">
        <v>7.7</v>
      </c>
    </row>
    <row r="1343" spans="1:4" x14ac:dyDescent="0.3">
      <c r="A1343">
        <v>1342</v>
      </c>
      <c r="B1343" t="s">
        <v>25508</v>
      </c>
      <c r="C1343">
        <v>134</v>
      </c>
      <c r="D1343">
        <v>6.2</v>
      </c>
    </row>
    <row r="1344" spans="1:4" x14ac:dyDescent="0.3">
      <c r="A1344">
        <v>1343</v>
      </c>
      <c r="B1344" t="s">
        <v>25509</v>
      </c>
      <c r="C1344">
        <v>88</v>
      </c>
      <c r="D1344">
        <v>5.4</v>
      </c>
    </row>
    <row r="1345" spans="1:4" x14ac:dyDescent="0.3">
      <c r="A1345">
        <v>1344</v>
      </c>
      <c r="B1345" t="s">
        <v>25510</v>
      </c>
      <c r="C1345">
        <v>92</v>
      </c>
      <c r="D1345">
        <v>6.6</v>
      </c>
    </row>
    <row r="1346" spans="1:4" x14ac:dyDescent="0.3">
      <c r="A1346">
        <v>1345</v>
      </c>
      <c r="B1346" t="s">
        <v>25511</v>
      </c>
      <c r="C1346">
        <v>91</v>
      </c>
      <c r="D1346">
        <v>5.3</v>
      </c>
    </row>
    <row r="1347" spans="1:4" x14ac:dyDescent="0.3">
      <c r="A1347">
        <v>1346</v>
      </c>
      <c r="B1347" t="s">
        <v>25512</v>
      </c>
      <c r="C1347">
        <v>75</v>
      </c>
      <c r="D1347">
        <v>5.6</v>
      </c>
    </row>
    <row r="1348" spans="1:4" x14ac:dyDescent="0.3">
      <c r="A1348">
        <v>1347</v>
      </c>
      <c r="B1348" t="s">
        <v>25513</v>
      </c>
      <c r="C1348">
        <v>98</v>
      </c>
      <c r="D1348">
        <v>5.9</v>
      </c>
    </row>
    <row r="1349" spans="1:4" x14ac:dyDescent="0.3">
      <c r="A1349">
        <v>1348</v>
      </c>
      <c r="B1349" t="s">
        <v>25514</v>
      </c>
      <c r="C1349">
        <v>147</v>
      </c>
      <c r="D1349">
        <v>7.8</v>
      </c>
    </row>
    <row r="1350" spans="1:4" x14ac:dyDescent="0.3">
      <c r="A1350">
        <v>1349</v>
      </c>
      <c r="B1350" t="s">
        <v>25515</v>
      </c>
      <c r="C1350">
        <v>100</v>
      </c>
      <c r="D1350">
        <v>6.7</v>
      </c>
    </row>
    <row r="1351" spans="1:4" x14ac:dyDescent="0.3">
      <c r="A1351">
        <v>1350</v>
      </c>
      <c r="B1351" t="s">
        <v>25516</v>
      </c>
      <c r="C1351">
        <v>120</v>
      </c>
      <c r="D1351">
        <v>7.4</v>
      </c>
    </row>
    <row r="1352" spans="1:4" x14ac:dyDescent="0.3">
      <c r="A1352">
        <v>1351</v>
      </c>
      <c r="B1352" t="s">
        <v>25517</v>
      </c>
      <c r="C1352">
        <v>104</v>
      </c>
      <c r="D1352">
        <v>6.2</v>
      </c>
    </row>
    <row r="1353" spans="1:4" x14ac:dyDescent="0.3">
      <c r="A1353">
        <v>1352</v>
      </c>
      <c r="B1353" t="s">
        <v>25518</v>
      </c>
      <c r="C1353">
        <v>103</v>
      </c>
      <c r="D1353">
        <v>5.4</v>
      </c>
    </row>
    <row r="1354" spans="1:4" x14ac:dyDescent="0.3">
      <c r="A1354">
        <v>1353</v>
      </c>
      <c r="B1354" t="s">
        <v>25519</v>
      </c>
      <c r="C1354">
        <v>109</v>
      </c>
      <c r="D1354">
        <v>6.7</v>
      </c>
    </row>
    <row r="1355" spans="1:4" x14ac:dyDescent="0.3">
      <c r="A1355">
        <v>1354</v>
      </c>
      <c r="B1355" t="s">
        <v>25520</v>
      </c>
      <c r="C1355">
        <v>104</v>
      </c>
      <c r="D1355">
        <v>5.3</v>
      </c>
    </row>
    <row r="1356" spans="1:4" x14ac:dyDescent="0.3">
      <c r="A1356">
        <v>1355</v>
      </c>
      <c r="B1356" t="s">
        <v>25521</v>
      </c>
      <c r="C1356">
        <v>112</v>
      </c>
      <c r="D1356">
        <v>5.9</v>
      </c>
    </row>
    <row r="1357" spans="1:4" x14ac:dyDescent="0.3">
      <c r="A1357">
        <v>1356</v>
      </c>
      <c r="B1357" t="s">
        <v>25522</v>
      </c>
      <c r="C1357">
        <v>95</v>
      </c>
      <c r="D1357">
        <v>4.8</v>
      </c>
    </row>
    <row r="1358" spans="1:4" x14ac:dyDescent="0.3">
      <c r="A1358">
        <v>1357</v>
      </c>
      <c r="B1358" t="s">
        <v>25523</v>
      </c>
      <c r="C1358">
        <v>102</v>
      </c>
      <c r="D1358">
        <v>3.8</v>
      </c>
    </row>
    <row r="1359" spans="1:4" x14ac:dyDescent="0.3">
      <c r="A1359">
        <v>1358</v>
      </c>
      <c r="B1359" t="s">
        <v>25524</v>
      </c>
      <c r="C1359">
        <v>150</v>
      </c>
      <c r="D1359">
        <v>8.5</v>
      </c>
    </row>
    <row r="1360" spans="1:4" x14ac:dyDescent="0.3">
      <c r="A1360">
        <v>1359</v>
      </c>
      <c r="B1360" t="s">
        <v>25525</v>
      </c>
      <c r="C1360">
        <v>101</v>
      </c>
      <c r="D1360">
        <v>6.8</v>
      </c>
    </row>
    <row r="1361" spans="1:4" x14ac:dyDescent="0.3">
      <c r="A1361">
        <v>1360</v>
      </c>
      <c r="B1361" t="s">
        <v>25526</v>
      </c>
      <c r="C1361">
        <v>108</v>
      </c>
      <c r="D1361">
        <v>5.3</v>
      </c>
    </row>
    <row r="1362" spans="1:4" x14ac:dyDescent="0.3">
      <c r="A1362">
        <v>1361</v>
      </c>
      <c r="B1362" t="s">
        <v>25527</v>
      </c>
      <c r="C1362">
        <v>98</v>
      </c>
      <c r="D1362">
        <v>7.3</v>
      </c>
    </row>
    <row r="1363" spans="1:4" x14ac:dyDescent="0.3">
      <c r="A1363">
        <v>1362</v>
      </c>
      <c r="B1363" t="s">
        <v>25528</v>
      </c>
      <c r="C1363">
        <v>137</v>
      </c>
      <c r="D1363">
        <v>6.6</v>
      </c>
    </row>
    <row r="1364" spans="1:4" x14ac:dyDescent="0.3">
      <c r="A1364">
        <v>1363</v>
      </c>
      <c r="B1364" t="s">
        <v>25529</v>
      </c>
      <c r="C1364">
        <v>112</v>
      </c>
      <c r="D1364">
        <v>6.2</v>
      </c>
    </row>
    <row r="1365" spans="1:4" x14ac:dyDescent="0.3">
      <c r="A1365">
        <v>1364</v>
      </c>
      <c r="B1365" t="s">
        <v>25530</v>
      </c>
      <c r="C1365">
        <v>101</v>
      </c>
      <c r="D1365">
        <v>5.2</v>
      </c>
    </row>
    <row r="1366" spans="1:4" x14ac:dyDescent="0.3">
      <c r="A1366">
        <v>1365</v>
      </c>
      <c r="B1366" t="s">
        <v>25531</v>
      </c>
      <c r="C1366">
        <v>103</v>
      </c>
      <c r="D1366">
        <v>6.2</v>
      </c>
    </row>
    <row r="1367" spans="1:4" x14ac:dyDescent="0.3">
      <c r="A1367">
        <v>1366</v>
      </c>
      <c r="B1367" t="s">
        <v>25532</v>
      </c>
      <c r="C1367">
        <v>101</v>
      </c>
      <c r="D1367">
        <v>6.2</v>
      </c>
    </row>
    <row r="1368" spans="1:4" x14ac:dyDescent="0.3">
      <c r="A1368">
        <v>1367</v>
      </c>
      <c r="B1368" t="s">
        <v>25533</v>
      </c>
      <c r="C1368">
        <v>112</v>
      </c>
      <c r="D1368">
        <v>6.6</v>
      </c>
    </row>
    <row r="1369" spans="1:4" x14ac:dyDescent="0.3">
      <c r="A1369">
        <v>1368</v>
      </c>
      <c r="B1369" t="s">
        <v>25534</v>
      </c>
      <c r="C1369">
        <v>102</v>
      </c>
      <c r="D1369">
        <v>6.2</v>
      </c>
    </row>
    <row r="1370" spans="1:4" x14ac:dyDescent="0.3">
      <c r="A1370">
        <v>1369</v>
      </c>
      <c r="B1370" t="s">
        <v>25535</v>
      </c>
      <c r="C1370">
        <v>101</v>
      </c>
      <c r="D1370">
        <v>5.0999999999999996</v>
      </c>
    </row>
    <row r="1371" spans="1:4" x14ac:dyDescent="0.3">
      <c r="A1371">
        <v>1370</v>
      </c>
      <c r="B1371" t="s">
        <v>25536</v>
      </c>
      <c r="C1371">
        <v>155</v>
      </c>
      <c r="D1371">
        <v>6.6</v>
      </c>
    </row>
    <row r="1372" spans="1:4" x14ac:dyDescent="0.3">
      <c r="A1372">
        <v>1371</v>
      </c>
      <c r="B1372" t="s">
        <v>25537</v>
      </c>
      <c r="C1372">
        <v>109</v>
      </c>
      <c r="D1372">
        <v>6.1</v>
      </c>
    </row>
    <row r="1373" spans="1:4" x14ac:dyDescent="0.3">
      <c r="A1373">
        <v>1372</v>
      </c>
      <c r="B1373" t="s">
        <v>25538</v>
      </c>
      <c r="C1373">
        <v>140</v>
      </c>
      <c r="D1373">
        <v>6.6</v>
      </c>
    </row>
    <row r="1374" spans="1:4" x14ac:dyDescent="0.3">
      <c r="A1374">
        <v>1373</v>
      </c>
      <c r="B1374" t="s">
        <v>25539</v>
      </c>
      <c r="C1374">
        <v>108</v>
      </c>
      <c r="D1374">
        <v>5.9</v>
      </c>
    </row>
    <row r="1375" spans="1:4" x14ac:dyDescent="0.3">
      <c r="A1375">
        <v>1374</v>
      </c>
      <c r="B1375" t="s">
        <v>25540</v>
      </c>
      <c r="C1375">
        <v>96</v>
      </c>
      <c r="D1375">
        <v>6.3</v>
      </c>
    </row>
    <row r="1376" spans="1:4" x14ac:dyDescent="0.3">
      <c r="A1376">
        <v>1375</v>
      </c>
      <c r="B1376" t="s">
        <v>25541</v>
      </c>
      <c r="C1376">
        <v>123</v>
      </c>
      <c r="D1376">
        <v>7.1</v>
      </c>
    </row>
    <row r="1377" spans="1:4" x14ac:dyDescent="0.3">
      <c r="A1377">
        <v>1376</v>
      </c>
      <c r="B1377" t="s">
        <v>25542</v>
      </c>
      <c r="C1377">
        <v>106</v>
      </c>
      <c r="D1377">
        <v>5</v>
      </c>
    </row>
    <row r="1378" spans="1:4" x14ac:dyDescent="0.3">
      <c r="A1378">
        <v>1377</v>
      </c>
      <c r="B1378" t="s">
        <v>25543</v>
      </c>
      <c r="C1378">
        <v>76</v>
      </c>
      <c r="D1378">
        <v>5.6</v>
      </c>
    </row>
    <row r="1379" spans="1:4" x14ac:dyDescent="0.3">
      <c r="A1379">
        <v>1378</v>
      </c>
      <c r="B1379" t="s">
        <v>25544</v>
      </c>
      <c r="C1379">
        <v>107</v>
      </c>
      <c r="D1379">
        <v>7.4</v>
      </c>
    </row>
    <row r="1380" spans="1:4" x14ac:dyDescent="0.3">
      <c r="A1380">
        <v>1379</v>
      </c>
      <c r="B1380" t="s">
        <v>25545</v>
      </c>
      <c r="C1380">
        <v>82</v>
      </c>
      <c r="D1380">
        <v>4.5</v>
      </c>
    </row>
    <row r="1381" spans="1:4" x14ac:dyDescent="0.3">
      <c r="A1381">
        <v>1380</v>
      </c>
      <c r="B1381" t="s">
        <v>25546</v>
      </c>
      <c r="C1381">
        <v>109</v>
      </c>
      <c r="D1381">
        <v>6.2</v>
      </c>
    </row>
    <row r="1382" spans="1:4" x14ac:dyDescent="0.3">
      <c r="A1382">
        <v>1381</v>
      </c>
      <c r="B1382" t="s">
        <v>25547</v>
      </c>
      <c r="C1382">
        <v>99</v>
      </c>
      <c r="D1382">
        <v>5</v>
      </c>
    </row>
    <row r="1383" spans="1:4" x14ac:dyDescent="0.3">
      <c r="A1383">
        <v>1382</v>
      </c>
      <c r="B1383" t="s">
        <v>25548</v>
      </c>
      <c r="C1383">
        <v>91</v>
      </c>
      <c r="D1383">
        <v>6.5</v>
      </c>
    </row>
    <row r="1384" spans="1:4" x14ac:dyDescent="0.3">
      <c r="A1384">
        <v>1383</v>
      </c>
      <c r="B1384" t="s">
        <v>25549</v>
      </c>
      <c r="C1384">
        <v>87</v>
      </c>
      <c r="D1384">
        <v>5.0999999999999996</v>
      </c>
    </row>
    <row r="1385" spans="1:4" x14ac:dyDescent="0.3">
      <c r="A1385">
        <v>1384</v>
      </c>
      <c r="B1385" t="s">
        <v>25550</v>
      </c>
      <c r="C1385">
        <v>125</v>
      </c>
      <c r="D1385">
        <v>6.5</v>
      </c>
    </row>
    <row r="1386" spans="1:4" x14ac:dyDescent="0.3">
      <c r="A1386">
        <v>1385</v>
      </c>
      <c r="B1386" t="s">
        <v>25551</v>
      </c>
      <c r="C1386">
        <v>118</v>
      </c>
      <c r="D1386">
        <v>6.2</v>
      </c>
    </row>
    <row r="1387" spans="1:4" x14ac:dyDescent="0.3">
      <c r="A1387">
        <v>1386</v>
      </c>
      <c r="B1387" t="s">
        <v>25552</v>
      </c>
      <c r="C1387">
        <v>98</v>
      </c>
      <c r="D1387">
        <v>6.3</v>
      </c>
    </row>
    <row r="1388" spans="1:4" x14ac:dyDescent="0.3">
      <c r="A1388">
        <v>1387</v>
      </c>
      <c r="B1388" t="s">
        <v>25553</v>
      </c>
      <c r="C1388">
        <v>92</v>
      </c>
      <c r="D1388">
        <v>3.8</v>
      </c>
    </row>
    <row r="1389" spans="1:4" x14ac:dyDescent="0.3">
      <c r="A1389">
        <v>1388</v>
      </c>
      <c r="B1389" t="s">
        <v>25554</v>
      </c>
      <c r="C1389">
        <v>92</v>
      </c>
      <c r="D1389">
        <v>6.2</v>
      </c>
    </row>
    <row r="1390" spans="1:4" x14ac:dyDescent="0.3">
      <c r="A1390">
        <v>1389</v>
      </c>
      <c r="B1390" t="s">
        <v>25555</v>
      </c>
      <c r="C1390">
        <v>115</v>
      </c>
      <c r="D1390">
        <v>5.7</v>
      </c>
    </row>
    <row r="1391" spans="1:4" x14ac:dyDescent="0.3">
      <c r="A1391">
        <v>1390</v>
      </c>
      <c r="B1391" t="s">
        <v>25556</v>
      </c>
      <c r="C1391">
        <v>120</v>
      </c>
      <c r="D1391">
        <v>6.7</v>
      </c>
    </row>
    <row r="1392" spans="1:4" x14ac:dyDescent="0.3">
      <c r="A1392">
        <v>1391</v>
      </c>
      <c r="B1392" t="s">
        <v>25557</v>
      </c>
      <c r="C1392">
        <v>111</v>
      </c>
      <c r="D1392">
        <v>6.8</v>
      </c>
    </row>
    <row r="1393" spans="1:4" x14ac:dyDescent="0.3">
      <c r="A1393">
        <v>1392</v>
      </c>
      <c r="B1393" t="s">
        <v>25558</v>
      </c>
      <c r="C1393">
        <v>94</v>
      </c>
      <c r="D1393">
        <v>6</v>
      </c>
    </row>
    <row r="1394" spans="1:4" x14ac:dyDescent="0.3">
      <c r="A1394">
        <v>1393</v>
      </c>
      <c r="B1394" t="s">
        <v>25559</v>
      </c>
      <c r="C1394">
        <v>100</v>
      </c>
      <c r="D1394">
        <v>7.3</v>
      </c>
    </row>
    <row r="1395" spans="1:4" x14ac:dyDescent="0.3">
      <c r="A1395">
        <v>1394</v>
      </c>
      <c r="B1395" t="s">
        <v>25560</v>
      </c>
      <c r="C1395">
        <v>101</v>
      </c>
      <c r="D1395">
        <v>5.5</v>
      </c>
    </row>
    <row r="1396" spans="1:4" x14ac:dyDescent="0.3">
      <c r="A1396">
        <v>1395</v>
      </c>
      <c r="B1396" t="s">
        <v>25561</v>
      </c>
      <c r="C1396">
        <v>139</v>
      </c>
      <c r="D1396">
        <v>6.7</v>
      </c>
    </row>
    <row r="1397" spans="1:4" x14ac:dyDescent="0.3">
      <c r="A1397">
        <v>1396</v>
      </c>
      <c r="B1397" t="s">
        <v>25562</v>
      </c>
      <c r="C1397">
        <v>91</v>
      </c>
      <c r="D1397">
        <v>4.8</v>
      </c>
    </row>
    <row r="1398" spans="1:4" x14ac:dyDescent="0.3">
      <c r="A1398">
        <v>1397</v>
      </c>
      <c r="B1398" t="s">
        <v>25563</v>
      </c>
      <c r="C1398">
        <v>109</v>
      </c>
      <c r="D1398">
        <v>5.7</v>
      </c>
    </row>
    <row r="1399" spans="1:4" x14ac:dyDescent="0.3">
      <c r="A1399">
        <v>1398</v>
      </c>
      <c r="B1399" t="s">
        <v>25564</v>
      </c>
      <c r="C1399">
        <v>102</v>
      </c>
      <c r="D1399">
        <v>5.0999999999999996</v>
      </c>
    </row>
    <row r="1400" spans="1:4" x14ac:dyDescent="0.3">
      <c r="A1400">
        <v>1399</v>
      </c>
      <c r="B1400" t="s">
        <v>25565</v>
      </c>
      <c r="C1400">
        <v>103</v>
      </c>
      <c r="D1400">
        <v>6</v>
      </c>
    </row>
    <row r="1401" spans="1:4" x14ac:dyDescent="0.3">
      <c r="A1401">
        <v>1400</v>
      </c>
      <c r="B1401" t="s">
        <v>25566</v>
      </c>
      <c r="C1401">
        <v>83</v>
      </c>
      <c r="D1401">
        <v>4.2</v>
      </c>
    </row>
    <row r="1402" spans="1:4" x14ac:dyDescent="0.3">
      <c r="A1402">
        <v>1401</v>
      </c>
      <c r="B1402" t="s">
        <v>25567</v>
      </c>
      <c r="C1402">
        <v>123</v>
      </c>
      <c r="D1402">
        <v>7.4</v>
      </c>
    </row>
    <row r="1403" spans="1:4" x14ac:dyDescent="0.3">
      <c r="A1403">
        <v>1402</v>
      </c>
      <c r="B1403" t="s">
        <v>25568</v>
      </c>
      <c r="C1403">
        <v>101</v>
      </c>
      <c r="D1403">
        <v>4.5999999999999996</v>
      </c>
    </row>
    <row r="1404" spans="1:4" x14ac:dyDescent="0.3">
      <c r="A1404">
        <v>1403</v>
      </c>
      <c r="B1404" t="s">
        <v>25569</v>
      </c>
      <c r="C1404">
        <v>117</v>
      </c>
      <c r="D1404">
        <v>6.9</v>
      </c>
    </row>
    <row r="1405" spans="1:4" x14ac:dyDescent="0.3">
      <c r="A1405">
        <v>1404</v>
      </c>
      <c r="B1405" t="s">
        <v>25570</v>
      </c>
      <c r="C1405">
        <v>114</v>
      </c>
      <c r="D1405">
        <v>6.9</v>
      </c>
    </row>
    <row r="1406" spans="1:4" x14ac:dyDescent="0.3">
      <c r="A1406">
        <v>1405</v>
      </c>
      <c r="B1406" t="s">
        <v>25571</v>
      </c>
      <c r="C1406">
        <v>330</v>
      </c>
      <c r="D1406">
        <v>8</v>
      </c>
    </row>
    <row r="1407" spans="1:4" x14ac:dyDescent="0.3">
      <c r="A1407">
        <v>1406</v>
      </c>
      <c r="B1407" t="s">
        <v>25572</v>
      </c>
      <c r="C1407">
        <v>121</v>
      </c>
      <c r="D1407">
        <v>6.4</v>
      </c>
    </row>
    <row r="1408" spans="1:4" x14ac:dyDescent="0.3">
      <c r="A1408">
        <v>1407</v>
      </c>
      <c r="B1408" t="s">
        <v>25573</v>
      </c>
      <c r="C1408">
        <v>114</v>
      </c>
      <c r="D1408">
        <v>6.3</v>
      </c>
    </row>
    <row r="1409" spans="1:4" x14ac:dyDescent="0.3">
      <c r="A1409">
        <v>1408</v>
      </c>
      <c r="B1409" t="s">
        <v>25574</v>
      </c>
      <c r="C1409">
        <v>148</v>
      </c>
      <c r="D1409">
        <v>6.8</v>
      </c>
    </row>
    <row r="1410" spans="1:4" x14ac:dyDescent="0.3">
      <c r="A1410">
        <v>1409</v>
      </c>
      <c r="B1410" t="s">
        <v>25575</v>
      </c>
      <c r="C1410">
        <v>113</v>
      </c>
      <c r="D1410">
        <v>6.8</v>
      </c>
    </row>
    <row r="1411" spans="1:4" x14ac:dyDescent="0.3">
      <c r="A1411">
        <v>1410</v>
      </c>
      <c r="B1411" t="s">
        <v>25576</v>
      </c>
      <c r="C1411">
        <v>91</v>
      </c>
      <c r="D1411">
        <v>5.4</v>
      </c>
    </row>
    <row r="1412" spans="1:4" x14ac:dyDescent="0.3">
      <c r="A1412">
        <v>1411</v>
      </c>
      <c r="B1412" t="s">
        <v>25577</v>
      </c>
      <c r="C1412">
        <v>139</v>
      </c>
      <c r="D1412">
        <v>7.2</v>
      </c>
    </row>
    <row r="1413" spans="1:4" x14ac:dyDescent="0.3">
      <c r="A1413">
        <v>1412</v>
      </c>
      <c r="B1413" t="s">
        <v>25578</v>
      </c>
      <c r="C1413">
        <v>96</v>
      </c>
      <c r="D1413">
        <v>7.3</v>
      </c>
    </row>
    <row r="1414" spans="1:4" x14ac:dyDescent="0.3">
      <c r="A1414">
        <v>1413</v>
      </c>
      <c r="B1414" t="s">
        <v>25579</v>
      </c>
      <c r="C1414">
        <v>102</v>
      </c>
      <c r="D1414">
        <v>5.2</v>
      </c>
    </row>
    <row r="1415" spans="1:4" x14ac:dyDescent="0.3">
      <c r="A1415">
        <v>1414</v>
      </c>
      <c r="B1415" t="s">
        <v>25580</v>
      </c>
      <c r="C1415">
        <v>96</v>
      </c>
      <c r="D1415">
        <v>5.5</v>
      </c>
    </row>
    <row r="1416" spans="1:4" x14ac:dyDescent="0.3">
      <c r="A1416">
        <v>1415</v>
      </c>
      <c r="B1416" t="s">
        <v>25581</v>
      </c>
      <c r="C1416">
        <v>101</v>
      </c>
      <c r="D1416">
        <v>7.7</v>
      </c>
    </row>
    <row r="1417" spans="1:4" x14ac:dyDescent="0.3">
      <c r="A1417">
        <v>1416</v>
      </c>
      <c r="B1417" t="s">
        <v>25582</v>
      </c>
      <c r="C1417">
        <v>128</v>
      </c>
      <c r="D1417">
        <v>7.1</v>
      </c>
    </row>
    <row r="1418" spans="1:4" x14ac:dyDescent="0.3">
      <c r="A1418">
        <v>1417</v>
      </c>
      <c r="B1418" t="s">
        <v>25583</v>
      </c>
      <c r="C1418">
        <v>109</v>
      </c>
      <c r="D1418">
        <v>5.3</v>
      </c>
    </row>
    <row r="1419" spans="1:4" x14ac:dyDescent="0.3">
      <c r="A1419">
        <v>1418</v>
      </c>
      <c r="B1419" t="s">
        <v>25584</v>
      </c>
      <c r="C1419">
        <v>114</v>
      </c>
      <c r="D1419">
        <v>5.6</v>
      </c>
    </row>
    <row r="1420" spans="1:4" x14ac:dyDescent="0.3">
      <c r="A1420">
        <v>1419</v>
      </c>
      <c r="B1420" t="s">
        <v>25585</v>
      </c>
      <c r="C1420">
        <v>105</v>
      </c>
      <c r="D1420">
        <v>5.7</v>
      </c>
    </row>
    <row r="1421" spans="1:4" x14ac:dyDescent="0.3">
      <c r="A1421">
        <v>1420</v>
      </c>
      <c r="B1421" t="s">
        <v>25586</v>
      </c>
      <c r="C1421">
        <v>141</v>
      </c>
      <c r="D1421">
        <v>7.1</v>
      </c>
    </row>
    <row r="1422" spans="1:4" x14ac:dyDescent="0.3">
      <c r="A1422">
        <v>1421</v>
      </c>
      <c r="B1422" t="s">
        <v>25587</v>
      </c>
      <c r="C1422">
        <v>138</v>
      </c>
      <c r="D1422">
        <v>7.6</v>
      </c>
    </row>
    <row r="1423" spans="1:4" x14ac:dyDescent="0.3">
      <c r="A1423">
        <v>1422</v>
      </c>
      <c r="B1423" t="s">
        <v>25588</v>
      </c>
      <c r="C1423">
        <v>101</v>
      </c>
      <c r="D1423">
        <v>5.5</v>
      </c>
    </row>
    <row r="1424" spans="1:4" x14ac:dyDescent="0.3">
      <c r="A1424">
        <v>1423</v>
      </c>
      <c r="B1424" t="s">
        <v>25589</v>
      </c>
      <c r="C1424">
        <v>99</v>
      </c>
      <c r="D1424">
        <v>5.0999999999999996</v>
      </c>
    </row>
    <row r="1425" spans="1:4" x14ac:dyDescent="0.3">
      <c r="A1425">
        <v>1424</v>
      </c>
      <c r="B1425" t="s">
        <v>25590</v>
      </c>
      <c r="C1425">
        <v>85</v>
      </c>
      <c r="D1425">
        <v>6.3</v>
      </c>
    </row>
    <row r="1426" spans="1:4" x14ac:dyDescent="0.3">
      <c r="A1426">
        <v>1425</v>
      </c>
      <c r="B1426" t="s">
        <v>25591</v>
      </c>
      <c r="C1426">
        <v>89</v>
      </c>
      <c r="D1426">
        <v>4.9000000000000004</v>
      </c>
    </row>
    <row r="1427" spans="1:4" x14ac:dyDescent="0.3">
      <c r="A1427">
        <v>1426</v>
      </c>
      <c r="B1427" t="s">
        <v>25592</v>
      </c>
      <c r="C1427">
        <v>99</v>
      </c>
      <c r="D1427">
        <v>6.5</v>
      </c>
    </row>
    <row r="1428" spans="1:4" x14ac:dyDescent="0.3">
      <c r="A1428">
        <v>1427</v>
      </c>
      <c r="B1428" t="s">
        <v>25593</v>
      </c>
      <c r="C1428">
        <v>105</v>
      </c>
      <c r="D1428">
        <v>5.6</v>
      </c>
    </row>
    <row r="1429" spans="1:4" x14ac:dyDescent="0.3">
      <c r="A1429">
        <v>1428</v>
      </c>
      <c r="B1429" t="s">
        <v>25594</v>
      </c>
      <c r="C1429">
        <v>97</v>
      </c>
      <c r="D1429">
        <v>5.3</v>
      </c>
    </row>
    <row r="1430" spans="1:4" x14ac:dyDescent="0.3">
      <c r="A1430">
        <v>1429</v>
      </c>
      <c r="B1430" t="s">
        <v>25595</v>
      </c>
      <c r="C1430">
        <v>140</v>
      </c>
      <c r="D1430">
        <v>6.5</v>
      </c>
    </row>
    <row r="1431" spans="1:4" x14ac:dyDescent="0.3">
      <c r="A1431">
        <v>1430</v>
      </c>
      <c r="B1431" t="s">
        <v>25596</v>
      </c>
      <c r="C1431">
        <v>118</v>
      </c>
      <c r="D1431">
        <v>6.8</v>
      </c>
    </row>
    <row r="1432" spans="1:4" x14ac:dyDescent="0.3">
      <c r="A1432">
        <v>1431</v>
      </c>
      <c r="B1432" t="s">
        <v>25597</v>
      </c>
      <c r="C1432">
        <v>94</v>
      </c>
      <c r="D1432">
        <v>6.5</v>
      </c>
    </row>
    <row r="1433" spans="1:4" x14ac:dyDescent="0.3">
      <c r="A1433">
        <v>1432</v>
      </c>
      <c r="B1433" t="s">
        <v>25598</v>
      </c>
      <c r="C1433">
        <v>124</v>
      </c>
      <c r="D1433">
        <v>6</v>
      </c>
    </row>
    <row r="1434" spans="1:4" x14ac:dyDescent="0.3">
      <c r="A1434">
        <v>1433</v>
      </c>
      <c r="B1434" t="s">
        <v>25599</v>
      </c>
      <c r="C1434">
        <v>134</v>
      </c>
      <c r="D1434">
        <v>8.4</v>
      </c>
    </row>
    <row r="1435" spans="1:4" x14ac:dyDescent="0.3">
      <c r="A1435">
        <v>1434</v>
      </c>
      <c r="B1435" t="s">
        <v>25600</v>
      </c>
      <c r="C1435">
        <v>113</v>
      </c>
      <c r="D1435">
        <v>6</v>
      </c>
    </row>
    <row r="1436" spans="1:4" x14ac:dyDescent="0.3">
      <c r="A1436">
        <v>1435</v>
      </c>
      <c r="B1436" t="s">
        <v>25601</v>
      </c>
      <c r="C1436">
        <v>124</v>
      </c>
      <c r="D1436">
        <v>7.6</v>
      </c>
    </row>
    <row r="1437" spans="1:4" x14ac:dyDescent="0.3">
      <c r="A1437">
        <v>1436</v>
      </c>
      <c r="B1437" t="s">
        <v>25602</v>
      </c>
      <c r="C1437">
        <v>97</v>
      </c>
      <c r="D1437">
        <v>6.9</v>
      </c>
    </row>
    <row r="1438" spans="1:4" x14ac:dyDescent="0.3">
      <c r="A1438">
        <v>1437</v>
      </c>
      <c r="B1438" t="s">
        <v>25603</v>
      </c>
      <c r="C1438">
        <v>123</v>
      </c>
      <c r="D1438">
        <v>6.4</v>
      </c>
    </row>
    <row r="1439" spans="1:4" x14ac:dyDescent="0.3">
      <c r="A1439">
        <v>1438</v>
      </c>
      <c r="B1439" t="s">
        <v>25604</v>
      </c>
      <c r="C1439">
        <v>99</v>
      </c>
      <c r="D1439">
        <v>5.0999999999999996</v>
      </c>
    </row>
    <row r="1440" spans="1:4" x14ac:dyDescent="0.3">
      <c r="A1440">
        <v>1439</v>
      </c>
      <c r="B1440" t="s">
        <v>25605</v>
      </c>
      <c r="C1440">
        <v>101</v>
      </c>
      <c r="D1440">
        <v>7</v>
      </c>
    </row>
    <row r="1441" spans="1:4" x14ac:dyDescent="0.3">
      <c r="A1441">
        <v>1440</v>
      </c>
      <c r="B1441" t="s">
        <v>25606</v>
      </c>
      <c r="C1441">
        <v>92</v>
      </c>
      <c r="D1441">
        <v>5.7</v>
      </c>
    </row>
    <row r="1442" spans="1:4" x14ac:dyDescent="0.3">
      <c r="A1442">
        <v>1441</v>
      </c>
      <c r="B1442" t="s">
        <v>25607</v>
      </c>
      <c r="C1442">
        <v>131</v>
      </c>
      <c r="D1442">
        <v>6.8</v>
      </c>
    </row>
    <row r="1443" spans="1:4" x14ac:dyDescent="0.3">
      <c r="A1443">
        <v>1442</v>
      </c>
      <c r="B1443" t="s">
        <v>25608</v>
      </c>
      <c r="C1443">
        <v>107</v>
      </c>
      <c r="D1443">
        <v>6.7</v>
      </c>
    </row>
    <row r="1444" spans="1:4" x14ac:dyDescent="0.3">
      <c r="A1444">
        <v>1443</v>
      </c>
      <c r="B1444" t="s">
        <v>25609</v>
      </c>
      <c r="C1444">
        <v>103</v>
      </c>
      <c r="D1444">
        <v>6.2</v>
      </c>
    </row>
    <row r="1445" spans="1:4" x14ac:dyDescent="0.3">
      <c r="A1445">
        <v>1444</v>
      </c>
      <c r="B1445" t="s">
        <v>25610</v>
      </c>
      <c r="C1445">
        <v>129</v>
      </c>
      <c r="D1445">
        <v>7.2</v>
      </c>
    </row>
    <row r="1446" spans="1:4" x14ac:dyDescent="0.3">
      <c r="A1446">
        <v>1445</v>
      </c>
      <c r="B1446" t="s">
        <v>25611</v>
      </c>
      <c r="C1446">
        <v>107</v>
      </c>
      <c r="D1446">
        <v>6.2</v>
      </c>
    </row>
    <row r="1447" spans="1:4" x14ac:dyDescent="0.3">
      <c r="A1447">
        <v>1446</v>
      </c>
      <c r="B1447" t="s">
        <v>25612</v>
      </c>
      <c r="C1447">
        <v>89</v>
      </c>
      <c r="D1447">
        <v>5.6</v>
      </c>
    </row>
    <row r="1448" spans="1:4" x14ac:dyDescent="0.3">
      <c r="A1448">
        <v>1447</v>
      </c>
      <c r="B1448" t="s">
        <v>25613</v>
      </c>
      <c r="C1448">
        <v>113</v>
      </c>
      <c r="D1448">
        <v>4.4000000000000004</v>
      </c>
    </row>
    <row r="1449" spans="1:4" x14ac:dyDescent="0.3">
      <c r="A1449">
        <v>1448</v>
      </c>
      <c r="B1449" t="s">
        <v>25614</v>
      </c>
      <c r="C1449">
        <v>93</v>
      </c>
      <c r="D1449">
        <v>7.5</v>
      </c>
    </row>
    <row r="1450" spans="1:4" x14ac:dyDescent="0.3">
      <c r="A1450">
        <v>1449</v>
      </c>
      <c r="B1450" t="s">
        <v>25615</v>
      </c>
      <c r="C1450">
        <v>120</v>
      </c>
      <c r="D1450">
        <v>7.1</v>
      </c>
    </row>
    <row r="1451" spans="1:4" x14ac:dyDescent="0.3">
      <c r="A1451">
        <v>1450</v>
      </c>
      <c r="B1451" t="s">
        <v>25616</v>
      </c>
      <c r="C1451">
        <v>98</v>
      </c>
      <c r="D1451">
        <v>6.4</v>
      </c>
    </row>
    <row r="1452" spans="1:4" x14ac:dyDescent="0.3">
      <c r="A1452">
        <v>1451</v>
      </c>
      <c r="B1452" t="s">
        <v>25617</v>
      </c>
      <c r="C1452">
        <v>105</v>
      </c>
      <c r="D1452">
        <v>7.1</v>
      </c>
    </row>
    <row r="1453" spans="1:4" x14ac:dyDescent="0.3">
      <c r="A1453">
        <v>1452</v>
      </c>
      <c r="B1453" t="s">
        <v>25618</v>
      </c>
      <c r="C1453">
        <v>98</v>
      </c>
      <c r="D1453">
        <v>6.9</v>
      </c>
    </row>
    <row r="1454" spans="1:4" x14ac:dyDescent="0.3">
      <c r="A1454">
        <v>1453</v>
      </c>
      <c r="B1454" t="s">
        <v>25619</v>
      </c>
      <c r="C1454">
        <v>96</v>
      </c>
      <c r="D1454">
        <v>7.5</v>
      </c>
    </row>
    <row r="1455" spans="1:4" x14ac:dyDescent="0.3">
      <c r="A1455">
        <v>1454</v>
      </c>
      <c r="B1455" t="s">
        <v>25620</v>
      </c>
      <c r="C1455">
        <v>87</v>
      </c>
      <c r="D1455">
        <v>6.3</v>
      </c>
    </row>
    <row r="1456" spans="1:4" x14ac:dyDescent="0.3">
      <c r="A1456">
        <v>1455</v>
      </c>
      <c r="B1456" t="s">
        <v>25621</v>
      </c>
      <c r="C1456">
        <v>107</v>
      </c>
      <c r="D1456">
        <v>6.4</v>
      </c>
    </row>
    <row r="1457" spans="1:4" x14ac:dyDescent="0.3">
      <c r="A1457">
        <v>1456</v>
      </c>
      <c r="B1457" t="s">
        <v>25622</v>
      </c>
      <c r="C1457">
        <v>90</v>
      </c>
      <c r="D1457">
        <v>5.9</v>
      </c>
    </row>
    <row r="1458" spans="1:4" x14ac:dyDescent="0.3">
      <c r="A1458">
        <v>1457</v>
      </c>
      <c r="B1458" t="s">
        <v>25623</v>
      </c>
      <c r="C1458">
        <v>121</v>
      </c>
      <c r="D1458">
        <v>6.8</v>
      </c>
    </row>
    <row r="1459" spans="1:4" x14ac:dyDescent="0.3">
      <c r="A1459">
        <v>1458</v>
      </c>
      <c r="B1459" t="s">
        <v>25624</v>
      </c>
      <c r="C1459">
        <v>119</v>
      </c>
      <c r="D1459">
        <v>6.3</v>
      </c>
    </row>
    <row r="1460" spans="1:4" x14ac:dyDescent="0.3">
      <c r="A1460">
        <v>1459</v>
      </c>
      <c r="B1460" t="s">
        <v>25625</v>
      </c>
      <c r="C1460">
        <v>107</v>
      </c>
      <c r="D1460">
        <v>3.6</v>
      </c>
    </row>
    <row r="1461" spans="1:4" x14ac:dyDescent="0.3">
      <c r="A1461">
        <v>1460</v>
      </c>
      <c r="B1461" t="s">
        <v>25626</v>
      </c>
      <c r="C1461">
        <v>110</v>
      </c>
      <c r="D1461">
        <v>5.3</v>
      </c>
    </row>
    <row r="1462" spans="1:4" x14ac:dyDescent="0.3">
      <c r="A1462">
        <v>1461</v>
      </c>
      <c r="B1462" t="s">
        <v>25627</v>
      </c>
      <c r="C1462">
        <v>100</v>
      </c>
      <c r="D1462">
        <v>5.9</v>
      </c>
    </row>
    <row r="1463" spans="1:4" x14ac:dyDescent="0.3">
      <c r="A1463">
        <v>1462</v>
      </c>
      <c r="B1463" t="s">
        <v>25628</v>
      </c>
      <c r="C1463">
        <v>75</v>
      </c>
      <c r="D1463">
        <v>6.9</v>
      </c>
    </row>
    <row r="1464" spans="1:4" x14ac:dyDescent="0.3">
      <c r="A1464">
        <v>1463</v>
      </c>
      <c r="B1464" t="s">
        <v>25629</v>
      </c>
      <c r="C1464">
        <v>132</v>
      </c>
      <c r="D1464">
        <v>6.9</v>
      </c>
    </row>
    <row r="1465" spans="1:4" x14ac:dyDescent="0.3">
      <c r="A1465">
        <v>1464</v>
      </c>
      <c r="B1465" t="s">
        <v>25630</v>
      </c>
      <c r="C1465">
        <v>105</v>
      </c>
      <c r="D1465">
        <v>6.1</v>
      </c>
    </row>
    <row r="1466" spans="1:4" x14ac:dyDescent="0.3">
      <c r="A1466">
        <v>1465</v>
      </c>
      <c r="B1466" t="s">
        <v>25631</v>
      </c>
      <c r="C1466">
        <v>289</v>
      </c>
      <c r="D1466">
        <v>8.5</v>
      </c>
    </row>
    <row r="1467" spans="1:4" x14ac:dyDescent="0.3">
      <c r="A1467">
        <v>1466</v>
      </c>
      <c r="B1467" t="s">
        <v>25632</v>
      </c>
      <c r="C1467">
        <v>102</v>
      </c>
      <c r="D1467">
        <v>6.3</v>
      </c>
    </row>
    <row r="1468" spans="1:4" x14ac:dyDescent="0.3">
      <c r="A1468">
        <v>1467</v>
      </c>
      <c r="B1468" t="s">
        <v>25633</v>
      </c>
      <c r="C1468">
        <v>143</v>
      </c>
      <c r="D1468">
        <v>7.3</v>
      </c>
    </row>
    <row r="1469" spans="1:4" x14ac:dyDescent="0.3">
      <c r="A1469">
        <v>1468</v>
      </c>
      <c r="B1469" t="s">
        <v>25634</v>
      </c>
      <c r="C1469">
        <v>113</v>
      </c>
      <c r="D1469">
        <v>6.3</v>
      </c>
    </row>
    <row r="1470" spans="1:4" x14ac:dyDescent="0.3">
      <c r="A1470">
        <v>1469</v>
      </c>
      <c r="B1470" t="s">
        <v>25635</v>
      </c>
      <c r="C1470">
        <v>161</v>
      </c>
      <c r="D1470">
        <v>7.2</v>
      </c>
    </row>
    <row r="1471" spans="1:4" x14ac:dyDescent="0.3">
      <c r="A1471">
        <v>1470</v>
      </c>
      <c r="B1471" t="s">
        <v>25636</v>
      </c>
      <c r="C1471">
        <v>138</v>
      </c>
      <c r="D1471">
        <v>7.3</v>
      </c>
    </row>
    <row r="1472" spans="1:4" x14ac:dyDescent="0.3">
      <c r="A1472">
        <v>1471</v>
      </c>
      <c r="B1472" t="s">
        <v>25637</v>
      </c>
      <c r="C1472">
        <v>126</v>
      </c>
      <c r="D1472">
        <v>6.3</v>
      </c>
    </row>
    <row r="1473" spans="1:4" x14ac:dyDescent="0.3">
      <c r="A1473">
        <v>1472</v>
      </c>
      <c r="B1473" t="s">
        <v>25638</v>
      </c>
      <c r="C1473">
        <v>99</v>
      </c>
      <c r="D1473">
        <v>8.1</v>
      </c>
    </row>
    <row r="1474" spans="1:4" x14ac:dyDescent="0.3">
      <c r="A1474">
        <v>1473</v>
      </c>
      <c r="B1474" t="s">
        <v>25639</v>
      </c>
      <c r="C1474">
        <v>101</v>
      </c>
      <c r="D1474">
        <v>6.9</v>
      </c>
    </row>
    <row r="1475" spans="1:4" x14ac:dyDescent="0.3">
      <c r="A1475">
        <v>1474</v>
      </c>
      <c r="B1475" t="s">
        <v>25640</v>
      </c>
      <c r="C1475">
        <v>103</v>
      </c>
      <c r="D1475">
        <v>6.3</v>
      </c>
    </row>
    <row r="1476" spans="1:4" x14ac:dyDescent="0.3">
      <c r="A1476">
        <v>1475</v>
      </c>
      <c r="B1476" t="s">
        <v>25641</v>
      </c>
      <c r="C1476">
        <v>118</v>
      </c>
      <c r="D1476">
        <v>7.3</v>
      </c>
    </row>
    <row r="1477" spans="1:4" x14ac:dyDescent="0.3">
      <c r="A1477">
        <v>1476</v>
      </c>
      <c r="B1477" t="s">
        <v>25642</v>
      </c>
      <c r="C1477">
        <v>99</v>
      </c>
      <c r="D1477">
        <v>6.1</v>
      </c>
    </row>
    <row r="1478" spans="1:4" x14ac:dyDescent="0.3">
      <c r="A1478">
        <v>1477</v>
      </c>
      <c r="B1478" t="s">
        <v>25643</v>
      </c>
      <c r="C1478">
        <v>105</v>
      </c>
      <c r="D1478">
        <v>6.9</v>
      </c>
    </row>
    <row r="1479" spans="1:4" x14ac:dyDescent="0.3">
      <c r="A1479">
        <v>1478</v>
      </c>
      <c r="B1479" t="s">
        <v>25644</v>
      </c>
      <c r="C1479">
        <v>113</v>
      </c>
      <c r="D1479">
        <v>7.2</v>
      </c>
    </row>
    <row r="1480" spans="1:4" x14ac:dyDescent="0.3">
      <c r="A1480">
        <v>1479</v>
      </c>
      <c r="B1480" t="s">
        <v>25645</v>
      </c>
      <c r="C1480">
        <v>93</v>
      </c>
      <c r="D1480">
        <v>6.4</v>
      </c>
    </row>
    <row r="1481" spans="1:4" x14ac:dyDescent="0.3">
      <c r="A1481">
        <v>1480</v>
      </c>
      <c r="B1481" t="s">
        <v>25646</v>
      </c>
      <c r="C1481">
        <v>108</v>
      </c>
      <c r="D1481">
        <v>6.4</v>
      </c>
    </row>
    <row r="1482" spans="1:4" x14ac:dyDescent="0.3">
      <c r="A1482">
        <v>1481</v>
      </c>
      <c r="B1482" t="s">
        <v>25647</v>
      </c>
      <c r="C1482">
        <v>74</v>
      </c>
      <c r="D1482">
        <v>8.3000000000000007</v>
      </c>
    </row>
    <row r="1483" spans="1:4" x14ac:dyDescent="0.3">
      <c r="A1483">
        <v>1482</v>
      </c>
      <c r="B1483" t="s">
        <v>25648</v>
      </c>
      <c r="C1483">
        <v>116</v>
      </c>
      <c r="D1483">
        <v>7.2</v>
      </c>
    </row>
    <row r="1484" spans="1:4" x14ac:dyDescent="0.3">
      <c r="A1484">
        <v>1483</v>
      </c>
      <c r="B1484" t="s">
        <v>25649</v>
      </c>
      <c r="C1484">
        <v>104</v>
      </c>
      <c r="D1484">
        <v>6.8</v>
      </c>
    </row>
    <row r="1485" spans="1:4" x14ac:dyDescent="0.3">
      <c r="A1485">
        <v>1484</v>
      </c>
      <c r="B1485" t="s">
        <v>25650</v>
      </c>
      <c r="C1485">
        <v>106</v>
      </c>
      <c r="D1485">
        <v>6.5</v>
      </c>
    </row>
    <row r="1486" spans="1:4" x14ac:dyDescent="0.3">
      <c r="A1486">
        <v>1485</v>
      </c>
      <c r="B1486" t="s">
        <v>25651</v>
      </c>
      <c r="C1486">
        <v>120</v>
      </c>
      <c r="D1486">
        <v>7.8</v>
      </c>
    </row>
    <row r="1487" spans="1:4" x14ac:dyDescent="0.3">
      <c r="A1487">
        <v>1486</v>
      </c>
      <c r="B1487" t="s">
        <v>25652</v>
      </c>
      <c r="C1487">
        <v>135</v>
      </c>
      <c r="D1487">
        <v>7.6</v>
      </c>
    </row>
    <row r="1488" spans="1:4" x14ac:dyDescent="0.3">
      <c r="A1488">
        <v>1487</v>
      </c>
      <c r="B1488" t="s">
        <v>25653</v>
      </c>
      <c r="C1488">
        <v>132</v>
      </c>
      <c r="D1488">
        <v>7.2</v>
      </c>
    </row>
    <row r="1489" spans="1:4" x14ac:dyDescent="0.3">
      <c r="A1489">
        <v>1488</v>
      </c>
      <c r="B1489" t="s">
        <v>25654</v>
      </c>
      <c r="C1489">
        <v>92</v>
      </c>
      <c r="D1489">
        <v>6.7</v>
      </c>
    </row>
    <row r="1490" spans="1:4" x14ac:dyDescent="0.3">
      <c r="A1490">
        <v>1489</v>
      </c>
      <c r="B1490" t="s">
        <v>25655</v>
      </c>
      <c r="C1490">
        <v>99</v>
      </c>
      <c r="D1490">
        <v>6.8</v>
      </c>
    </row>
    <row r="1491" spans="1:4" x14ac:dyDescent="0.3">
      <c r="A1491">
        <v>1490</v>
      </c>
      <c r="B1491" t="s">
        <v>25656</v>
      </c>
      <c r="C1491">
        <v>90</v>
      </c>
      <c r="D1491">
        <v>6.3</v>
      </c>
    </row>
    <row r="1492" spans="1:4" x14ac:dyDescent="0.3">
      <c r="A1492">
        <v>1491</v>
      </c>
      <c r="B1492" t="s">
        <v>25657</v>
      </c>
      <c r="C1492">
        <v>111</v>
      </c>
      <c r="D1492">
        <v>6.2</v>
      </c>
    </row>
    <row r="1493" spans="1:4" x14ac:dyDescent="0.3">
      <c r="A1493">
        <v>1492</v>
      </c>
      <c r="B1493" t="s">
        <v>25658</v>
      </c>
      <c r="C1493">
        <v>103</v>
      </c>
      <c r="D1493">
        <v>6.2</v>
      </c>
    </row>
    <row r="1494" spans="1:4" x14ac:dyDescent="0.3">
      <c r="A1494">
        <v>1493</v>
      </c>
      <c r="B1494" t="s">
        <v>25659</v>
      </c>
      <c r="C1494">
        <v>127</v>
      </c>
      <c r="D1494">
        <v>8.6</v>
      </c>
    </row>
    <row r="1495" spans="1:4" x14ac:dyDescent="0.3">
      <c r="A1495">
        <v>1494</v>
      </c>
      <c r="B1495" t="s">
        <v>25660</v>
      </c>
      <c r="C1495">
        <v>112</v>
      </c>
      <c r="D1495">
        <v>8</v>
      </c>
    </row>
    <row r="1496" spans="1:4" x14ac:dyDescent="0.3">
      <c r="A1496">
        <v>1495</v>
      </c>
      <c r="B1496" t="s">
        <v>25661</v>
      </c>
      <c r="C1496">
        <v>87</v>
      </c>
      <c r="D1496">
        <v>7</v>
      </c>
    </row>
    <row r="1497" spans="1:4" x14ac:dyDescent="0.3">
      <c r="A1497">
        <v>1496</v>
      </c>
      <c r="B1497" t="s">
        <v>25662</v>
      </c>
      <c r="C1497">
        <v>138</v>
      </c>
      <c r="D1497">
        <v>8</v>
      </c>
    </row>
    <row r="1498" spans="1:4" x14ac:dyDescent="0.3">
      <c r="A1498">
        <v>1497</v>
      </c>
      <c r="B1498" t="s">
        <v>25663</v>
      </c>
      <c r="C1498">
        <v>132</v>
      </c>
      <c r="D1498">
        <v>8.1</v>
      </c>
    </row>
    <row r="1499" spans="1:4" x14ac:dyDescent="0.3">
      <c r="A1499">
        <v>1498</v>
      </c>
      <c r="B1499" t="s">
        <v>25664</v>
      </c>
      <c r="C1499">
        <v>103</v>
      </c>
      <c r="D1499">
        <v>6.7</v>
      </c>
    </row>
    <row r="1500" spans="1:4" x14ac:dyDescent="0.3">
      <c r="A1500">
        <v>1499</v>
      </c>
      <c r="B1500" t="s">
        <v>25665</v>
      </c>
      <c r="C1500">
        <v>123</v>
      </c>
      <c r="D1500">
        <v>7.9</v>
      </c>
    </row>
    <row r="1501" spans="1:4" x14ac:dyDescent="0.3">
      <c r="A1501">
        <v>1500</v>
      </c>
      <c r="B1501" t="s">
        <v>25666</v>
      </c>
      <c r="C1501">
        <v>111</v>
      </c>
      <c r="D1501">
        <v>6.1</v>
      </c>
    </row>
    <row r="1502" spans="1:4" x14ac:dyDescent="0.3">
      <c r="A1502">
        <v>1501</v>
      </c>
      <c r="B1502" t="s">
        <v>25667</v>
      </c>
      <c r="C1502">
        <v>102</v>
      </c>
      <c r="D1502">
        <v>4.2</v>
      </c>
    </row>
    <row r="1503" spans="1:4" x14ac:dyDescent="0.3">
      <c r="A1503">
        <v>1502</v>
      </c>
      <c r="B1503" t="s">
        <v>25668</v>
      </c>
      <c r="C1503">
        <v>78</v>
      </c>
      <c r="D1503">
        <v>6.1</v>
      </c>
    </row>
    <row r="1504" spans="1:4" x14ac:dyDescent="0.3">
      <c r="A1504">
        <v>1503</v>
      </c>
      <c r="B1504" t="s">
        <v>25669</v>
      </c>
      <c r="C1504">
        <v>132</v>
      </c>
      <c r="D1504">
        <v>6.6</v>
      </c>
    </row>
    <row r="1505" spans="1:4" x14ac:dyDescent="0.3">
      <c r="A1505">
        <v>1504</v>
      </c>
      <c r="B1505" t="s">
        <v>25670</v>
      </c>
      <c r="C1505">
        <v>133</v>
      </c>
      <c r="D1505">
        <v>7.5</v>
      </c>
    </row>
    <row r="1506" spans="1:4" x14ac:dyDescent="0.3">
      <c r="A1506">
        <v>1505</v>
      </c>
      <c r="B1506" t="s">
        <v>25671</v>
      </c>
      <c r="C1506">
        <v>108</v>
      </c>
      <c r="D1506">
        <v>7.4</v>
      </c>
    </row>
    <row r="1507" spans="1:4" x14ac:dyDescent="0.3">
      <c r="A1507">
        <v>1506</v>
      </c>
      <c r="B1507" t="s">
        <v>25672</v>
      </c>
      <c r="C1507">
        <v>125</v>
      </c>
      <c r="D1507">
        <v>7.2</v>
      </c>
    </row>
    <row r="1508" spans="1:4" x14ac:dyDescent="0.3">
      <c r="A1508">
        <v>1507</v>
      </c>
      <c r="B1508" t="s">
        <v>25673</v>
      </c>
      <c r="C1508">
        <v>98</v>
      </c>
      <c r="D1508">
        <v>6.9</v>
      </c>
    </row>
    <row r="1509" spans="1:4" x14ac:dyDescent="0.3">
      <c r="A1509">
        <v>1508</v>
      </c>
      <c r="B1509" t="s">
        <v>25674</v>
      </c>
      <c r="C1509">
        <v>119</v>
      </c>
      <c r="D1509">
        <v>7.4</v>
      </c>
    </row>
    <row r="1510" spans="1:4" x14ac:dyDescent="0.3">
      <c r="A1510">
        <v>1509</v>
      </c>
      <c r="B1510" t="s">
        <v>25675</v>
      </c>
      <c r="C1510">
        <v>87</v>
      </c>
      <c r="D1510">
        <v>5.4</v>
      </c>
    </row>
    <row r="1511" spans="1:4" x14ac:dyDescent="0.3">
      <c r="A1511">
        <v>1510</v>
      </c>
      <c r="B1511" t="s">
        <v>25676</v>
      </c>
      <c r="C1511">
        <v>91</v>
      </c>
      <c r="D1511">
        <v>6.8</v>
      </c>
    </row>
    <row r="1512" spans="1:4" x14ac:dyDescent="0.3">
      <c r="A1512">
        <v>1511</v>
      </c>
      <c r="B1512" t="s">
        <v>25677</v>
      </c>
      <c r="C1512">
        <v>100</v>
      </c>
      <c r="D1512">
        <v>6.3</v>
      </c>
    </row>
    <row r="1513" spans="1:4" x14ac:dyDescent="0.3">
      <c r="A1513">
        <v>1512</v>
      </c>
      <c r="B1513" t="s">
        <v>25678</v>
      </c>
      <c r="C1513">
        <v>118</v>
      </c>
      <c r="D1513">
        <v>7.2</v>
      </c>
    </row>
    <row r="1514" spans="1:4" x14ac:dyDescent="0.3">
      <c r="A1514">
        <v>1513</v>
      </c>
      <c r="B1514" t="s">
        <v>25679</v>
      </c>
      <c r="C1514">
        <v>109</v>
      </c>
      <c r="D1514">
        <v>6.9</v>
      </c>
    </row>
    <row r="1515" spans="1:4" x14ac:dyDescent="0.3">
      <c r="A1515">
        <v>1514</v>
      </c>
      <c r="B1515" t="s">
        <v>25680</v>
      </c>
      <c r="C1515">
        <v>99</v>
      </c>
      <c r="D1515">
        <v>6</v>
      </c>
    </row>
    <row r="1516" spans="1:4" x14ac:dyDescent="0.3">
      <c r="A1516">
        <v>1515</v>
      </c>
      <c r="B1516" t="s">
        <v>25681</v>
      </c>
      <c r="C1516">
        <v>114</v>
      </c>
      <c r="D1516">
        <v>5.9</v>
      </c>
    </row>
    <row r="1517" spans="1:4" x14ac:dyDescent="0.3">
      <c r="A1517">
        <v>1516</v>
      </c>
      <c r="B1517" t="s">
        <v>25682</v>
      </c>
      <c r="C1517">
        <v>89</v>
      </c>
      <c r="D1517">
        <v>5.4</v>
      </c>
    </row>
    <row r="1518" spans="1:4" x14ac:dyDescent="0.3">
      <c r="A1518">
        <v>1517</v>
      </c>
      <c r="B1518" t="s">
        <v>25683</v>
      </c>
      <c r="C1518">
        <v>95</v>
      </c>
      <c r="D1518">
        <v>5.9</v>
      </c>
    </row>
    <row r="1519" spans="1:4" x14ac:dyDescent="0.3">
      <c r="A1519">
        <v>1518</v>
      </c>
      <c r="B1519" t="s">
        <v>25684</v>
      </c>
      <c r="C1519">
        <v>98</v>
      </c>
      <c r="D1519">
        <v>6.1</v>
      </c>
    </row>
    <row r="1520" spans="1:4" x14ac:dyDescent="0.3">
      <c r="A1520">
        <v>1519</v>
      </c>
      <c r="B1520" t="s">
        <v>25685</v>
      </c>
      <c r="C1520">
        <v>94</v>
      </c>
      <c r="D1520">
        <v>7.7</v>
      </c>
    </row>
    <row r="1521" spans="1:4" x14ac:dyDescent="0.3">
      <c r="A1521">
        <v>1520</v>
      </c>
      <c r="B1521" t="s">
        <v>25686</v>
      </c>
      <c r="C1521">
        <v>85</v>
      </c>
      <c r="D1521">
        <v>5.8</v>
      </c>
    </row>
    <row r="1522" spans="1:4" x14ac:dyDescent="0.3">
      <c r="A1522">
        <v>1521</v>
      </c>
      <c r="B1522" t="s">
        <v>25687</v>
      </c>
      <c r="C1522">
        <v>124</v>
      </c>
      <c r="D1522">
        <v>7.6</v>
      </c>
    </row>
    <row r="1523" spans="1:4" x14ac:dyDescent="0.3">
      <c r="A1523">
        <v>1522</v>
      </c>
      <c r="B1523" t="s">
        <v>25688</v>
      </c>
      <c r="C1523">
        <v>131</v>
      </c>
      <c r="D1523">
        <v>6.1</v>
      </c>
    </row>
    <row r="1524" spans="1:4" x14ac:dyDescent="0.3">
      <c r="A1524">
        <v>1523</v>
      </c>
      <c r="B1524" t="s">
        <v>25689</v>
      </c>
      <c r="C1524">
        <v>107</v>
      </c>
      <c r="D1524">
        <v>5.4</v>
      </c>
    </row>
    <row r="1525" spans="1:4" x14ac:dyDescent="0.3">
      <c r="A1525">
        <v>1524</v>
      </c>
      <c r="B1525" t="s">
        <v>25690</v>
      </c>
      <c r="C1525">
        <v>99</v>
      </c>
      <c r="D1525">
        <v>5.0999999999999996</v>
      </c>
    </row>
    <row r="1526" spans="1:4" x14ac:dyDescent="0.3">
      <c r="A1526">
        <v>1525</v>
      </c>
      <c r="B1526" t="s">
        <v>25691</v>
      </c>
      <c r="C1526">
        <v>83</v>
      </c>
      <c r="D1526">
        <v>6.4</v>
      </c>
    </row>
    <row r="1527" spans="1:4" x14ac:dyDescent="0.3">
      <c r="A1527">
        <v>1526</v>
      </c>
      <c r="B1527" t="s">
        <v>25692</v>
      </c>
      <c r="C1527">
        <v>131</v>
      </c>
      <c r="D1527">
        <v>6.3</v>
      </c>
    </row>
    <row r="1528" spans="1:4" x14ac:dyDescent="0.3">
      <c r="A1528">
        <v>1527</v>
      </c>
      <c r="B1528" t="s">
        <v>25693</v>
      </c>
      <c r="C1528">
        <v>85</v>
      </c>
      <c r="D1528">
        <v>7.5</v>
      </c>
    </row>
    <row r="1529" spans="1:4" x14ac:dyDescent="0.3">
      <c r="A1529">
        <v>1528</v>
      </c>
      <c r="B1529" t="s">
        <v>25694</v>
      </c>
      <c r="C1529">
        <v>126</v>
      </c>
      <c r="D1529">
        <v>7.1</v>
      </c>
    </row>
    <row r="1530" spans="1:4" x14ac:dyDescent="0.3">
      <c r="A1530">
        <v>1529</v>
      </c>
      <c r="B1530" t="s">
        <v>25695</v>
      </c>
      <c r="C1530">
        <v>123</v>
      </c>
      <c r="D1530">
        <v>7.8</v>
      </c>
    </row>
    <row r="1531" spans="1:4" x14ac:dyDescent="0.3">
      <c r="A1531">
        <v>1530</v>
      </c>
      <c r="B1531" t="s">
        <v>25696</v>
      </c>
      <c r="C1531">
        <v>105</v>
      </c>
      <c r="D1531">
        <v>6.5</v>
      </c>
    </row>
    <row r="1532" spans="1:4" x14ac:dyDescent="0.3">
      <c r="A1532">
        <v>1531</v>
      </c>
      <c r="B1532" t="s">
        <v>25697</v>
      </c>
      <c r="C1532">
        <v>125</v>
      </c>
      <c r="D1532">
        <v>6.6</v>
      </c>
    </row>
    <row r="1533" spans="1:4" x14ac:dyDescent="0.3">
      <c r="A1533">
        <v>1532</v>
      </c>
      <c r="B1533" t="s">
        <v>25698</v>
      </c>
      <c r="C1533">
        <v>77</v>
      </c>
      <c r="D1533">
        <v>7.4</v>
      </c>
    </row>
    <row r="1534" spans="1:4" x14ac:dyDescent="0.3">
      <c r="A1534">
        <v>1533</v>
      </c>
      <c r="B1534" t="s">
        <v>25699</v>
      </c>
      <c r="C1534">
        <v>121</v>
      </c>
      <c r="D1534">
        <v>7.6</v>
      </c>
    </row>
    <row r="1535" spans="1:4" x14ac:dyDescent="0.3">
      <c r="A1535">
        <v>1534</v>
      </c>
      <c r="B1535" t="s">
        <v>25700</v>
      </c>
      <c r="C1535">
        <v>124</v>
      </c>
      <c r="D1535">
        <v>7.5</v>
      </c>
    </row>
    <row r="1536" spans="1:4" x14ac:dyDescent="0.3">
      <c r="A1536">
        <v>1535</v>
      </c>
      <c r="B1536" t="s">
        <v>25701</v>
      </c>
      <c r="C1536">
        <v>99</v>
      </c>
      <c r="D1536">
        <v>6.6</v>
      </c>
    </row>
    <row r="1537" spans="1:4" x14ac:dyDescent="0.3">
      <c r="A1537">
        <v>1536</v>
      </c>
      <c r="B1537" t="s">
        <v>25702</v>
      </c>
      <c r="C1537">
        <v>112</v>
      </c>
      <c r="D1537">
        <v>7.2</v>
      </c>
    </row>
    <row r="1538" spans="1:4" x14ac:dyDescent="0.3">
      <c r="A1538">
        <v>1537</v>
      </c>
      <c r="B1538" t="s">
        <v>25703</v>
      </c>
      <c r="C1538">
        <v>111</v>
      </c>
      <c r="D1538">
        <v>7.6</v>
      </c>
    </row>
    <row r="1539" spans="1:4" x14ac:dyDescent="0.3">
      <c r="A1539">
        <v>1538</v>
      </c>
      <c r="B1539" t="s">
        <v>25704</v>
      </c>
      <c r="C1539">
        <v>107</v>
      </c>
      <c r="D1539">
        <v>6.2</v>
      </c>
    </row>
    <row r="1540" spans="1:4" x14ac:dyDescent="0.3">
      <c r="A1540">
        <v>1539</v>
      </c>
      <c r="B1540" t="s">
        <v>25705</v>
      </c>
      <c r="C1540">
        <v>104</v>
      </c>
      <c r="D1540">
        <v>5.6</v>
      </c>
    </row>
    <row r="1541" spans="1:4" x14ac:dyDescent="0.3">
      <c r="A1541">
        <v>1540</v>
      </c>
      <c r="B1541" t="s">
        <v>25706</v>
      </c>
      <c r="C1541">
        <v>113</v>
      </c>
      <c r="D1541">
        <v>7.6</v>
      </c>
    </row>
    <row r="1542" spans="1:4" x14ac:dyDescent="0.3">
      <c r="A1542">
        <v>1541</v>
      </c>
      <c r="B1542" t="s">
        <v>25707</v>
      </c>
      <c r="C1542">
        <v>113</v>
      </c>
      <c r="D1542">
        <v>6.6</v>
      </c>
    </row>
    <row r="1543" spans="1:4" x14ac:dyDescent="0.3">
      <c r="A1543">
        <v>1542</v>
      </c>
      <c r="B1543" t="s">
        <v>25708</v>
      </c>
      <c r="C1543">
        <v>95</v>
      </c>
      <c r="D1543">
        <v>7</v>
      </c>
    </row>
    <row r="1544" spans="1:4" x14ac:dyDescent="0.3">
      <c r="A1544">
        <v>1543</v>
      </c>
      <c r="B1544" t="s">
        <v>25709</v>
      </c>
      <c r="C1544">
        <v>86</v>
      </c>
      <c r="D1544">
        <v>2.7</v>
      </c>
    </row>
    <row r="1545" spans="1:4" x14ac:dyDescent="0.3">
      <c r="A1545">
        <v>1544</v>
      </c>
      <c r="B1545" t="s">
        <v>25710</v>
      </c>
      <c r="C1545">
        <v>126</v>
      </c>
      <c r="D1545">
        <v>7.6</v>
      </c>
    </row>
    <row r="1546" spans="1:4" x14ac:dyDescent="0.3">
      <c r="A1546">
        <v>1545</v>
      </c>
      <c r="B1546" t="s">
        <v>25711</v>
      </c>
      <c r="C1546">
        <v>101</v>
      </c>
      <c r="D1546">
        <v>6.6</v>
      </c>
    </row>
    <row r="1547" spans="1:4" x14ac:dyDescent="0.3">
      <c r="A1547">
        <v>1546</v>
      </c>
      <c r="B1547" t="s">
        <v>25712</v>
      </c>
      <c r="C1547">
        <v>102</v>
      </c>
      <c r="D1547">
        <v>6.9</v>
      </c>
    </row>
    <row r="1548" spans="1:4" x14ac:dyDescent="0.3">
      <c r="A1548">
        <v>1547</v>
      </c>
      <c r="B1548" t="s">
        <v>25713</v>
      </c>
      <c r="C1548">
        <v>111</v>
      </c>
      <c r="D1548">
        <v>6.8</v>
      </c>
    </row>
    <row r="1549" spans="1:4" x14ac:dyDescent="0.3">
      <c r="A1549">
        <v>1548</v>
      </c>
      <c r="B1549" t="s">
        <v>25714</v>
      </c>
      <c r="C1549">
        <v>95</v>
      </c>
      <c r="D1549">
        <v>3.7</v>
      </c>
    </row>
    <row r="1550" spans="1:4" x14ac:dyDescent="0.3">
      <c r="A1550">
        <v>1549</v>
      </c>
      <c r="B1550" t="s">
        <v>25715</v>
      </c>
      <c r="C1550">
        <v>98</v>
      </c>
      <c r="D1550">
        <v>6.1</v>
      </c>
    </row>
    <row r="1551" spans="1:4" x14ac:dyDescent="0.3">
      <c r="A1551">
        <v>1550</v>
      </c>
      <c r="B1551" t="s">
        <v>25716</v>
      </c>
      <c r="C1551">
        <v>100</v>
      </c>
      <c r="D1551">
        <v>5.9</v>
      </c>
    </row>
    <row r="1552" spans="1:4" x14ac:dyDescent="0.3">
      <c r="A1552">
        <v>1551</v>
      </c>
      <c r="B1552" t="s">
        <v>25717</v>
      </c>
      <c r="C1552">
        <v>118</v>
      </c>
      <c r="D1552">
        <v>6.7</v>
      </c>
    </row>
    <row r="1553" spans="1:4" x14ac:dyDescent="0.3">
      <c r="A1553">
        <v>1552</v>
      </c>
      <c r="B1553" t="s">
        <v>25718</v>
      </c>
      <c r="C1553">
        <v>125</v>
      </c>
      <c r="D1553">
        <v>6.9</v>
      </c>
    </row>
    <row r="1554" spans="1:4" x14ac:dyDescent="0.3">
      <c r="A1554">
        <v>1553</v>
      </c>
      <c r="B1554" t="s">
        <v>25719</v>
      </c>
      <c r="C1554">
        <v>94</v>
      </c>
      <c r="D1554">
        <v>5.5</v>
      </c>
    </row>
    <row r="1555" spans="1:4" x14ac:dyDescent="0.3">
      <c r="A1555">
        <v>1554</v>
      </c>
      <c r="B1555">
        <v>9</v>
      </c>
      <c r="C1555">
        <v>79</v>
      </c>
      <c r="D1555">
        <v>7.1</v>
      </c>
    </row>
    <row r="1556" spans="1:4" x14ac:dyDescent="0.3">
      <c r="A1556">
        <v>1555</v>
      </c>
      <c r="B1556" t="s">
        <v>25720</v>
      </c>
      <c r="C1556">
        <v>106</v>
      </c>
      <c r="D1556">
        <v>7.1</v>
      </c>
    </row>
    <row r="1557" spans="1:4" x14ac:dyDescent="0.3">
      <c r="A1557">
        <v>1556</v>
      </c>
      <c r="B1557" t="s">
        <v>25721</v>
      </c>
      <c r="C1557">
        <v>63</v>
      </c>
      <c r="D1557">
        <v>7.3</v>
      </c>
    </row>
    <row r="1558" spans="1:4" x14ac:dyDescent="0.3">
      <c r="A1558">
        <v>1557</v>
      </c>
      <c r="B1558" t="s">
        <v>25722</v>
      </c>
      <c r="C1558">
        <v>85</v>
      </c>
      <c r="D1558">
        <v>3.4</v>
      </c>
    </row>
    <row r="1559" spans="1:4" x14ac:dyDescent="0.3">
      <c r="A1559">
        <v>1558</v>
      </c>
      <c r="B1559" t="s">
        <v>25723</v>
      </c>
      <c r="C1559">
        <v>108</v>
      </c>
      <c r="D1559">
        <v>6.8</v>
      </c>
    </row>
    <row r="1560" spans="1:4" x14ac:dyDescent="0.3">
      <c r="A1560">
        <v>1559</v>
      </c>
      <c r="B1560" t="s">
        <v>25724</v>
      </c>
      <c r="C1560">
        <v>139</v>
      </c>
      <c r="D1560">
        <v>6.9</v>
      </c>
    </row>
    <row r="1561" spans="1:4" x14ac:dyDescent="0.3">
      <c r="A1561">
        <v>1560</v>
      </c>
      <c r="B1561" t="s">
        <v>25725</v>
      </c>
      <c r="C1561">
        <v>127</v>
      </c>
      <c r="D1561">
        <v>7</v>
      </c>
    </row>
    <row r="1562" spans="1:4" x14ac:dyDescent="0.3">
      <c r="A1562">
        <v>1561</v>
      </c>
      <c r="B1562" t="s">
        <v>25726</v>
      </c>
      <c r="C1562">
        <v>106</v>
      </c>
      <c r="D1562">
        <v>5.5</v>
      </c>
    </row>
    <row r="1563" spans="1:4" x14ac:dyDescent="0.3">
      <c r="A1563">
        <v>1562</v>
      </c>
      <c r="B1563" t="s">
        <v>25727</v>
      </c>
      <c r="C1563">
        <v>95</v>
      </c>
      <c r="D1563">
        <v>5.0999999999999996</v>
      </c>
    </row>
    <row r="1564" spans="1:4" x14ac:dyDescent="0.3">
      <c r="A1564">
        <v>1563</v>
      </c>
      <c r="B1564" t="s">
        <v>25728</v>
      </c>
      <c r="C1564">
        <v>118</v>
      </c>
      <c r="D1564">
        <v>6.2</v>
      </c>
    </row>
    <row r="1565" spans="1:4" x14ac:dyDescent="0.3">
      <c r="A1565">
        <v>1564</v>
      </c>
      <c r="B1565" t="s">
        <v>25729</v>
      </c>
      <c r="C1565">
        <v>108</v>
      </c>
      <c r="D1565">
        <v>5.9</v>
      </c>
    </row>
    <row r="1566" spans="1:4" x14ac:dyDescent="0.3">
      <c r="A1566">
        <v>1565</v>
      </c>
      <c r="B1566" t="s">
        <v>25730</v>
      </c>
      <c r="C1566">
        <v>105</v>
      </c>
      <c r="D1566">
        <v>5.2</v>
      </c>
    </row>
    <row r="1567" spans="1:4" x14ac:dyDescent="0.3">
      <c r="A1567">
        <v>1566</v>
      </c>
      <c r="B1567" t="s">
        <v>25731</v>
      </c>
      <c r="C1567">
        <v>131</v>
      </c>
      <c r="D1567">
        <v>6.2</v>
      </c>
    </row>
    <row r="1568" spans="1:4" x14ac:dyDescent="0.3">
      <c r="A1568">
        <v>1567</v>
      </c>
      <c r="B1568" t="s">
        <v>25732</v>
      </c>
      <c r="C1568">
        <v>104</v>
      </c>
      <c r="D1568">
        <v>5.5</v>
      </c>
    </row>
    <row r="1569" spans="1:4" x14ac:dyDescent="0.3">
      <c r="A1569">
        <v>1568</v>
      </c>
      <c r="B1569" t="s">
        <v>25733</v>
      </c>
      <c r="C1569">
        <v>133</v>
      </c>
      <c r="D1569">
        <v>7.4</v>
      </c>
    </row>
    <row r="1570" spans="1:4" x14ac:dyDescent="0.3">
      <c r="A1570">
        <v>1569</v>
      </c>
      <c r="B1570" t="s">
        <v>25734</v>
      </c>
      <c r="C1570">
        <v>94</v>
      </c>
      <c r="D1570">
        <v>4.4000000000000004</v>
      </c>
    </row>
    <row r="1571" spans="1:4" x14ac:dyDescent="0.3">
      <c r="A1571">
        <v>1570</v>
      </c>
      <c r="B1571" t="s">
        <v>25735</v>
      </c>
      <c r="C1571">
        <v>109</v>
      </c>
      <c r="D1571">
        <v>6.3</v>
      </c>
    </row>
    <row r="1572" spans="1:4" x14ac:dyDescent="0.3">
      <c r="A1572">
        <v>1571</v>
      </c>
      <c r="B1572" t="s">
        <v>25736</v>
      </c>
      <c r="C1572">
        <v>96</v>
      </c>
      <c r="D1572">
        <v>6.1</v>
      </c>
    </row>
    <row r="1573" spans="1:4" x14ac:dyDescent="0.3">
      <c r="A1573">
        <v>1572</v>
      </c>
      <c r="B1573" t="s">
        <v>25737</v>
      </c>
      <c r="C1573">
        <v>105</v>
      </c>
      <c r="D1573">
        <v>5.3</v>
      </c>
    </row>
    <row r="1574" spans="1:4" x14ac:dyDescent="0.3">
      <c r="A1574">
        <v>1573</v>
      </c>
      <c r="B1574" t="s">
        <v>25738</v>
      </c>
      <c r="C1574">
        <v>99</v>
      </c>
      <c r="D1574">
        <v>5.4</v>
      </c>
    </row>
    <row r="1575" spans="1:4" x14ac:dyDescent="0.3">
      <c r="A1575">
        <v>1574</v>
      </c>
      <c r="B1575" t="s">
        <v>25739</v>
      </c>
      <c r="C1575">
        <v>112</v>
      </c>
      <c r="D1575">
        <v>6.7</v>
      </c>
    </row>
    <row r="1576" spans="1:4" x14ac:dyDescent="0.3">
      <c r="A1576">
        <v>1575</v>
      </c>
      <c r="B1576" t="s">
        <v>25740</v>
      </c>
      <c r="C1576">
        <v>108</v>
      </c>
      <c r="D1576">
        <v>5.9</v>
      </c>
    </row>
    <row r="1577" spans="1:4" x14ac:dyDescent="0.3">
      <c r="A1577">
        <v>1576</v>
      </c>
      <c r="B1577" t="s">
        <v>25741</v>
      </c>
      <c r="C1577">
        <v>126</v>
      </c>
      <c r="D1577">
        <v>7.3</v>
      </c>
    </row>
    <row r="1578" spans="1:4" x14ac:dyDescent="0.3">
      <c r="A1578">
        <v>1577</v>
      </c>
      <c r="B1578" t="s">
        <v>25742</v>
      </c>
      <c r="C1578">
        <v>98</v>
      </c>
      <c r="D1578">
        <v>5.5</v>
      </c>
    </row>
    <row r="1579" spans="1:4" x14ac:dyDescent="0.3">
      <c r="A1579">
        <v>1578</v>
      </c>
      <c r="B1579" t="s">
        <v>25743</v>
      </c>
      <c r="C1579">
        <v>104</v>
      </c>
      <c r="D1579">
        <v>5.8</v>
      </c>
    </row>
    <row r="1580" spans="1:4" x14ac:dyDescent="0.3">
      <c r="A1580">
        <v>1579</v>
      </c>
      <c r="B1580" t="s">
        <v>25744</v>
      </c>
      <c r="C1580">
        <v>110</v>
      </c>
      <c r="D1580">
        <v>4.5999999999999996</v>
      </c>
    </row>
    <row r="1581" spans="1:4" x14ac:dyDescent="0.3">
      <c r="A1581">
        <v>1580</v>
      </c>
      <c r="B1581" t="s">
        <v>25745</v>
      </c>
      <c r="C1581">
        <v>130</v>
      </c>
      <c r="D1581">
        <v>6.7</v>
      </c>
    </row>
    <row r="1582" spans="1:4" x14ac:dyDescent="0.3">
      <c r="A1582">
        <v>1581</v>
      </c>
      <c r="B1582" t="s">
        <v>25746</v>
      </c>
      <c r="C1582">
        <v>93</v>
      </c>
      <c r="D1582">
        <v>5.0999999999999996</v>
      </c>
    </row>
    <row r="1583" spans="1:4" x14ac:dyDescent="0.3">
      <c r="A1583">
        <v>1582</v>
      </c>
      <c r="B1583" t="s">
        <v>25747</v>
      </c>
      <c r="C1583">
        <v>96</v>
      </c>
      <c r="D1583">
        <v>5.6</v>
      </c>
    </row>
    <row r="1584" spans="1:4" x14ac:dyDescent="0.3">
      <c r="A1584">
        <v>1583</v>
      </c>
      <c r="B1584" t="s">
        <v>25748</v>
      </c>
      <c r="C1584">
        <v>114</v>
      </c>
      <c r="D1584">
        <v>7</v>
      </c>
    </row>
    <row r="1585" spans="1:4" x14ac:dyDescent="0.3">
      <c r="A1585">
        <v>1584</v>
      </c>
      <c r="B1585" t="s">
        <v>25749</v>
      </c>
      <c r="C1585">
        <v>106</v>
      </c>
      <c r="D1585">
        <v>6.4</v>
      </c>
    </row>
    <row r="1586" spans="1:4" x14ac:dyDescent="0.3">
      <c r="A1586">
        <v>1585</v>
      </c>
      <c r="B1586" t="s">
        <v>25750</v>
      </c>
      <c r="C1586">
        <v>150</v>
      </c>
      <c r="D1586">
        <v>6.7</v>
      </c>
    </row>
    <row r="1587" spans="1:4" x14ac:dyDescent="0.3">
      <c r="A1587">
        <v>1586</v>
      </c>
      <c r="B1587" t="s">
        <v>25751</v>
      </c>
      <c r="C1587">
        <v>100</v>
      </c>
      <c r="D1587">
        <v>4.0999999999999996</v>
      </c>
    </row>
    <row r="1588" spans="1:4" x14ac:dyDescent="0.3">
      <c r="A1588">
        <v>1587</v>
      </c>
      <c r="B1588" t="s">
        <v>25752</v>
      </c>
      <c r="C1588">
        <v>100</v>
      </c>
      <c r="D1588">
        <v>5.5</v>
      </c>
    </row>
    <row r="1589" spans="1:4" x14ac:dyDescent="0.3">
      <c r="A1589">
        <v>1588</v>
      </c>
      <c r="B1589" t="s">
        <v>25753</v>
      </c>
      <c r="C1589">
        <v>100</v>
      </c>
      <c r="D1589">
        <v>2.7</v>
      </c>
    </row>
    <row r="1590" spans="1:4" x14ac:dyDescent="0.3">
      <c r="A1590">
        <v>1589</v>
      </c>
      <c r="B1590" t="s">
        <v>25754</v>
      </c>
      <c r="C1590">
        <v>107</v>
      </c>
      <c r="D1590">
        <v>6.4</v>
      </c>
    </row>
    <row r="1591" spans="1:4" x14ac:dyDescent="0.3">
      <c r="A1591">
        <v>1590</v>
      </c>
      <c r="B1591" t="s">
        <v>25755</v>
      </c>
      <c r="C1591">
        <v>102</v>
      </c>
      <c r="D1591">
        <v>4.8</v>
      </c>
    </row>
    <row r="1592" spans="1:4" x14ac:dyDescent="0.3">
      <c r="A1592">
        <v>1591</v>
      </c>
      <c r="B1592" t="s">
        <v>25756</v>
      </c>
      <c r="C1592">
        <v>101</v>
      </c>
      <c r="D1592">
        <v>6.1</v>
      </c>
    </row>
    <row r="1593" spans="1:4" x14ac:dyDescent="0.3">
      <c r="A1593">
        <v>1592</v>
      </c>
      <c r="B1593" t="s">
        <v>25757</v>
      </c>
      <c r="C1593">
        <v>86</v>
      </c>
      <c r="D1593">
        <v>4.8</v>
      </c>
    </row>
    <row r="1594" spans="1:4" x14ac:dyDescent="0.3">
      <c r="A1594">
        <v>1593</v>
      </c>
      <c r="B1594" t="s">
        <v>25758</v>
      </c>
      <c r="C1594">
        <v>108</v>
      </c>
      <c r="D1594">
        <v>7</v>
      </c>
    </row>
    <row r="1595" spans="1:4" x14ac:dyDescent="0.3">
      <c r="A1595">
        <v>1594</v>
      </c>
      <c r="B1595" t="s">
        <v>25759</v>
      </c>
      <c r="C1595">
        <v>123</v>
      </c>
      <c r="D1595">
        <v>6.8</v>
      </c>
    </row>
    <row r="1596" spans="1:4" x14ac:dyDescent="0.3">
      <c r="A1596">
        <v>1595</v>
      </c>
      <c r="B1596" t="s">
        <v>25760</v>
      </c>
      <c r="C1596">
        <v>88</v>
      </c>
      <c r="D1596">
        <v>5.6</v>
      </c>
    </row>
    <row r="1597" spans="1:4" x14ac:dyDescent="0.3">
      <c r="A1597">
        <v>1596</v>
      </c>
      <c r="B1597" t="s">
        <v>25761</v>
      </c>
      <c r="C1597">
        <v>109</v>
      </c>
      <c r="D1597">
        <v>6.1</v>
      </c>
    </row>
    <row r="1598" spans="1:4" x14ac:dyDescent="0.3">
      <c r="A1598">
        <v>1597</v>
      </c>
      <c r="B1598" t="s">
        <v>25762</v>
      </c>
      <c r="C1598">
        <v>122</v>
      </c>
      <c r="D1598">
        <v>7.9</v>
      </c>
    </row>
    <row r="1599" spans="1:4" x14ac:dyDescent="0.3">
      <c r="A1599">
        <v>1598</v>
      </c>
      <c r="B1599" t="s">
        <v>25763</v>
      </c>
      <c r="C1599">
        <v>251</v>
      </c>
      <c r="D1599">
        <v>8.4</v>
      </c>
    </row>
    <row r="1600" spans="1:4" x14ac:dyDescent="0.3">
      <c r="A1600">
        <v>1599</v>
      </c>
      <c r="B1600" t="s">
        <v>25764</v>
      </c>
      <c r="C1600">
        <v>118</v>
      </c>
      <c r="D1600">
        <v>6.5</v>
      </c>
    </row>
    <row r="1601" spans="1:4" x14ac:dyDescent="0.3">
      <c r="A1601">
        <v>1600</v>
      </c>
      <c r="B1601" t="s">
        <v>25765</v>
      </c>
      <c r="C1601">
        <v>131</v>
      </c>
      <c r="D1601">
        <v>7.1</v>
      </c>
    </row>
    <row r="1602" spans="1:4" x14ac:dyDescent="0.3">
      <c r="A1602">
        <v>1601</v>
      </c>
      <c r="B1602" t="s">
        <v>25766</v>
      </c>
      <c r="C1602">
        <v>109</v>
      </c>
      <c r="D1602">
        <v>6.6</v>
      </c>
    </row>
    <row r="1603" spans="1:4" x14ac:dyDescent="0.3">
      <c r="A1603">
        <v>1602</v>
      </c>
      <c r="B1603" t="s">
        <v>25767</v>
      </c>
      <c r="C1603">
        <v>88</v>
      </c>
      <c r="D1603">
        <v>7</v>
      </c>
    </row>
    <row r="1604" spans="1:4" x14ac:dyDescent="0.3">
      <c r="A1604">
        <v>1603</v>
      </c>
      <c r="B1604" t="s">
        <v>25768</v>
      </c>
      <c r="C1604">
        <v>103</v>
      </c>
      <c r="D1604">
        <v>5.6</v>
      </c>
    </row>
    <row r="1605" spans="1:4" x14ac:dyDescent="0.3">
      <c r="A1605">
        <v>1604</v>
      </c>
      <c r="B1605" t="s">
        <v>25769</v>
      </c>
      <c r="C1605">
        <v>87</v>
      </c>
      <c r="D1605">
        <v>4.8</v>
      </c>
    </row>
    <row r="1606" spans="1:4" x14ac:dyDescent="0.3">
      <c r="A1606">
        <v>1605</v>
      </c>
      <c r="B1606" t="s">
        <v>25770</v>
      </c>
      <c r="C1606">
        <v>160</v>
      </c>
      <c r="D1606">
        <v>7.5</v>
      </c>
    </row>
    <row r="1607" spans="1:4" x14ac:dyDescent="0.3">
      <c r="A1607">
        <v>1606</v>
      </c>
      <c r="B1607">
        <v>1911</v>
      </c>
      <c r="C1607">
        <v>121</v>
      </c>
      <c r="D1607">
        <v>6</v>
      </c>
    </row>
    <row r="1608" spans="1:4" x14ac:dyDescent="0.3">
      <c r="A1608">
        <v>1607</v>
      </c>
      <c r="B1608" t="s">
        <v>25771</v>
      </c>
      <c r="C1608">
        <v>129</v>
      </c>
      <c r="D1608">
        <v>6.8</v>
      </c>
    </row>
    <row r="1609" spans="1:4" x14ac:dyDescent="0.3">
      <c r="A1609">
        <v>1608</v>
      </c>
      <c r="B1609" t="s">
        <v>25772</v>
      </c>
      <c r="C1609">
        <v>115</v>
      </c>
      <c r="D1609">
        <v>6.5</v>
      </c>
    </row>
    <row r="1610" spans="1:4" x14ac:dyDescent="0.3">
      <c r="A1610">
        <v>1609</v>
      </c>
      <c r="B1610" t="s">
        <v>25773</v>
      </c>
      <c r="C1610">
        <v>153</v>
      </c>
      <c r="D1610">
        <v>7.9</v>
      </c>
    </row>
    <row r="1611" spans="1:4" x14ac:dyDescent="0.3">
      <c r="A1611">
        <v>1610</v>
      </c>
      <c r="B1611" t="s">
        <v>25774</v>
      </c>
      <c r="C1611">
        <v>128</v>
      </c>
      <c r="D1611">
        <v>6.4</v>
      </c>
    </row>
    <row r="1612" spans="1:4" x14ac:dyDescent="0.3">
      <c r="A1612">
        <v>1611</v>
      </c>
      <c r="B1612" t="s">
        <v>25775</v>
      </c>
      <c r="C1612">
        <v>89</v>
      </c>
      <c r="D1612">
        <v>5.8</v>
      </c>
    </row>
    <row r="1613" spans="1:4" x14ac:dyDescent="0.3">
      <c r="A1613">
        <v>1612</v>
      </c>
      <c r="B1613" t="s">
        <v>25776</v>
      </c>
      <c r="C1613">
        <v>122</v>
      </c>
      <c r="D1613">
        <v>7.7</v>
      </c>
    </row>
    <row r="1614" spans="1:4" x14ac:dyDescent="0.3">
      <c r="A1614">
        <v>1613</v>
      </c>
      <c r="B1614" t="s">
        <v>25777</v>
      </c>
      <c r="C1614">
        <v>99</v>
      </c>
      <c r="D1614">
        <v>5.3</v>
      </c>
    </row>
    <row r="1615" spans="1:4" x14ac:dyDescent="0.3">
      <c r="A1615">
        <v>1614</v>
      </c>
      <c r="B1615" t="s">
        <v>25778</v>
      </c>
      <c r="C1615">
        <v>99</v>
      </c>
      <c r="D1615">
        <v>5.3</v>
      </c>
    </row>
    <row r="1616" spans="1:4" x14ac:dyDescent="0.3">
      <c r="A1616">
        <v>1615</v>
      </c>
      <c r="B1616" t="s">
        <v>25779</v>
      </c>
      <c r="C1616">
        <v>147</v>
      </c>
      <c r="D1616">
        <v>7.5</v>
      </c>
    </row>
    <row r="1617" spans="1:4" x14ac:dyDescent="0.3">
      <c r="A1617">
        <v>1616</v>
      </c>
      <c r="B1617" t="s">
        <v>25780</v>
      </c>
      <c r="C1617">
        <v>112</v>
      </c>
      <c r="D1617">
        <v>6.9</v>
      </c>
    </row>
    <row r="1618" spans="1:4" x14ac:dyDescent="0.3">
      <c r="A1618">
        <v>1617</v>
      </c>
      <c r="B1618" t="s">
        <v>25781</v>
      </c>
      <c r="C1618">
        <v>88</v>
      </c>
      <c r="D1618">
        <v>4.9000000000000004</v>
      </c>
    </row>
    <row r="1619" spans="1:4" x14ac:dyDescent="0.3">
      <c r="A1619">
        <v>1618</v>
      </c>
      <c r="B1619" t="s">
        <v>25782</v>
      </c>
      <c r="C1619">
        <v>94</v>
      </c>
      <c r="D1619">
        <v>7.1</v>
      </c>
    </row>
    <row r="1620" spans="1:4" x14ac:dyDescent="0.3">
      <c r="A1620">
        <v>1619</v>
      </c>
      <c r="B1620" t="s">
        <v>25783</v>
      </c>
      <c r="C1620">
        <v>90</v>
      </c>
      <c r="D1620">
        <v>8</v>
      </c>
    </row>
    <row r="1621" spans="1:4" x14ac:dyDescent="0.3">
      <c r="A1621">
        <v>1620</v>
      </c>
      <c r="B1621" t="s">
        <v>25784</v>
      </c>
      <c r="C1621">
        <v>167</v>
      </c>
      <c r="D1621">
        <v>7.9</v>
      </c>
    </row>
    <row r="1622" spans="1:4" x14ac:dyDescent="0.3">
      <c r="A1622">
        <v>1621</v>
      </c>
      <c r="B1622" t="s">
        <v>25785</v>
      </c>
      <c r="C1622">
        <v>118</v>
      </c>
      <c r="D1622">
        <v>7.6</v>
      </c>
    </row>
    <row r="1623" spans="1:4" x14ac:dyDescent="0.3">
      <c r="A1623">
        <v>1622</v>
      </c>
      <c r="B1623" t="s">
        <v>25786</v>
      </c>
      <c r="C1623">
        <v>83</v>
      </c>
      <c r="D1623">
        <v>5.9</v>
      </c>
    </row>
    <row r="1624" spans="1:4" x14ac:dyDescent="0.3">
      <c r="A1624">
        <v>1623</v>
      </c>
      <c r="B1624" t="s">
        <v>25787</v>
      </c>
      <c r="C1624">
        <v>104</v>
      </c>
      <c r="D1624">
        <v>6.3</v>
      </c>
    </row>
    <row r="1625" spans="1:4" x14ac:dyDescent="0.3">
      <c r="A1625">
        <v>1624</v>
      </c>
      <c r="B1625" t="s">
        <v>25788</v>
      </c>
      <c r="C1625">
        <v>102</v>
      </c>
      <c r="D1625">
        <v>6.4</v>
      </c>
    </row>
    <row r="1626" spans="1:4" x14ac:dyDescent="0.3">
      <c r="A1626">
        <v>1625</v>
      </c>
      <c r="B1626" t="s">
        <v>25789</v>
      </c>
      <c r="C1626">
        <v>131</v>
      </c>
      <c r="D1626">
        <v>8.1999999999999993</v>
      </c>
    </row>
    <row r="1627" spans="1:4" x14ac:dyDescent="0.3">
      <c r="A1627">
        <v>1626</v>
      </c>
      <c r="B1627" t="s">
        <v>25790</v>
      </c>
      <c r="C1627">
        <v>101</v>
      </c>
      <c r="D1627">
        <v>6.9</v>
      </c>
    </row>
    <row r="1628" spans="1:4" x14ac:dyDescent="0.3">
      <c r="A1628">
        <v>1627</v>
      </c>
      <c r="B1628" t="s">
        <v>25791</v>
      </c>
      <c r="C1628">
        <v>130</v>
      </c>
      <c r="D1628">
        <v>7.8</v>
      </c>
    </row>
    <row r="1629" spans="1:4" x14ac:dyDescent="0.3">
      <c r="A1629">
        <v>1628</v>
      </c>
      <c r="B1629" t="s">
        <v>25792</v>
      </c>
      <c r="C1629">
        <v>120</v>
      </c>
      <c r="D1629">
        <v>6.7</v>
      </c>
    </row>
    <row r="1630" spans="1:4" x14ac:dyDescent="0.3">
      <c r="A1630">
        <v>1629</v>
      </c>
      <c r="B1630" t="s">
        <v>25793</v>
      </c>
      <c r="C1630">
        <v>135</v>
      </c>
      <c r="D1630">
        <v>7.5</v>
      </c>
    </row>
    <row r="1631" spans="1:4" x14ac:dyDescent="0.3">
      <c r="A1631">
        <v>1630</v>
      </c>
      <c r="B1631" t="s">
        <v>25794</v>
      </c>
      <c r="C1631">
        <v>110</v>
      </c>
      <c r="D1631">
        <v>7.4</v>
      </c>
    </row>
    <row r="1632" spans="1:4" x14ac:dyDescent="0.3">
      <c r="A1632">
        <v>1631</v>
      </c>
      <c r="B1632" t="s">
        <v>25795</v>
      </c>
      <c r="C1632">
        <v>103</v>
      </c>
      <c r="D1632">
        <v>5.2</v>
      </c>
    </row>
    <row r="1633" spans="1:4" x14ac:dyDescent="0.3">
      <c r="A1633">
        <v>1632</v>
      </c>
      <c r="B1633" t="s">
        <v>25796</v>
      </c>
      <c r="C1633">
        <v>110</v>
      </c>
      <c r="D1633">
        <v>7.6</v>
      </c>
    </row>
    <row r="1634" spans="1:4" x14ac:dyDescent="0.3">
      <c r="A1634">
        <v>1633</v>
      </c>
      <c r="B1634" t="s">
        <v>25797</v>
      </c>
      <c r="C1634">
        <v>91</v>
      </c>
      <c r="D1634">
        <v>7.3</v>
      </c>
    </row>
    <row r="1635" spans="1:4" x14ac:dyDescent="0.3">
      <c r="A1635">
        <v>1634</v>
      </c>
      <c r="B1635" t="s">
        <v>25798</v>
      </c>
      <c r="C1635">
        <v>105</v>
      </c>
      <c r="D1635">
        <v>6.6</v>
      </c>
    </row>
    <row r="1636" spans="1:4" x14ac:dyDescent="0.3">
      <c r="A1636">
        <v>1635</v>
      </c>
      <c r="B1636" t="s">
        <v>25799</v>
      </c>
      <c r="C1636">
        <v>127</v>
      </c>
      <c r="D1636">
        <v>6.8</v>
      </c>
    </row>
    <row r="1637" spans="1:4" x14ac:dyDescent="0.3">
      <c r="A1637">
        <v>1636</v>
      </c>
      <c r="B1637" t="s">
        <v>25800</v>
      </c>
      <c r="C1637">
        <v>82</v>
      </c>
      <c r="D1637">
        <v>6.9</v>
      </c>
    </row>
    <row r="1638" spans="1:4" x14ac:dyDescent="0.3">
      <c r="A1638">
        <v>1637</v>
      </c>
      <c r="B1638" t="s">
        <v>25801</v>
      </c>
      <c r="C1638">
        <v>99</v>
      </c>
      <c r="D1638">
        <v>5.8</v>
      </c>
    </row>
    <row r="1639" spans="1:4" x14ac:dyDescent="0.3">
      <c r="A1639">
        <v>1638</v>
      </c>
      <c r="B1639" t="s">
        <v>25802</v>
      </c>
      <c r="C1639">
        <v>90</v>
      </c>
      <c r="D1639">
        <v>6.6</v>
      </c>
    </row>
    <row r="1640" spans="1:4" x14ac:dyDescent="0.3">
      <c r="A1640">
        <v>1639</v>
      </c>
      <c r="B1640" t="s">
        <v>25803</v>
      </c>
      <c r="C1640">
        <v>115</v>
      </c>
      <c r="D1640">
        <v>6.7</v>
      </c>
    </row>
    <row r="1641" spans="1:4" x14ac:dyDescent="0.3">
      <c r="A1641">
        <v>1640</v>
      </c>
      <c r="B1641" t="s">
        <v>25804</v>
      </c>
      <c r="C1641">
        <v>96</v>
      </c>
      <c r="D1641">
        <v>6.7</v>
      </c>
    </row>
    <row r="1642" spans="1:4" x14ac:dyDescent="0.3">
      <c r="A1642">
        <v>1641</v>
      </c>
      <c r="B1642" t="s">
        <v>25805</v>
      </c>
      <c r="C1642">
        <v>104</v>
      </c>
      <c r="D1642">
        <v>6.3</v>
      </c>
    </row>
    <row r="1643" spans="1:4" x14ac:dyDescent="0.3">
      <c r="A1643">
        <v>1642</v>
      </c>
      <c r="B1643" t="s">
        <v>25806</v>
      </c>
      <c r="C1643">
        <v>117</v>
      </c>
      <c r="D1643">
        <v>7.7</v>
      </c>
    </row>
    <row r="1644" spans="1:4" x14ac:dyDescent="0.3">
      <c r="A1644">
        <v>1643</v>
      </c>
      <c r="B1644" t="s">
        <v>25807</v>
      </c>
      <c r="C1644">
        <v>83</v>
      </c>
      <c r="D1644">
        <v>6.1</v>
      </c>
    </row>
    <row r="1645" spans="1:4" x14ac:dyDescent="0.3">
      <c r="A1645">
        <v>1644</v>
      </c>
      <c r="B1645" t="s">
        <v>25808</v>
      </c>
      <c r="C1645">
        <v>99</v>
      </c>
      <c r="D1645">
        <v>4.9000000000000004</v>
      </c>
    </row>
    <row r="1646" spans="1:4" x14ac:dyDescent="0.3">
      <c r="A1646">
        <v>1645</v>
      </c>
      <c r="B1646" t="s">
        <v>25809</v>
      </c>
      <c r="C1646">
        <v>81</v>
      </c>
      <c r="D1646">
        <v>6.2</v>
      </c>
    </row>
    <row r="1647" spans="1:4" x14ac:dyDescent="0.3">
      <c r="A1647">
        <v>1646</v>
      </c>
      <c r="B1647" t="s">
        <v>25810</v>
      </c>
      <c r="C1647">
        <v>135</v>
      </c>
      <c r="D1647">
        <v>7.8</v>
      </c>
    </row>
    <row r="1648" spans="1:4" x14ac:dyDescent="0.3">
      <c r="A1648">
        <v>1647</v>
      </c>
      <c r="B1648" t="s">
        <v>25811</v>
      </c>
      <c r="C1648">
        <v>117</v>
      </c>
      <c r="D1648">
        <v>8.1999999999999993</v>
      </c>
    </row>
    <row r="1649" spans="1:4" x14ac:dyDescent="0.3">
      <c r="A1649">
        <v>1648</v>
      </c>
      <c r="B1649" t="s">
        <v>25812</v>
      </c>
      <c r="C1649">
        <v>139</v>
      </c>
      <c r="D1649">
        <v>6.9</v>
      </c>
    </row>
    <row r="1650" spans="1:4" x14ac:dyDescent="0.3">
      <c r="A1650">
        <v>1649</v>
      </c>
      <c r="B1650" t="s">
        <v>25813</v>
      </c>
      <c r="C1650">
        <v>123</v>
      </c>
      <c r="D1650">
        <v>6.2</v>
      </c>
    </row>
    <row r="1651" spans="1:4" x14ac:dyDescent="0.3">
      <c r="A1651">
        <v>1650</v>
      </c>
      <c r="B1651" t="s">
        <v>25814</v>
      </c>
      <c r="C1651">
        <v>117</v>
      </c>
      <c r="D1651">
        <v>6.9</v>
      </c>
    </row>
    <row r="1652" spans="1:4" x14ac:dyDescent="0.3">
      <c r="A1652">
        <v>1651</v>
      </c>
      <c r="B1652" t="s">
        <v>25815</v>
      </c>
      <c r="C1652">
        <v>97</v>
      </c>
      <c r="D1652">
        <v>4.8</v>
      </c>
    </row>
    <row r="1653" spans="1:4" x14ac:dyDescent="0.3">
      <c r="A1653">
        <v>1652</v>
      </c>
      <c r="B1653" t="s">
        <v>25816</v>
      </c>
      <c r="C1653">
        <v>81</v>
      </c>
      <c r="D1653">
        <v>8</v>
      </c>
    </row>
    <row r="1654" spans="1:4" x14ac:dyDescent="0.3">
      <c r="A1654">
        <v>1653</v>
      </c>
      <c r="B1654" t="s">
        <v>25817</v>
      </c>
      <c r="C1654">
        <v>103</v>
      </c>
      <c r="D1654">
        <v>5.3</v>
      </c>
    </row>
    <row r="1655" spans="1:4" x14ac:dyDescent="0.3">
      <c r="A1655">
        <v>1654</v>
      </c>
      <c r="B1655" t="s">
        <v>25818</v>
      </c>
      <c r="C1655">
        <v>119</v>
      </c>
      <c r="D1655">
        <v>6.7</v>
      </c>
    </row>
    <row r="1656" spans="1:4" x14ac:dyDescent="0.3">
      <c r="A1656">
        <v>1655</v>
      </c>
      <c r="B1656" t="s">
        <v>25819</v>
      </c>
      <c r="C1656">
        <v>94</v>
      </c>
      <c r="D1656">
        <v>5.4</v>
      </c>
    </row>
    <row r="1657" spans="1:4" x14ac:dyDescent="0.3">
      <c r="A1657">
        <v>1656</v>
      </c>
      <c r="B1657" t="s">
        <v>25820</v>
      </c>
      <c r="C1657">
        <v>89</v>
      </c>
      <c r="D1657">
        <v>5.4</v>
      </c>
    </row>
    <row r="1658" spans="1:4" x14ac:dyDescent="0.3">
      <c r="A1658">
        <v>1657</v>
      </c>
      <c r="B1658" t="s">
        <v>25821</v>
      </c>
      <c r="C1658">
        <v>98</v>
      </c>
      <c r="D1658">
        <v>4.9000000000000004</v>
      </c>
    </row>
    <row r="1659" spans="1:4" x14ac:dyDescent="0.3">
      <c r="A1659">
        <v>1658</v>
      </c>
      <c r="B1659" t="s">
        <v>25822</v>
      </c>
      <c r="C1659">
        <v>107</v>
      </c>
      <c r="D1659">
        <v>6.1</v>
      </c>
    </row>
    <row r="1660" spans="1:4" x14ac:dyDescent="0.3">
      <c r="A1660">
        <v>1659</v>
      </c>
      <c r="B1660" t="s">
        <v>25823</v>
      </c>
      <c r="C1660">
        <v>108</v>
      </c>
      <c r="D1660">
        <v>5.8</v>
      </c>
    </row>
    <row r="1661" spans="1:4" x14ac:dyDescent="0.3">
      <c r="A1661">
        <v>1660</v>
      </c>
      <c r="B1661" t="s">
        <v>25824</v>
      </c>
      <c r="C1661">
        <v>134</v>
      </c>
      <c r="D1661">
        <v>7</v>
      </c>
    </row>
    <row r="1662" spans="1:4" x14ac:dyDescent="0.3">
      <c r="A1662">
        <v>1661</v>
      </c>
      <c r="B1662" t="s">
        <v>25825</v>
      </c>
      <c r="C1662">
        <v>110</v>
      </c>
      <c r="D1662">
        <v>6.5</v>
      </c>
    </row>
    <row r="1663" spans="1:4" x14ac:dyDescent="0.3">
      <c r="A1663">
        <v>1662</v>
      </c>
      <c r="B1663" t="s">
        <v>25826</v>
      </c>
      <c r="C1663">
        <v>103</v>
      </c>
      <c r="D1663">
        <v>6.6</v>
      </c>
    </row>
    <row r="1664" spans="1:4" x14ac:dyDescent="0.3">
      <c r="A1664">
        <v>1663</v>
      </c>
      <c r="B1664" t="s">
        <v>25827</v>
      </c>
      <c r="C1664">
        <v>100</v>
      </c>
      <c r="D1664">
        <v>5.7</v>
      </c>
    </row>
    <row r="1665" spans="1:4" x14ac:dyDescent="0.3">
      <c r="A1665">
        <v>1664</v>
      </c>
      <c r="B1665" t="s">
        <v>25828</v>
      </c>
      <c r="C1665">
        <v>131</v>
      </c>
      <c r="D1665">
        <v>6.6</v>
      </c>
    </row>
    <row r="1666" spans="1:4" x14ac:dyDescent="0.3">
      <c r="A1666">
        <v>1665</v>
      </c>
      <c r="B1666" t="s">
        <v>25829</v>
      </c>
      <c r="C1666">
        <v>133</v>
      </c>
      <c r="D1666">
        <v>7</v>
      </c>
    </row>
    <row r="1667" spans="1:4" x14ac:dyDescent="0.3">
      <c r="A1667">
        <v>1666</v>
      </c>
      <c r="B1667" t="s">
        <v>25830</v>
      </c>
      <c r="C1667">
        <v>109</v>
      </c>
      <c r="D1667">
        <v>7.4</v>
      </c>
    </row>
    <row r="1668" spans="1:4" x14ac:dyDescent="0.3">
      <c r="A1668">
        <v>1667</v>
      </c>
      <c r="B1668" t="s">
        <v>25831</v>
      </c>
      <c r="C1668">
        <v>114</v>
      </c>
      <c r="D1668">
        <v>5.3</v>
      </c>
    </row>
    <row r="1669" spans="1:4" x14ac:dyDescent="0.3">
      <c r="A1669">
        <v>1668</v>
      </c>
      <c r="B1669" t="s">
        <v>25832</v>
      </c>
      <c r="C1669">
        <v>164</v>
      </c>
      <c r="D1669">
        <v>7.4</v>
      </c>
    </row>
    <row r="1670" spans="1:4" x14ac:dyDescent="0.3">
      <c r="A1670">
        <v>1669</v>
      </c>
      <c r="B1670" t="s">
        <v>25833</v>
      </c>
      <c r="C1670">
        <v>92</v>
      </c>
      <c r="D1670">
        <v>7.4</v>
      </c>
    </row>
    <row r="1671" spans="1:4" x14ac:dyDescent="0.3">
      <c r="A1671">
        <v>1670</v>
      </c>
      <c r="B1671" t="s">
        <v>25834</v>
      </c>
      <c r="C1671">
        <v>122</v>
      </c>
      <c r="D1671">
        <v>6.8</v>
      </c>
    </row>
    <row r="1672" spans="1:4" x14ac:dyDescent="0.3">
      <c r="A1672">
        <v>1671</v>
      </c>
      <c r="B1672" t="s">
        <v>25835</v>
      </c>
      <c r="C1672">
        <v>110</v>
      </c>
      <c r="D1672">
        <v>7.2</v>
      </c>
    </row>
    <row r="1673" spans="1:4" x14ac:dyDescent="0.3">
      <c r="A1673">
        <v>1672</v>
      </c>
      <c r="B1673" t="s">
        <v>25836</v>
      </c>
      <c r="C1673">
        <v>116</v>
      </c>
      <c r="D1673">
        <v>6</v>
      </c>
    </row>
    <row r="1674" spans="1:4" x14ac:dyDescent="0.3">
      <c r="A1674">
        <v>1673</v>
      </c>
      <c r="B1674" t="s">
        <v>25837</v>
      </c>
      <c r="C1674">
        <v>115</v>
      </c>
      <c r="D1674">
        <v>6.6</v>
      </c>
    </row>
    <row r="1675" spans="1:4" x14ac:dyDescent="0.3">
      <c r="A1675">
        <v>1674</v>
      </c>
      <c r="B1675" t="s">
        <v>25838</v>
      </c>
      <c r="C1675">
        <v>148</v>
      </c>
      <c r="D1675">
        <v>7.9</v>
      </c>
    </row>
    <row r="1676" spans="1:4" x14ac:dyDescent="0.3">
      <c r="A1676">
        <v>1675</v>
      </c>
      <c r="B1676" t="s">
        <v>25839</v>
      </c>
      <c r="C1676">
        <v>118</v>
      </c>
      <c r="D1676">
        <v>5.7</v>
      </c>
    </row>
    <row r="1677" spans="1:4" x14ac:dyDescent="0.3">
      <c r="A1677">
        <v>1676</v>
      </c>
      <c r="B1677" t="s">
        <v>25840</v>
      </c>
      <c r="C1677">
        <v>101</v>
      </c>
      <c r="D1677">
        <v>7.1</v>
      </c>
    </row>
    <row r="1678" spans="1:4" x14ac:dyDescent="0.3">
      <c r="A1678">
        <v>1677</v>
      </c>
      <c r="B1678" t="s">
        <v>25841</v>
      </c>
      <c r="C1678">
        <v>82</v>
      </c>
      <c r="D1678">
        <v>5.6</v>
      </c>
    </row>
    <row r="1679" spans="1:4" x14ac:dyDescent="0.3">
      <c r="A1679">
        <v>1678</v>
      </c>
      <c r="B1679" t="s">
        <v>25842</v>
      </c>
      <c r="C1679">
        <v>110</v>
      </c>
      <c r="D1679">
        <v>7.8</v>
      </c>
    </row>
    <row r="1680" spans="1:4" x14ac:dyDescent="0.3">
      <c r="A1680">
        <v>1679</v>
      </c>
      <c r="B1680" t="s">
        <v>25843</v>
      </c>
      <c r="C1680">
        <v>193</v>
      </c>
      <c r="D1680">
        <v>7.9</v>
      </c>
    </row>
    <row r="1681" spans="1:4" x14ac:dyDescent="0.3">
      <c r="A1681">
        <v>1680</v>
      </c>
      <c r="B1681" t="s">
        <v>25844</v>
      </c>
      <c r="C1681">
        <v>130</v>
      </c>
      <c r="D1681">
        <v>6.9</v>
      </c>
    </row>
    <row r="1682" spans="1:4" x14ac:dyDescent="0.3">
      <c r="A1682">
        <v>1681</v>
      </c>
      <c r="B1682" t="s">
        <v>25845</v>
      </c>
      <c r="C1682">
        <v>111</v>
      </c>
      <c r="D1682">
        <v>7.7</v>
      </c>
    </row>
    <row r="1683" spans="1:4" x14ac:dyDescent="0.3">
      <c r="A1683">
        <v>1682</v>
      </c>
      <c r="B1683" t="s">
        <v>25846</v>
      </c>
      <c r="C1683">
        <v>110</v>
      </c>
      <c r="D1683">
        <v>6.9</v>
      </c>
    </row>
    <row r="1684" spans="1:4" x14ac:dyDescent="0.3">
      <c r="A1684">
        <v>1683</v>
      </c>
      <c r="B1684" t="s">
        <v>25847</v>
      </c>
      <c r="C1684">
        <v>123</v>
      </c>
      <c r="D1684">
        <v>6</v>
      </c>
    </row>
    <row r="1685" spans="1:4" x14ac:dyDescent="0.3">
      <c r="A1685">
        <v>1684</v>
      </c>
      <c r="B1685" t="s">
        <v>25848</v>
      </c>
      <c r="C1685">
        <v>109</v>
      </c>
      <c r="D1685">
        <v>6.2</v>
      </c>
    </row>
    <row r="1686" spans="1:4" x14ac:dyDescent="0.3">
      <c r="A1686">
        <v>1685</v>
      </c>
      <c r="B1686" t="s">
        <v>25849</v>
      </c>
      <c r="C1686">
        <v>99</v>
      </c>
      <c r="D1686">
        <v>5.9</v>
      </c>
    </row>
    <row r="1687" spans="1:4" x14ac:dyDescent="0.3">
      <c r="A1687">
        <v>1686</v>
      </c>
      <c r="B1687" t="s">
        <v>25850</v>
      </c>
      <c r="C1687">
        <v>106</v>
      </c>
      <c r="D1687">
        <v>6.8</v>
      </c>
    </row>
    <row r="1688" spans="1:4" x14ac:dyDescent="0.3">
      <c r="A1688">
        <v>1687</v>
      </c>
      <c r="B1688" t="s">
        <v>25851</v>
      </c>
      <c r="C1688">
        <v>89</v>
      </c>
      <c r="D1688">
        <v>3.6</v>
      </c>
    </row>
    <row r="1689" spans="1:4" x14ac:dyDescent="0.3">
      <c r="A1689">
        <v>1688</v>
      </c>
      <c r="B1689" t="s">
        <v>25852</v>
      </c>
      <c r="C1689">
        <v>98</v>
      </c>
      <c r="D1689">
        <v>6.7</v>
      </c>
    </row>
    <row r="1690" spans="1:4" x14ac:dyDescent="0.3">
      <c r="A1690">
        <v>1689</v>
      </c>
      <c r="B1690" t="s">
        <v>25853</v>
      </c>
      <c r="C1690">
        <v>93</v>
      </c>
      <c r="D1690">
        <v>6.3</v>
      </c>
    </row>
    <row r="1691" spans="1:4" x14ac:dyDescent="0.3">
      <c r="A1691">
        <v>1690</v>
      </c>
      <c r="B1691" t="s">
        <v>25854</v>
      </c>
      <c r="C1691">
        <v>112</v>
      </c>
      <c r="D1691">
        <v>6.4</v>
      </c>
    </row>
    <row r="1692" spans="1:4" x14ac:dyDescent="0.3">
      <c r="A1692">
        <v>1691</v>
      </c>
      <c r="B1692" t="s">
        <v>25855</v>
      </c>
      <c r="C1692">
        <v>101</v>
      </c>
      <c r="D1692">
        <v>6.4</v>
      </c>
    </row>
    <row r="1693" spans="1:4" x14ac:dyDescent="0.3">
      <c r="A1693">
        <v>1692</v>
      </c>
      <c r="B1693" t="s">
        <v>25856</v>
      </c>
      <c r="C1693">
        <v>104</v>
      </c>
      <c r="D1693">
        <v>5.7</v>
      </c>
    </row>
    <row r="1694" spans="1:4" x14ac:dyDescent="0.3">
      <c r="A1694">
        <v>1693</v>
      </c>
      <c r="B1694" t="s">
        <v>25857</v>
      </c>
      <c r="C1694">
        <v>120</v>
      </c>
      <c r="D1694">
        <v>6.2</v>
      </c>
    </row>
    <row r="1695" spans="1:4" x14ac:dyDescent="0.3">
      <c r="A1695">
        <v>1694</v>
      </c>
      <c r="B1695" t="s">
        <v>25858</v>
      </c>
      <c r="C1695">
        <v>91</v>
      </c>
      <c r="D1695">
        <v>5.2</v>
      </c>
    </row>
    <row r="1696" spans="1:4" x14ac:dyDescent="0.3">
      <c r="A1696">
        <v>1695</v>
      </c>
      <c r="B1696" t="s">
        <v>25859</v>
      </c>
      <c r="C1696">
        <v>97</v>
      </c>
      <c r="D1696">
        <v>6.1</v>
      </c>
    </row>
    <row r="1697" spans="1:4" x14ac:dyDescent="0.3">
      <c r="A1697">
        <v>1696</v>
      </c>
      <c r="B1697" t="s">
        <v>25860</v>
      </c>
      <c r="C1697">
        <v>133</v>
      </c>
      <c r="D1697">
        <v>7.1</v>
      </c>
    </row>
    <row r="1698" spans="1:4" x14ac:dyDescent="0.3">
      <c r="A1698">
        <v>1697</v>
      </c>
      <c r="B1698" t="s">
        <v>25861</v>
      </c>
      <c r="C1698">
        <v>123</v>
      </c>
      <c r="D1698">
        <v>7.2</v>
      </c>
    </row>
    <row r="1699" spans="1:4" x14ac:dyDescent="0.3">
      <c r="A1699">
        <v>1698</v>
      </c>
      <c r="B1699" t="s">
        <v>25862</v>
      </c>
      <c r="C1699">
        <v>114</v>
      </c>
      <c r="D1699">
        <v>6.5</v>
      </c>
    </row>
    <row r="1700" spans="1:4" x14ac:dyDescent="0.3">
      <c r="A1700">
        <v>1699</v>
      </c>
      <c r="B1700" t="s">
        <v>25863</v>
      </c>
      <c r="C1700">
        <v>111</v>
      </c>
      <c r="D1700">
        <v>6</v>
      </c>
    </row>
    <row r="1701" spans="1:4" x14ac:dyDescent="0.3">
      <c r="A1701">
        <v>1700</v>
      </c>
      <c r="B1701" t="s">
        <v>25864</v>
      </c>
      <c r="C1701">
        <v>117</v>
      </c>
      <c r="D1701">
        <v>7</v>
      </c>
    </row>
    <row r="1702" spans="1:4" x14ac:dyDescent="0.3">
      <c r="A1702">
        <v>1701</v>
      </c>
      <c r="B1702" t="s">
        <v>25865</v>
      </c>
      <c r="C1702">
        <v>121</v>
      </c>
      <c r="D1702">
        <v>7</v>
      </c>
    </row>
    <row r="1703" spans="1:4" x14ac:dyDescent="0.3">
      <c r="A1703">
        <v>1702</v>
      </c>
      <c r="B1703" t="s">
        <v>25866</v>
      </c>
      <c r="C1703">
        <v>139</v>
      </c>
      <c r="D1703">
        <v>7.5</v>
      </c>
    </row>
    <row r="1704" spans="1:4" x14ac:dyDescent="0.3">
      <c r="A1704">
        <v>1703</v>
      </c>
      <c r="B1704" t="s">
        <v>25867</v>
      </c>
      <c r="C1704">
        <v>115</v>
      </c>
      <c r="D1704">
        <v>6.6</v>
      </c>
    </row>
    <row r="1705" spans="1:4" x14ac:dyDescent="0.3">
      <c r="A1705">
        <v>1704</v>
      </c>
      <c r="B1705" t="s">
        <v>25868</v>
      </c>
      <c r="C1705">
        <v>175</v>
      </c>
      <c r="D1705">
        <v>7.4</v>
      </c>
    </row>
    <row r="1706" spans="1:4" x14ac:dyDescent="0.3">
      <c r="A1706">
        <v>1705</v>
      </c>
      <c r="B1706" t="s">
        <v>25869</v>
      </c>
      <c r="C1706">
        <v>85</v>
      </c>
      <c r="D1706">
        <v>6.5</v>
      </c>
    </row>
    <row r="1707" spans="1:4" x14ac:dyDescent="0.3">
      <c r="A1707">
        <v>1706</v>
      </c>
      <c r="B1707" t="s">
        <v>25870</v>
      </c>
      <c r="C1707">
        <v>90</v>
      </c>
      <c r="D1707">
        <v>6.2</v>
      </c>
    </row>
    <row r="1708" spans="1:4" x14ac:dyDescent="0.3">
      <c r="A1708">
        <v>1707</v>
      </c>
      <c r="B1708" t="s">
        <v>25871</v>
      </c>
      <c r="C1708">
        <v>107</v>
      </c>
      <c r="D1708">
        <v>7.8</v>
      </c>
    </row>
    <row r="1709" spans="1:4" x14ac:dyDescent="0.3">
      <c r="A1709">
        <v>1708</v>
      </c>
      <c r="B1709" t="s">
        <v>25872</v>
      </c>
      <c r="C1709">
        <v>100</v>
      </c>
      <c r="D1709">
        <v>5.2</v>
      </c>
    </row>
    <row r="1710" spans="1:4" x14ac:dyDescent="0.3">
      <c r="A1710">
        <v>1709</v>
      </c>
      <c r="B1710" t="s">
        <v>25873</v>
      </c>
      <c r="C1710">
        <v>129</v>
      </c>
      <c r="D1710">
        <v>6.5</v>
      </c>
    </row>
    <row r="1711" spans="1:4" x14ac:dyDescent="0.3">
      <c r="A1711">
        <v>1710</v>
      </c>
      <c r="B1711" t="s">
        <v>25874</v>
      </c>
      <c r="C1711">
        <v>109</v>
      </c>
      <c r="D1711">
        <v>6.5</v>
      </c>
    </row>
    <row r="1712" spans="1:4" x14ac:dyDescent="0.3">
      <c r="A1712">
        <v>1711</v>
      </c>
      <c r="B1712" t="s">
        <v>25875</v>
      </c>
      <c r="C1712">
        <v>94</v>
      </c>
      <c r="D1712">
        <v>5.2</v>
      </c>
    </row>
    <row r="1713" spans="1:4" x14ac:dyDescent="0.3">
      <c r="A1713">
        <v>1712</v>
      </c>
      <c r="B1713" t="s">
        <v>25876</v>
      </c>
      <c r="C1713">
        <v>133</v>
      </c>
      <c r="D1713">
        <v>7.2</v>
      </c>
    </row>
    <row r="1714" spans="1:4" x14ac:dyDescent="0.3">
      <c r="A1714">
        <v>1713</v>
      </c>
      <c r="B1714" t="s">
        <v>25877</v>
      </c>
      <c r="C1714">
        <v>105</v>
      </c>
      <c r="D1714">
        <v>7.1</v>
      </c>
    </row>
    <row r="1715" spans="1:4" x14ac:dyDescent="0.3">
      <c r="A1715">
        <v>1714</v>
      </c>
      <c r="B1715" t="s">
        <v>25878</v>
      </c>
      <c r="C1715">
        <v>100</v>
      </c>
      <c r="D1715">
        <v>4.5</v>
      </c>
    </row>
    <row r="1716" spans="1:4" x14ac:dyDescent="0.3">
      <c r="A1716">
        <v>1715</v>
      </c>
      <c r="B1716" t="s">
        <v>25879</v>
      </c>
      <c r="C1716">
        <v>113</v>
      </c>
      <c r="D1716">
        <v>5.7</v>
      </c>
    </row>
    <row r="1717" spans="1:4" x14ac:dyDescent="0.3">
      <c r="A1717">
        <v>1716</v>
      </c>
      <c r="B1717" t="s">
        <v>25880</v>
      </c>
      <c r="C1717">
        <v>118</v>
      </c>
      <c r="D1717">
        <v>6</v>
      </c>
    </row>
    <row r="1718" spans="1:4" x14ac:dyDescent="0.3">
      <c r="A1718">
        <v>1717</v>
      </c>
      <c r="B1718" t="s">
        <v>25881</v>
      </c>
      <c r="C1718">
        <v>110</v>
      </c>
      <c r="D1718">
        <v>6.4</v>
      </c>
    </row>
    <row r="1719" spans="1:4" x14ac:dyDescent="0.3">
      <c r="A1719">
        <v>1718</v>
      </c>
      <c r="B1719" t="s">
        <v>25882</v>
      </c>
      <c r="C1719">
        <v>110</v>
      </c>
      <c r="D1719">
        <v>5.2</v>
      </c>
    </row>
    <row r="1720" spans="1:4" x14ac:dyDescent="0.3">
      <c r="A1720">
        <v>1719</v>
      </c>
      <c r="B1720" t="s">
        <v>25883</v>
      </c>
      <c r="C1720">
        <v>99</v>
      </c>
      <c r="D1720">
        <v>4.3</v>
      </c>
    </row>
    <row r="1721" spans="1:4" x14ac:dyDescent="0.3">
      <c r="A1721">
        <v>1720</v>
      </c>
      <c r="B1721" t="s">
        <v>25884</v>
      </c>
      <c r="C1721">
        <v>101</v>
      </c>
      <c r="D1721">
        <v>6.1</v>
      </c>
    </row>
    <row r="1722" spans="1:4" x14ac:dyDescent="0.3">
      <c r="A1722">
        <v>1721</v>
      </c>
      <c r="B1722" t="s">
        <v>25885</v>
      </c>
      <c r="C1722">
        <v>103</v>
      </c>
      <c r="D1722">
        <v>6.8</v>
      </c>
    </row>
    <row r="1723" spans="1:4" x14ac:dyDescent="0.3">
      <c r="A1723">
        <v>1722</v>
      </c>
      <c r="B1723" t="s">
        <v>25886</v>
      </c>
      <c r="C1723">
        <v>95</v>
      </c>
      <c r="D1723">
        <v>5.2</v>
      </c>
    </row>
    <row r="1724" spans="1:4" x14ac:dyDescent="0.3">
      <c r="A1724">
        <v>1723</v>
      </c>
      <c r="B1724" t="s">
        <v>25887</v>
      </c>
      <c r="C1724">
        <v>117</v>
      </c>
      <c r="D1724">
        <v>6.5</v>
      </c>
    </row>
    <row r="1725" spans="1:4" x14ac:dyDescent="0.3">
      <c r="A1725">
        <v>1724</v>
      </c>
      <c r="B1725" t="s">
        <v>25888</v>
      </c>
      <c r="C1725">
        <v>129</v>
      </c>
      <c r="D1725">
        <v>7.5</v>
      </c>
    </row>
    <row r="1726" spans="1:4" x14ac:dyDescent="0.3">
      <c r="A1726">
        <v>1725</v>
      </c>
      <c r="B1726" t="s">
        <v>25889</v>
      </c>
      <c r="C1726">
        <v>120</v>
      </c>
      <c r="D1726">
        <v>7.1</v>
      </c>
    </row>
    <row r="1727" spans="1:4" x14ac:dyDescent="0.3">
      <c r="A1727">
        <v>1726</v>
      </c>
      <c r="B1727" t="s">
        <v>25890</v>
      </c>
      <c r="C1727">
        <v>125</v>
      </c>
      <c r="D1727">
        <v>6.9</v>
      </c>
    </row>
    <row r="1728" spans="1:4" x14ac:dyDescent="0.3">
      <c r="A1728">
        <v>1727</v>
      </c>
      <c r="B1728" t="s">
        <v>25891</v>
      </c>
      <c r="C1728">
        <v>133</v>
      </c>
      <c r="D1728">
        <v>8</v>
      </c>
    </row>
    <row r="1729" spans="1:4" x14ac:dyDescent="0.3">
      <c r="A1729">
        <v>1728</v>
      </c>
      <c r="B1729" t="s">
        <v>25892</v>
      </c>
      <c r="C1729">
        <v>116</v>
      </c>
      <c r="D1729">
        <v>8.1999999999999993</v>
      </c>
    </row>
    <row r="1730" spans="1:4" x14ac:dyDescent="0.3">
      <c r="A1730">
        <v>1729</v>
      </c>
      <c r="B1730" t="s">
        <v>25893</v>
      </c>
      <c r="C1730">
        <v>129</v>
      </c>
      <c r="D1730">
        <v>6.4</v>
      </c>
    </row>
    <row r="1731" spans="1:4" x14ac:dyDescent="0.3">
      <c r="A1731">
        <v>1730</v>
      </c>
      <c r="B1731" t="s">
        <v>25894</v>
      </c>
      <c r="C1731">
        <v>93</v>
      </c>
      <c r="D1731">
        <v>7.9</v>
      </c>
    </row>
    <row r="1732" spans="1:4" x14ac:dyDescent="0.3">
      <c r="A1732">
        <v>1731</v>
      </c>
      <c r="B1732" t="s">
        <v>25895</v>
      </c>
      <c r="C1732">
        <v>118</v>
      </c>
      <c r="D1732">
        <v>6.7</v>
      </c>
    </row>
    <row r="1733" spans="1:4" x14ac:dyDescent="0.3">
      <c r="A1733">
        <v>1732</v>
      </c>
      <c r="B1733" t="s">
        <v>25896</v>
      </c>
      <c r="C1733">
        <v>129</v>
      </c>
      <c r="D1733">
        <v>6.1</v>
      </c>
    </row>
    <row r="1734" spans="1:4" x14ac:dyDescent="0.3">
      <c r="A1734">
        <v>1733</v>
      </c>
      <c r="B1734" t="s">
        <v>25897</v>
      </c>
      <c r="C1734">
        <v>185</v>
      </c>
      <c r="D1734">
        <v>8.9</v>
      </c>
    </row>
    <row r="1735" spans="1:4" x14ac:dyDescent="0.3">
      <c r="A1735">
        <v>1734</v>
      </c>
      <c r="B1735" t="s">
        <v>25898</v>
      </c>
      <c r="C1735">
        <v>146</v>
      </c>
      <c r="D1735">
        <v>8.1</v>
      </c>
    </row>
    <row r="1736" spans="1:4" x14ac:dyDescent="0.3">
      <c r="A1736">
        <v>1735</v>
      </c>
      <c r="B1736" t="s">
        <v>25899</v>
      </c>
      <c r="C1736">
        <v>128</v>
      </c>
      <c r="D1736">
        <v>6.2</v>
      </c>
    </row>
    <row r="1737" spans="1:4" x14ac:dyDescent="0.3">
      <c r="A1737">
        <v>1736</v>
      </c>
      <c r="B1737" t="s">
        <v>25900</v>
      </c>
      <c r="C1737">
        <v>93</v>
      </c>
      <c r="D1737">
        <v>4.9000000000000004</v>
      </c>
    </row>
    <row r="1738" spans="1:4" x14ac:dyDescent="0.3">
      <c r="A1738">
        <v>1737</v>
      </c>
      <c r="B1738" t="s">
        <v>25901</v>
      </c>
      <c r="C1738">
        <v>97</v>
      </c>
      <c r="D1738">
        <v>5.8</v>
      </c>
    </row>
    <row r="1739" spans="1:4" x14ac:dyDescent="0.3">
      <c r="A1739">
        <v>1738</v>
      </c>
      <c r="B1739" t="s">
        <v>25902</v>
      </c>
      <c r="C1739">
        <v>82</v>
      </c>
      <c r="D1739">
        <v>6</v>
      </c>
    </row>
    <row r="1740" spans="1:4" x14ac:dyDescent="0.3">
      <c r="A1740">
        <v>1739</v>
      </c>
      <c r="B1740" t="s">
        <v>25903</v>
      </c>
      <c r="C1740">
        <v>85</v>
      </c>
      <c r="D1740">
        <v>7</v>
      </c>
    </row>
    <row r="1741" spans="1:4" x14ac:dyDescent="0.3">
      <c r="A1741">
        <v>1740</v>
      </c>
      <c r="B1741" t="s">
        <v>25904</v>
      </c>
      <c r="C1741">
        <v>88</v>
      </c>
      <c r="D1741">
        <v>6</v>
      </c>
    </row>
    <row r="1742" spans="1:4" x14ac:dyDescent="0.3">
      <c r="A1742">
        <v>1741</v>
      </c>
      <c r="B1742" t="s">
        <v>25905</v>
      </c>
      <c r="C1742">
        <v>119</v>
      </c>
      <c r="D1742">
        <v>7.9</v>
      </c>
    </row>
    <row r="1743" spans="1:4" x14ac:dyDescent="0.3">
      <c r="A1743">
        <v>1742</v>
      </c>
      <c r="B1743" t="s">
        <v>25906</v>
      </c>
      <c r="C1743">
        <v>122</v>
      </c>
      <c r="D1743">
        <v>8.1</v>
      </c>
    </row>
    <row r="1744" spans="1:4" x14ac:dyDescent="0.3">
      <c r="A1744">
        <v>1743</v>
      </c>
      <c r="B1744" t="s">
        <v>25907</v>
      </c>
      <c r="C1744">
        <v>99</v>
      </c>
      <c r="D1744">
        <v>6.2</v>
      </c>
    </row>
    <row r="1745" spans="1:4" x14ac:dyDescent="0.3">
      <c r="A1745">
        <v>1744</v>
      </c>
      <c r="B1745" t="s">
        <v>25908</v>
      </c>
      <c r="C1745">
        <v>97</v>
      </c>
      <c r="D1745">
        <v>6.7</v>
      </c>
    </row>
    <row r="1746" spans="1:4" x14ac:dyDescent="0.3">
      <c r="A1746">
        <v>1745</v>
      </c>
      <c r="B1746" t="s">
        <v>25909</v>
      </c>
      <c r="C1746">
        <v>121</v>
      </c>
      <c r="D1746">
        <v>7.3</v>
      </c>
    </row>
    <row r="1747" spans="1:4" x14ac:dyDescent="0.3">
      <c r="A1747">
        <v>1746</v>
      </c>
      <c r="B1747" t="s">
        <v>25910</v>
      </c>
      <c r="C1747">
        <v>95</v>
      </c>
      <c r="D1747">
        <v>4.5999999999999996</v>
      </c>
    </row>
    <row r="1748" spans="1:4" x14ac:dyDescent="0.3">
      <c r="A1748">
        <v>1747</v>
      </c>
      <c r="B1748" t="s">
        <v>25911</v>
      </c>
      <c r="C1748">
        <v>105</v>
      </c>
      <c r="D1748">
        <v>6.1</v>
      </c>
    </row>
    <row r="1749" spans="1:4" x14ac:dyDescent="0.3">
      <c r="A1749">
        <v>1748</v>
      </c>
      <c r="B1749" t="s">
        <v>25912</v>
      </c>
      <c r="C1749">
        <v>108</v>
      </c>
      <c r="D1749">
        <v>6.2</v>
      </c>
    </row>
    <row r="1750" spans="1:4" x14ac:dyDescent="0.3">
      <c r="A1750">
        <v>1749</v>
      </c>
      <c r="B1750" t="s">
        <v>25913</v>
      </c>
      <c r="C1750">
        <v>134</v>
      </c>
      <c r="D1750">
        <v>7.8</v>
      </c>
    </row>
    <row r="1751" spans="1:4" x14ac:dyDescent="0.3">
      <c r="A1751">
        <v>1750</v>
      </c>
      <c r="B1751" t="s">
        <v>25914</v>
      </c>
      <c r="C1751">
        <v>115</v>
      </c>
      <c r="D1751">
        <v>6.1</v>
      </c>
    </row>
    <row r="1752" spans="1:4" x14ac:dyDescent="0.3">
      <c r="A1752">
        <v>1751</v>
      </c>
      <c r="B1752" t="s">
        <v>25915</v>
      </c>
      <c r="C1752">
        <v>86</v>
      </c>
      <c r="D1752">
        <v>5.8</v>
      </c>
    </row>
    <row r="1753" spans="1:4" x14ac:dyDescent="0.3">
      <c r="A1753">
        <v>1752</v>
      </c>
      <c r="B1753" t="s">
        <v>25916</v>
      </c>
      <c r="C1753">
        <v>101</v>
      </c>
      <c r="D1753">
        <v>6.5</v>
      </c>
    </row>
    <row r="1754" spans="1:4" x14ac:dyDescent="0.3">
      <c r="A1754">
        <v>1753</v>
      </c>
      <c r="B1754" t="s">
        <v>25917</v>
      </c>
      <c r="C1754">
        <v>96</v>
      </c>
      <c r="D1754">
        <v>7.2</v>
      </c>
    </row>
    <row r="1755" spans="1:4" x14ac:dyDescent="0.3">
      <c r="A1755">
        <v>1754</v>
      </c>
      <c r="B1755" t="s">
        <v>25918</v>
      </c>
      <c r="C1755">
        <v>101</v>
      </c>
      <c r="D1755">
        <v>7.8</v>
      </c>
    </row>
    <row r="1756" spans="1:4" x14ac:dyDescent="0.3">
      <c r="A1756">
        <v>1755</v>
      </c>
      <c r="B1756" t="s">
        <v>25919</v>
      </c>
      <c r="C1756">
        <v>100</v>
      </c>
      <c r="D1756">
        <v>4.7</v>
      </c>
    </row>
    <row r="1757" spans="1:4" x14ac:dyDescent="0.3">
      <c r="A1757">
        <v>1756</v>
      </c>
      <c r="B1757" t="s">
        <v>25920</v>
      </c>
      <c r="C1757">
        <v>117</v>
      </c>
      <c r="D1757">
        <v>6.8</v>
      </c>
    </row>
    <row r="1758" spans="1:4" x14ac:dyDescent="0.3">
      <c r="A1758">
        <v>1757</v>
      </c>
      <c r="B1758" t="s">
        <v>25921</v>
      </c>
      <c r="C1758">
        <v>101</v>
      </c>
      <c r="D1758">
        <v>5.9</v>
      </c>
    </row>
    <row r="1759" spans="1:4" x14ac:dyDescent="0.3">
      <c r="A1759">
        <v>1758</v>
      </c>
      <c r="B1759" t="s">
        <v>25922</v>
      </c>
      <c r="C1759">
        <v>98</v>
      </c>
      <c r="D1759">
        <v>7.2</v>
      </c>
    </row>
    <row r="1760" spans="1:4" x14ac:dyDescent="0.3">
      <c r="A1760">
        <v>1759</v>
      </c>
      <c r="B1760" t="s">
        <v>25923</v>
      </c>
      <c r="C1760">
        <v>146</v>
      </c>
      <c r="D1760">
        <v>8.6999999999999993</v>
      </c>
    </row>
    <row r="1761" spans="1:4" x14ac:dyDescent="0.3">
      <c r="A1761">
        <v>1760</v>
      </c>
      <c r="B1761" t="s">
        <v>25924</v>
      </c>
      <c r="C1761">
        <v>102</v>
      </c>
      <c r="D1761">
        <v>5</v>
      </c>
    </row>
    <row r="1762" spans="1:4" x14ac:dyDescent="0.3">
      <c r="A1762">
        <v>1761</v>
      </c>
      <c r="B1762" t="s">
        <v>25925</v>
      </c>
      <c r="C1762">
        <v>97</v>
      </c>
      <c r="D1762">
        <v>6.6</v>
      </c>
    </row>
    <row r="1763" spans="1:4" x14ac:dyDescent="0.3">
      <c r="A1763">
        <v>1762</v>
      </c>
      <c r="B1763" t="s">
        <v>25926</v>
      </c>
      <c r="C1763">
        <v>142</v>
      </c>
      <c r="D1763">
        <v>8.3000000000000007</v>
      </c>
    </row>
    <row r="1764" spans="1:4" x14ac:dyDescent="0.3">
      <c r="A1764">
        <v>1763</v>
      </c>
      <c r="B1764" t="s">
        <v>25927</v>
      </c>
      <c r="C1764">
        <v>98</v>
      </c>
      <c r="D1764">
        <v>6.7</v>
      </c>
    </row>
    <row r="1765" spans="1:4" x14ac:dyDescent="0.3">
      <c r="A1765">
        <v>1764</v>
      </c>
      <c r="B1765" t="s">
        <v>25928</v>
      </c>
      <c r="C1765">
        <v>219</v>
      </c>
      <c r="D1765">
        <v>7.8</v>
      </c>
    </row>
    <row r="1766" spans="1:4" x14ac:dyDescent="0.3">
      <c r="A1766">
        <v>1765</v>
      </c>
      <c r="B1766" t="s">
        <v>25929</v>
      </c>
      <c r="C1766">
        <v>109</v>
      </c>
      <c r="D1766">
        <v>6.5</v>
      </c>
    </row>
    <row r="1767" spans="1:4" x14ac:dyDescent="0.3">
      <c r="A1767">
        <v>1766</v>
      </c>
      <c r="B1767" t="s">
        <v>25930</v>
      </c>
      <c r="C1767">
        <v>97</v>
      </c>
      <c r="D1767">
        <v>6.1</v>
      </c>
    </row>
    <row r="1768" spans="1:4" x14ac:dyDescent="0.3">
      <c r="A1768">
        <v>1767</v>
      </c>
      <c r="B1768" t="s">
        <v>25931</v>
      </c>
      <c r="C1768">
        <v>158</v>
      </c>
      <c r="D1768">
        <v>8.1</v>
      </c>
    </row>
    <row r="1769" spans="1:4" x14ac:dyDescent="0.3">
      <c r="A1769">
        <v>1768</v>
      </c>
      <c r="B1769" t="s">
        <v>25932</v>
      </c>
      <c r="C1769">
        <v>85</v>
      </c>
      <c r="D1769">
        <v>5.2</v>
      </c>
    </row>
    <row r="1770" spans="1:4" x14ac:dyDescent="0.3">
      <c r="A1770">
        <v>1769</v>
      </c>
      <c r="B1770" t="s">
        <v>25933</v>
      </c>
      <c r="C1770">
        <v>80</v>
      </c>
      <c r="D1770">
        <v>5.6</v>
      </c>
    </row>
    <row r="1771" spans="1:4" x14ac:dyDescent="0.3">
      <c r="A1771">
        <v>1770</v>
      </c>
      <c r="B1771" t="s">
        <v>25934</v>
      </c>
      <c r="C1771">
        <v>86</v>
      </c>
      <c r="D1771">
        <v>5.8</v>
      </c>
    </row>
    <row r="1772" spans="1:4" x14ac:dyDescent="0.3">
      <c r="A1772">
        <v>1771</v>
      </c>
      <c r="B1772" t="s">
        <v>25935</v>
      </c>
      <c r="C1772">
        <v>119</v>
      </c>
      <c r="D1772">
        <v>6.6</v>
      </c>
    </row>
    <row r="1773" spans="1:4" x14ac:dyDescent="0.3">
      <c r="A1773">
        <v>1772</v>
      </c>
      <c r="B1773" t="s">
        <v>25936</v>
      </c>
      <c r="C1773">
        <v>98</v>
      </c>
      <c r="D1773">
        <v>6.6</v>
      </c>
    </row>
    <row r="1774" spans="1:4" x14ac:dyDescent="0.3">
      <c r="A1774">
        <v>1773</v>
      </c>
      <c r="B1774" t="s">
        <v>25937</v>
      </c>
      <c r="C1774">
        <v>97</v>
      </c>
      <c r="D1774">
        <v>5.5</v>
      </c>
    </row>
    <row r="1775" spans="1:4" x14ac:dyDescent="0.3">
      <c r="A1775">
        <v>1774</v>
      </c>
      <c r="B1775" t="s">
        <v>25938</v>
      </c>
      <c r="C1775">
        <v>124</v>
      </c>
      <c r="D1775">
        <v>7</v>
      </c>
    </row>
    <row r="1776" spans="1:4" x14ac:dyDescent="0.3">
      <c r="A1776">
        <v>1775</v>
      </c>
      <c r="B1776" t="s">
        <v>25939</v>
      </c>
      <c r="C1776">
        <v>97</v>
      </c>
      <c r="D1776">
        <v>6.5</v>
      </c>
    </row>
    <row r="1777" spans="1:4" x14ac:dyDescent="0.3">
      <c r="A1777">
        <v>1776</v>
      </c>
      <c r="B1777" t="s">
        <v>25940</v>
      </c>
      <c r="C1777">
        <v>105</v>
      </c>
      <c r="D1777">
        <v>5.8</v>
      </c>
    </row>
    <row r="1778" spans="1:4" x14ac:dyDescent="0.3">
      <c r="A1778">
        <v>1777</v>
      </c>
      <c r="B1778" t="s">
        <v>25941</v>
      </c>
      <c r="C1778">
        <v>104</v>
      </c>
      <c r="D1778">
        <v>5.6</v>
      </c>
    </row>
    <row r="1779" spans="1:4" x14ac:dyDescent="0.3">
      <c r="A1779">
        <v>1778</v>
      </c>
      <c r="B1779" t="s">
        <v>25942</v>
      </c>
      <c r="C1779">
        <v>101</v>
      </c>
      <c r="D1779">
        <v>5.6</v>
      </c>
    </row>
    <row r="1780" spans="1:4" x14ac:dyDescent="0.3">
      <c r="A1780">
        <v>1779</v>
      </c>
      <c r="B1780" t="s">
        <v>25943</v>
      </c>
      <c r="C1780">
        <v>101</v>
      </c>
      <c r="D1780">
        <v>5.8</v>
      </c>
    </row>
    <row r="1781" spans="1:4" x14ac:dyDescent="0.3">
      <c r="A1781">
        <v>1780</v>
      </c>
      <c r="B1781" t="s">
        <v>25944</v>
      </c>
      <c r="C1781">
        <v>114</v>
      </c>
      <c r="D1781">
        <v>7.6</v>
      </c>
    </row>
    <row r="1782" spans="1:4" x14ac:dyDescent="0.3">
      <c r="A1782">
        <v>1781</v>
      </c>
      <c r="B1782" t="s">
        <v>25945</v>
      </c>
      <c r="C1782">
        <v>105</v>
      </c>
      <c r="D1782">
        <v>6.4</v>
      </c>
    </row>
    <row r="1783" spans="1:4" x14ac:dyDescent="0.3">
      <c r="A1783">
        <v>1782</v>
      </c>
      <c r="B1783" t="s">
        <v>25946</v>
      </c>
      <c r="C1783">
        <v>90</v>
      </c>
      <c r="D1783">
        <v>6.3</v>
      </c>
    </row>
    <row r="1784" spans="1:4" x14ac:dyDescent="0.3">
      <c r="A1784">
        <v>1783</v>
      </c>
      <c r="B1784" t="s">
        <v>25947</v>
      </c>
      <c r="C1784">
        <v>97</v>
      </c>
      <c r="D1784">
        <v>4.5999999999999996</v>
      </c>
    </row>
    <row r="1785" spans="1:4" x14ac:dyDescent="0.3">
      <c r="A1785">
        <v>1784</v>
      </c>
      <c r="B1785" t="s">
        <v>25948</v>
      </c>
      <c r="C1785">
        <v>144</v>
      </c>
      <c r="D1785">
        <v>6.5</v>
      </c>
    </row>
    <row r="1786" spans="1:4" x14ac:dyDescent="0.3">
      <c r="A1786">
        <v>1785</v>
      </c>
      <c r="B1786" t="s">
        <v>25949</v>
      </c>
      <c r="C1786">
        <v>114</v>
      </c>
      <c r="D1786">
        <v>7.5</v>
      </c>
    </row>
    <row r="1787" spans="1:4" x14ac:dyDescent="0.3">
      <c r="A1787">
        <v>1786</v>
      </c>
      <c r="B1787" t="s">
        <v>25950</v>
      </c>
      <c r="C1787">
        <v>124</v>
      </c>
      <c r="D1787">
        <v>7.5</v>
      </c>
    </row>
    <row r="1788" spans="1:4" x14ac:dyDescent="0.3">
      <c r="A1788">
        <v>1787</v>
      </c>
      <c r="B1788" t="s">
        <v>25951</v>
      </c>
      <c r="C1788">
        <v>89</v>
      </c>
      <c r="D1788">
        <v>5.3</v>
      </c>
    </row>
    <row r="1789" spans="1:4" x14ac:dyDescent="0.3">
      <c r="A1789">
        <v>1788</v>
      </c>
      <c r="B1789" t="s">
        <v>25952</v>
      </c>
      <c r="C1789">
        <v>160</v>
      </c>
      <c r="D1789">
        <v>7.5</v>
      </c>
    </row>
    <row r="1790" spans="1:4" x14ac:dyDescent="0.3">
      <c r="A1790">
        <v>1789</v>
      </c>
      <c r="B1790" t="s">
        <v>25953</v>
      </c>
      <c r="C1790">
        <v>93</v>
      </c>
      <c r="D1790">
        <v>3.3</v>
      </c>
    </row>
    <row r="1791" spans="1:4" x14ac:dyDescent="0.3">
      <c r="A1791">
        <v>1790</v>
      </c>
      <c r="B1791" t="s">
        <v>25954</v>
      </c>
      <c r="C1791">
        <v>88</v>
      </c>
      <c r="D1791">
        <v>3.5</v>
      </c>
    </row>
    <row r="1792" spans="1:4" x14ac:dyDescent="0.3">
      <c r="A1792">
        <v>1791</v>
      </c>
      <c r="B1792" t="s">
        <v>25955</v>
      </c>
      <c r="C1792">
        <v>142</v>
      </c>
      <c r="D1792">
        <v>9.3000000000000007</v>
      </c>
    </row>
    <row r="1793" spans="1:4" x14ac:dyDescent="0.3">
      <c r="A1793">
        <v>1792</v>
      </c>
      <c r="B1793" t="s">
        <v>25956</v>
      </c>
      <c r="C1793">
        <v>92</v>
      </c>
      <c r="D1793">
        <v>4.8</v>
      </c>
    </row>
    <row r="1794" spans="1:4" x14ac:dyDescent="0.3">
      <c r="A1794">
        <v>1793</v>
      </c>
      <c r="B1794" t="s">
        <v>25957</v>
      </c>
      <c r="C1794">
        <v>117</v>
      </c>
      <c r="D1794">
        <v>6.9</v>
      </c>
    </row>
    <row r="1795" spans="1:4" x14ac:dyDescent="0.3">
      <c r="A1795">
        <v>1794</v>
      </c>
      <c r="B1795" t="s">
        <v>25958</v>
      </c>
      <c r="C1795">
        <v>111</v>
      </c>
      <c r="D1795">
        <v>6</v>
      </c>
    </row>
    <row r="1796" spans="1:4" x14ac:dyDescent="0.3">
      <c r="A1796">
        <v>1795</v>
      </c>
      <c r="B1796" t="s">
        <v>25959</v>
      </c>
      <c r="C1796">
        <v>121</v>
      </c>
      <c r="D1796">
        <v>7.3</v>
      </c>
    </row>
    <row r="1797" spans="1:4" x14ac:dyDescent="0.3">
      <c r="A1797">
        <v>1796</v>
      </c>
      <c r="B1797" t="s">
        <v>25960</v>
      </c>
      <c r="C1797">
        <v>107</v>
      </c>
      <c r="D1797">
        <v>6.6</v>
      </c>
    </row>
    <row r="1798" spans="1:4" x14ac:dyDescent="0.3">
      <c r="A1798">
        <v>1797</v>
      </c>
      <c r="B1798" t="s">
        <v>25961</v>
      </c>
      <c r="C1798">
        <v>106</v>
      </c>
      <c r="D1798">
        <v>7.5</v>
      </c>
    </row>
    <row r="1799" spans="1:4" x14ac:dyDescent="0.3">
      <c r="A1799">
        <v>1798</v>
      </c>
      <c r="B1799" t="s">
        <v>25962</v>
      </c>
      <c r="C1799">
        <v>136</v>
      </c>
      <c r="D1799">
        <v>6.9</v>
      </c>
    </row>
    <row r="1800" spans="1:4" x14ac:dyDescent="0.3">
      <c r="A1800">
        <v>1799</v>
      </c>
      <c r="B1800" t="s">
        <v>25963</v>
      </c>
      <c r="C1800">
        <v>97</v>
      </c>
      <c r="D1800">
        <v>6.8</v>
      </c>
    </row>
    <row r="1801" spans="1:4" x14ac:dyDescent="0.3">
      <c r="A1801">
        <v>1800</v>
      </c>
      <c r="B1801" t="s">
        <v>25964</v>
      </c>
      <c r="C1801">
        <v>108</v>
      </c>
      <c r="D1801">
        <v>6.3</v>
      </c>
    </row>
    <row r="1802" spans="1:4" x14ac:dyDescent="0.3">
      <c r="A1802">
        <v>1801</v>
      </c>
      <c r="B1802" t="s">
        <v>25965</v>
      </c>
      <c r="C1802">
        <v>97</v>
      </c>
      <c r="D1802">
        <v>6.4</v>
      </c>
    </row>
    <row r="1803" spans="1:4" x14ac:dyDescent="0.3">
      <c r="A1803">
        <v>1802</v>
      </c>
      <c r="B1803" t="s">
        <v>25966</v>
      </c>
      <c r="C1803">
        <v>99</v>
      </c>
      <c r="D1803">
        <v>5.6</v>
      </c>
    </row>
    <row r="1804" spans="1:4" x14ac:dyDescent="0.3">
      <c r="A1804">
        <v>1803</v>
      </c>
      <c r="B1804" t="s">
        <v>24164</v>
      </c>
      <c r="C1804">
        <v>103</v>
      </c>
      <c r="D1804">
        <v>6.3</v>
      </c>
    </row>
    <row r="1805" spans="1:4" x14ac:dyDescent="0.3">
      <c r="A1805">
        <v>1804</v>
      </c>
      <c r="B1805" t="s">
        <v>25967</v>
      </c>
      <c r="C1805">
        <v>95</v>
      </c>
      <c r="D1805">
        <v>7.3</v>
      </c>
    </row>
    <row r="1806" spans="1:4" x14ac:dyDescent="0.3">
      <c r="A1806">
        <v>1805</v>
      </c>
      <c r="B1806" t="s">
        <v>25968</v>
      </c>
      <c r="C1806">
        <v>93</v>
      </c>
      <c r="D1806">
        <v>6.6</v>
      </c>
    </row>
    <row r="1807" spans="1:4" x14ac:dyDescent="0.3">
      <c r="A1807">
        <v>1806</v>
      </c>
      <c r="B1807" t="s">
        <v>25969</v>
      </c>
      <c r="C1807">
        <v>98</v>
      </c>
      <c r="D1807">
        <v>4.5999999999999996</v>
      </c>
    </row>
    <row r="1808" spans="1:4" x14ac:dyDescent="0.3">
      <c r="A1808">
        <v>1807</v>
      </c>
      <c r="B1808" t="s">
        <v>25970</v>
      </c>
      <c r="C1808">
        <v>90</v>
      </c>
      <c r="D1808">
        <v>5.0999999999999996</v>
      </c>
    </row>
    <row r="1809" spans="1:4" x14ac:dyDescent="0.3">
      <c r="A1809">
        <v>1808</v>
      </c>
      <c r="B1809" t="s">
        <v>25971</v>
      </c>
      <c r="C1809">
        <v>107</v>
      </c>
      <c r="D1809">
        <v>5.6</v>
      </c>
    </row>
    <row r="1810" spans="1:4" x14ac:dyDescent="0.3">
      <c r="A1810">
        <v>1809</v>
      </c>
      <c r="B1810" t="s">
        <v>25972</v>
      </c>
      <c r="C1810">
        <v>90</v>
      </c>
      <c r="D1810">
        <v>5.3</v>
      </c>
    </row>
    <row r="1811" spans="1:4" x14ac:dyDescent="0.3">
      <c r="A1811">
        <v>1810</v>
      </c>
      <c r="B1811" t="s">
        <v>25973</v>
      </c>
      <c r="C1811">
        <v>115</v>
      </c>
      <c r="D1811">
        <v>5.6</v>
      </c>
    </row>
    <row r="1812" spans="1:4" x14ac:dyDescent="0.3">
      <c r="A1812">
        <v>1811</v>
      </c>
      <c r="B1812" t="s">
        <v>25974</v>
      </c>
      <c r="C1812">
        <v>93</v>
      </c>
      <c r="D1812">
        <v>5.9</v>
      </c>
    </row>
    <row r="1813" spans="1:4" x14ac:dyDescent="0.3">
      <c r="A1813">
        <v>1812</v>
      </c>
      <c r="B1813" t="s">
        <v>25975</v>
      </c>
      <c r="C1813">
        <v>99</v>
      </c>
      <c r="D1813">
        <v>4.7</v>
      </c>
    </row>
    <row r="1814" spans="1:4" x14ac:dyDescent="0.3">
      <c r="A1814">
        <v>1813</v>
      </c>
      <c r="B1814" t="s">
        <v>25976</v>
      </c>
      <c r="C1814">
        <v>107</v>
      </c>
      <c r="D1814">
        <v>4.8</v>
      </c>
    </row>
    <row r="1815" spans="1:4" x14ac:dyDescent="0.3">
      <c r="A1815">
        <v>1814</v>
      </c>
      <c r="B1815" t="s">
        <v>25977</v>
      </c>
      <c r="C1815">
        <v>110</v>
      </c>
      <c r="D1815">
        <v>6.8</v>
      </c>
    </row>
    <row r="1816" spans="1:4" x14ac:dyDescent="0.3">
      <c r="A1816">
        <v>1815</v>
      </c>
      <c r="B1816" t="s">
        <v>25978</v>
      </c>
      <c r="C1816">
        <v>101</v>
      </c>
      <c r="D1816">
        <v>5.4</v>
      </c>
    </row>
    <row r="1817" spans="1:4" x14ac:dyDescent="0.3">
      <c r="A1817">
        <v>1816</v>
      </c>
      <c r="B1817" t="s">
        <v>25979</v>
      </c>
      <c r="C1817">
        <v>85</v>
      </c>
      <c r="D1817">
        <v>5.0999999999999996</v>
      </c>
    </row>
    <row r="1818" spans="1:4" x14ac:dyDescent="0.3">
      <c r="A1818">
        <v>1817</v>
      </c>
      <c r="B1818" t="s">
        <v>25980</v>
      </c>
      <c r="C1818">
        <v>132</v>
      </c>
      <c r="D1818">
        <v>7</v>
      </c>
    </row>
    <row r="1819" spans="1:4" x14ac:dyDescent="0.3">
      <c r="A1819">
        <v>1818</v>
      </c>
      <c r="B1819" t="s">
        <v>25981</v>
      </c>
      <c r="C1819">
        <v>90</v>
      </c>
      <c r="D1819">
        <v>4</v>
      </c>
    </row>
    <row r="1820" spans="1:4" x14ac:dyDescent="0.3">
      <c r="A1820">
        <v>1819</v>
      </c>
      <c r="B1820" t="s">
        <v>25982</v>
      </c>
      <c r="C1820">
        <v>145</v>
      </c>
      <c r="D1820">
        <v>7.3</v>
      </c>
    </row>
    <row r="1821" spans="1:4" x14ac:dyDescent="0.3">
      <c r="A1821">
        <v>1820</v>
      </c>
      <c r="B1821" t="s">
        <v>25983</v>
      </c>
      <c r="C1821">
        <v>110</v>
      </c>
      <c r="D1821">
        <v>6.8</v>
      </c>
    </row>
    <row r="1822" spans="1:4" x14ac:dyDescent="0.3">
      <c r="A1822">
        <v>1821</v>
      </c>
      <c r="B1822" t="s">
        <v>25984</v>
      </c>
      <c r="C1822">
        <v>122</v>
      </c>
      <c r="D1822">
        <v>7</v>
      </c>
    </row>
    <row r="1823" spans="1:4" x14ac:dyDescent="0.3">
      <c r="A1823">
        <v>1822</v>
      </c>
      <c r="B1823" t="s">
        <v>25985</v>
      </c>
      <c r="C1823">
        <v>107</v>
      </c>
      <c r="D1823">
        <v>7.1</v>
      </c>
    </row>
    <row r="1824" spans="1:4" x14ac:dyDescent="0.3">
      <c r="A1824">
        <v>1823</v>
      </c>
      <c r="B1824" t="s">
        <v>25986</v>
      </c>
      <c r="C1824">
        <v>127</v>
      </c>
      <c r="D1824">
        <v>6.9</v>
      </c>
    </row>
    <row r="1825" spans="1:4" x14ac:dyDescent="0.3">
      <c r="A1825">
        <v>1824</v>
      </c>
      <c r="B1825" t="s">
        <v>25987</v>
      </c>
      <c r="C1825">
        <v>99</v>
      </c>
      <c r="D1825">
        <v>7.3</v>
      </c>
    </row>
    <row r="1826" spans="1:4" x14ac:dyDescent="0.3">
      <c r="A1826">
        <v>1825</v>
      </c>
      <c r="B1826" t="s">
        <v>25988</v>
      </c>
      <c r="C1826">
        <v>140</v>
      </c>
      <c r="D1826">
        <v>8.1999999999999993</v>
      </c>
    </row>
    <row r="1827" spans="1:4" x14ac:dyDescent="0.3">
      <c r="A1827">
        <v>1826</v>
      </c>
      <c r="B1827" t="s">
        <v>25989</v>
      </c>
      <c r="C1827">
        <v>133</v>
      </c>
      <c r="D1827">
        <v>7.1</v>
      </c>
    </row>
    <row r="1828" spans="1:4" x14ac:dyDescent="0.3">
      <c r="A1828">
        <v>1827</v>
      </c>
      <c r="B1828" t="s">
        <v>25990</v>
      </c>
      <c r="C1828">
        <v>271</v>
      </c>
      <c r="D1828">
        <v>7.7</v>
      </c>
    </row>
    <row r="1829" spans="1:4" x14ac:dyDescent="0.3">
      <c r="A1829">
        <v>1828</v>
      </c>
      <c r="B1829" t="s">
        <v>25991</v>
      </c>
      <c r="C1829">
        <v>112</v>
      </c>
      <c r="D1829">
        <v>6.5</v>
      </c>
    </row>
    <row r="1830" spans="1:4" x14ac:dyDescent="0.3">
      <c r="A1830">
        <v>1829</v>
      </c>
      <c r="B1830" t="s">
        <v>25992</v>
      </c>
      <c r="C1830">
        <v>99</v>
      </c>
      <c r="D1830">
        <v>4.9000000000000004</v>
      </c>
    </row>
    <row r="1831" spans="1:4" x14ac:dyDescent="0.3">
      <c r="A1831">
        <v>1830</v>
      </c>
      <c r="B1831" t="s">
        <v>25993</v>
      </c>
      <c r="C1831">
        <v>100</v>
      </c>
      <c r="D1831">
        <v>6.4</v>
      </c>
    </row>
    <row r="1832" spans="1:4" x14ac:dyDescent="0.3">
      <c r="A1832">
        <v>1831</v>
      </c>
      <c r="B1832" t="s">
        <v>25994</v>
      </c>
      <c r="C1832">
        <v>92</v>
      </c>
      <c r="D1832">
        <v>5.9</v>
      </c>
    </row>
    <row r="1833" spans="1:4" x14ac:dyDescent="0.3">
      <c r="A1833">
        <v>1832</v>
      </c>
      <c r="B1833" t="s">
        <v>25995</v>
      </c>
      <c r="C1833">
        <v>105</v>
      </c>
      <c r="D1833">
        <v>6.2</v>
      </c>
    </row>
    <row r="1834" spans="1:4" x14ac:dyDescent="0.3">
      <c r="A1834">
        <v>1833</v>
      </c>
      <c r="B1834" t="s">
        <v>25996</v>
      </c>
      <c r="C1834">
        <v>110</v>
      </c>
      <c r="D1834">
        <v>5.8</v>
      </c>
    </row>
    <row r="1835" spans="1:4" x14ac:dyDescent="0.3">
      <c r="A1835">
        <v>1834</v>
      </c>
      <c r="B1835" t="s">
        <v>25997</v>
      </c>
      <c r="C1835">
        <v>116</v>
      </c>
      <c r="D1835">
        <v>6.7</v>
      </c>
    </row>
    <row r="1836" spans="1:4" x14ac:dyDescent="0.3">
      <c r="A1836">
        <v>1835</v>
      </c>
      <c r="B1836" t="s">
        <v>25998</v>
      </c>
      <c r="C1836">
        <v>88</v>
      </c>
      <c r="D1836">
        <v>5.9</v>
      </c>
    </row>
    <row r="1837" spans="1:4" x14ac:dyDescent="0.3">
      <c r="A1837">
        <v>1836</v>
      </c>
      <c r="B1837" t="s">
        <v>25999</v>
      </c>
      <c r="C1837">
        <v>111</v>
      </c>
      <c r="D1837">
        <v>7.3</v>
      </c>
    </row>
    <row r="1838" spans="1:4" x14ac:dyDescent="0.3">
      <c r="A1838">
        <v>1837</v>
      </c>
      <c r="B1838" t="s">
        <v>26000</v>
      </c>
      <c r="C1838">
        <v>95</v>
      </c>
      <c r="D1838">
        <v>4.0999999999999996</v>
      </c>
    </row>
    <row r="1839" spans="1:4" x14ac:dyDescent="0.3">
      <c r="A1839">
        <v>1838</v>
      </c>
      <c r="B1839" t="s">
        <v>26001</v>
      </c>
      <c r="C1839">
        <v>95</v>
      </c>
      <c r="D1839">
        <v>4.9000000000000004</v>
      </c>
    </row>
    <row r="1840" spans="1:4" x14ac:dyDescent="0.3">
      <c r="A1840">
        <v>1839</v>
      </c>
      <c r="B1840" t="s">
        <v>26002</v>
      </c>
      <c r="C1840">
        <v>127</v>
      </c>
      <c r="D1840">
        <v>7.9</v>
      </c>
    </row>
    <row r="1841" spans="1:4" x14ac:dyDescent="0.3">
      <c r="A1841">
        <v>1840</v>
      </c>
      <c r="B1841" t="s">
        <v>26003</v>
      </c>
      <c r="C1841">
        <v>104</v>
      </c>
      <c r="D1841">
        <v>5.2</v>
      </c>
    </row>
    <row r="1842" spans="1:4" x14ac:dyDescent="0.3">
      <c r="A1842">
        <v>1841</v>
      </c>
      <c r="B1842" t="s">
        <v>26004</v>
      </c>
      <c r="C1842">
        <v>95</v>
      </c>
      <c r="D1842">
        <v>4.0999999999999996</v>
      </c>
    </row>
    <row r="1843" spans="1:4" x14ac:dyDescent="0.3">
      <c r="A1843">
        <v>1842</v>
      </c>
      <c r="B1843" t="s">
        <v>26005</v>
      </c>
      <c r="C1843">
        <v>121</v>
      </c>
      <c r="D1843">
        <v>6.6</v>
      </c>
    </row>
    <row r="1844" spans="1:4" x14ac:dyDescent="0.3">
      <c r="A1844">
        <v>1843</v>
      </c>
      <c r="B1844" t="s">
        <v>26006</v>
      </c>
      <c r="C1844">
        <v>92</v>
      </c>
      <c r="D1844">
        <v>2.9</v>
      </c>
    </row>
    <row r="1845" spans="1:4" x14ac:dyDescent="0.3">
      <c r="A1845">
        <v>1844</v>
      </c>
      <c r="B1845" t="s">
        <v>26007</v>
      </c>
      <c r="C1845">
        <v>107</v>
      </c>
      <c r="D1845">
        <v>6.5</v>
      </c>
    </row>
    <row r="1846" spans="1:4" x14ac:dyDescent="0.3">
      <c r="A1846">
        <v>1845</v>
      </c>
      <c r="B1846" t="s">
        <v>26008</v>
      </c>
      <c r="C1846">
        <v>117</v>
      </c>
      <c r="D1846">
        <v>7.2</v>
      </c>
    </row>
    <row r="1847" spans="1:4" x14ac:dyDescent="0.3">
      <c r="A1847">
        <v>1846</v>
      </c>
      <c r="B1847" t="s">
        <v>26009</v>
      </c>
      <c r="C1847">
        <v>107</v>
      </c>
      <c r="D1847">
        <v>6.8</v>
      </c>
    </row>
    <row r="1848" spans="1:4" x14ac:dyDescent="0.3">
      <c r="A1848">
        <v>1847</v>
      </c>
      <c r="B1848" t="s">
        <v>26010</v>
      </c>
      <c r="C1848">
        <v>131</v>
      </c>
      <c r="D1848">
        <v>7.8</v>
      </c>
    </row>
    <row r="1849" spans="1:4" x14ac:dyDescent="0.3">
      <c r="A1849">
        <v>1848</v>
      </c>
      <c r="B1849" t="s">
        <v>26011</v>
      </c>
      <c r="C1849">
        <v>122</v>
      </c>
      <c r="D1849">
        <v>6.7</v>
      </c>
    </row>
    <row r="1850" spans="1:4" x14ac:dyDescent="0.3">
      <c r="A1850">
        <v>1849</v>
      </c>
      <c r="B1850" t="s">
        <v>26012</v>
      </c>
      <c r="C1850">
        <v>134</v>
      </c>
      <c r="D1850">
        <v>7.1</v>
      </c>
    </row>
    <row r="1851" spans="1:4" x14ac:dyDescent="0.3">
      <c r="A1851">
        <v>1850</v>
      </c>
      <c r="B1851" t="s">
        <v>26013</v>
      </c>
      <c r="C1851">
        <v>117</v>
      </c>
      <c r="D1851">
        <v>5.7</v>
      </c>
    </row>
    <row r="1852" spans="1:4" x14ac:dyDescent="0.3">
      <c r="A1852">
        <v>1851</v>
      </c>
      <c r="B1852" t="s">
        <v>26014</v>
      </c>
      <c r="C1852">
        <v>138</v>
      </c>
      <c r="D1852">
        <v>5.3</v>
      </c>
    </row>
    <row r="1853" spans="1:4" x14ac:dyDescent="0.3">
      <c r="A1853">
        <v>1852</v>
      </c>
      <c r="B1853" t="s">
        <v>26015</v>
      </c>
      <c r="C1853">
        <v>100</v>
      </c>
      <c r="D1853">
        <v>6.5</v>
      </c>
    </row>
    <row r="1854" spans="1:4" x14ac:dyDescent="0.3">
      <c r="A1854">
        <v>1853</v>
      </c>
      <c r="B1854" t="s">
        <v>26016</v>
      </c>
      <c r="C1854">
        <v>119</v>
      </c>
      <c r="D1854">
        <v>7.7</v>
      </c>
    </row>
    <row r="1855" spans="1:4" x14ac:dyDescent="0.3">
      <c r="A1855">
        <v>1854</v>
      </c>
      <c r="B1855" t="s">
        <v>26017</v>
      </c>
      <c r="C1855">
        <v>137</v>
      </c>
      <c r="D1855">
        <v>6.1</v>
      </c>
    </row>
    <row r="1856" spans="1:4" x14ac:dyDescent="0.3">
      <c r="A1856">
        <v>1855</v>
      </c>
      <c r="B1856" t="s">
        <v>26018</v>
      </c>
      <c r="C1856">
        <v>119</v>
      </c>
      <c r="D1856">
        <v>7.3</v>
      </c>
    </row>
    <row r="1857" spans="1:4" x14ac:dyDescent="0.3">
      <c r="A1857">
        <v>1856</v>
      </c>
      <c r="B1857" t="s">
        <v>26019</v>
      </c>
      <c r="C1857">
        <v>139</v>
      </c>
      <c r="D1857">
        <v>7.2</v>
      </c>
    </row>
    <row r="1858" spans="1:4" x14ac:dyDescent="0.3">
      <c r="A1858">
        <v>1857</v>
      </c>
      <c r="B1858" t="s">
        <v>26020</v>
      </c>
      <c r="C1858">
        <v>120</v>
      </c>
      <c r="D1858">
        <v>6.1</v>
      </c>
    </row>
    <row r="1859" spans="1:4" x14ac:dyDescent="0.3">
      <c r="A1859">
        <v>1858</v>
      </c>
      <c r="B1859" t="s">
        <v>26021</v>
      </c>
      <c r="C1859">
        <v>98</v>
      </c>
      <c r="D1859">
        <v>5.8</v>
      </c>
    </row>
    <row r="1860" spans="1:4" x14ac:dyDescent="0.3">
      <c r="A1860">
        <v>1859</v>
      </c>
      <c r="B1860" t="s">
        <v>26022</v>
      </c>
      <c r="C1860">
        <v>106</v>
      </c>
      <c r="D1860">
        <v>5.7</v>
      </c>
    </row>
    <row r="1861" spans="1:4" x14ac:dyDescent="0.3">
      <c r="A1861">
        <v>1860</v>
      </c>
      <c r="B1861" t="s">
        <v>26023</v>
      </c>
      <c r="C1861">
        <v>98</v>
      </c>
      <c r="D1861">
        <v>6.7</v>
      </c>
    </row>
    <row r="1862" spans="1:4" x14ac:dyDescent="0.3">
      <c r="A1862">
        <v>1861</v>
      </c>
      <c r="B1862" t="s">
        <v>26024</v>
      </c>
      <c r="C1862">
        <v>107</v>
      </c>
      <c r="D1862">
        <v>6.5</v>
      </c>
    </row>
    <row r="1863" spans="1:4" x14ac:dyDescent="0.3">
      <c r="A1863">
        <v>1862</v>
      </c>
      <c r="B1863" t="s">
        <v>26025</v>
      </c>
      <c r="C1863">
        <v>88</v>
      </c>
      <c r="D1863">
        <v>7.2</v>
      </c>
    </row>
    <row r="1864" spans="1:4" x14ac:dyDescent="0.3">
      <c r="A1864">
        <v>1863</v>
      </c>
      <c r="B1864" t="s">
        <v>26026</v>
      </c>
      <c r="C1864">
        <v>137</v>
      </c>
      <c r="D1864">
        <v>7.6</v>
      </c>
    </row>
    <row r="1865" spans="1:4" x14ac:dyDescent="0.3">
      <c r="A1865">
        <v>1864</v>
      </c>
      <c r="B1865" t="s">
        <v>26027</v>
      </c>
      <c r="C1865">
        <v>100</v>
      </c>
      <c r="D1865">
        <v>4.5999999999999996</v>
      </c>
    </row>
    <row r="1866" spans="1:4" x14ac:dyDescent="0.3">
      <c r="A1866">
        <v>1865</v>
      </c>
      <c r="B1866" t="s">
        <v>26028</v>
      </c>
      <c r="C1866">
        <v>115</v>
      </c>
      <c r="D1866">
        <v>6.9</v>
      </c>
    </row>
    <row r="1867" spans="1:4" x14ac:dyDescent="0.3">
      <c r="A1867">
        <v>1866</v>
      </c>
      <c r="B1867" t="s">
        <v>26029</v>
      </c>
      <c r="C1867">
        <v>101</v>
      </c>
      <c r="D1867">
        <v>6.6</v>
      </c>
    </row>
    <row r="1868" spans="1:4" x14ac:dyDescent="0.3">
      <c r="A1868">
        <v>1867</v>
      </c>
      <c r="B1868" t="s">
        <v>26030</v>
      </c>
      <c r="C1868">
        <v>110</v>
      </c>
      <c r="D1868">
        <v>6.3</v>
      </c>
    </row>
    <row r="1869" spans="1:4" x14ac:dyDescent="0.3">
      <c r="A1869">
        <v>1868</v>
      </c>
      <c r="B1869" t="s">
        <v>26031</v>
      </c>
      <c r="C1869">
        <v>94</v>
      </c>
      <c r="D1869">
        <v>6.2</v>
      </c>
    </row>
    <row r="1870" spans="1:4" x14ac:dyDescent="0.3">
      <c r="A1870">
        <v>1869</v>
      </c>
      <c r="B1870" t="s">
        <v>26032</v>
      </c>
      <c r="C1870">
        <v>88</v>
      </c>
      <c r="D1870">
        <v>5.3</v>
      </c>
    </row>
    <row r="1871" spans="1:4" x14ac:dyDescent="0.3">
      <c r="A1871">
        <v>1870</v>
      </c>
      <c r="B1871" t="s">
        <v>26033</v>
      </c>
      <c r="C1871">
        <v>127</v>
      </c>
      <c r="D1871">
        <v>7.3</v>
      </c>
    </row>
    <row r="1872" spans="1:4" x14ac:dyDescent="0.3">
      <c r="A1872">
        <v>1871</v>
      </c>
      <c r="B1872" t="s">
        <v>26034</v>
      </c>
      <c r="C1872">
        <v>95</v>
      </c>
      <c r="D1872">
        <v>5.6</v>
      </c>
    </row>
    <row r="1873" spans="1:4" x14ac:dyDescent="0.3">
      <c r="A1873">
        <v>1872</v>
      </c>
      <c r="B1873" t="s">
        <v>26035</v>
      </c>
      <c r="C1873">
        <v>87</v>
      </c>
      <c r="D1873">
        <v>6.2</v>
      </c>
    </row>
    <row r="1874" spans="1:4" x14ac:dyDescent="0.3">
      <c r="A1874">
        <v>1873</v>
      </c>
      <c r="B1874" t="s">
        <v>26036</v>
      </c>
      <c r="C1874">
        <v>118</v>
      </c>
      <c r="D1874">
        <v>5.2</v>
      </c>
    </row>
    <row r="1875" spans="1:4" x14ac:dyDescent="0.3">
      <c r="A1875">
        <v>1874</v>
      </c>
      <c r="B1875" t="s">
        <v>26037</v>
      </c>
      <c r="C1875">
        <v>107</v>
      </c>
      <c r="D1875">
        <v>5.3</v>
      </c>
    </row>
    <row r="1876" spans="1:4" x14ac:dyDescent="0.3">
      <c r="A1876">
        <v>1875</v>
      </c>
      <c r="B1876" t="s">
        <v>26038</v>
      </c>
      <c r="C1876">
        <v>124</v>
      </c>
      <c r="D1876">
        <v>5.4</v>
      </c>
    </row>
    <row r="1877" spans="1:4" x14ac:dyDescent="0.3">
      <c r="A1877">
        <v>1876</v>
      </c>
      <c r="B1877" t="s">
        <v>26039</v>
      </c>
      <c r="C1877">
        <v>89</v>
      </c>
      <c r="D1877">
        <v>4.9000000000000004</v>
      </c>
    </row>
    <row r="1878" spans="1:4" x14ac:dyDescent="0.3">
      <c r="A1878">
        <v>1877</v>
      </c>
      <c r="B1878" t="s">
        <v>26040</v>
      </c>
      <c r="C1878">
        <v>88</v>
      </c>
      <c r="D1878">
        <v>5.5</v>
      </c>
    </row>
    <row r="1879" spans="1:4" x14ac:dyDescent="0.3">
      <c r="A1879">
        <v>1878</v>
      </c>
      <c r="B1879" t="s">
        <v>26041</v>
      </c>
      <c r="C1879">
        <v>118</v>
      </c>
      <c r="D1879">
        <v>6.7</v>
      </c>
    </row>
    <row r="1880" spans="1:4" x14ac:dyDescent="0.3">
      <c r="A1880">
        <v>1879</v>
      </c>
      <c r="B1880" t="s">
        <v>26042</v>
      </c>
      <c r="C1880">
        <v>80</v>
      </c>
      <c r="D1880">
        <v>7.2</v>
      </c>
    </row>
    <row r="1881" spans="1:4" x14ac:dyDescent="0.3">
      <c r="A1881">
        <v>1880</v>
      </c>
      <c r="B1881" t="s">
        <v>26043</v>
      </c>
      <c r="C1881">
        <v>120</v>
      </c>
      <c r="D1881">
        <v>5.0999999999999996</v>
      </c>
    </row>
    <row r="1882" spans="1:4" x14ac:dyDescent="0.3">
      <c r="A1882">
        <v>1881</v>
      </c>
      <c r="B1882" t="s">
        <v>26044</v>
      </c>
      <c r="C1882">
        <v>98</v>
      </c>
      <c r="D1882">
        <v>6.5</v>
      </c>
    </row>
    <row r="1883" spans="1:4" x14ac:dyDescent="0.3">
      <c r="A1883">
        <v>1882</v>
      </c>
      <c r="B1883" t="s">
        <v>26045</v>
      </c>
      <c r="C1883">
        <v>119</v>
      </c>
      <c r="D1883">
        <v>8.1999999999999993</v>
      </c>
    </row>
    <row r="1884" spans="1:4" x14ac:dyDescent="0.3">
      <c r="A1884">
        <v>1883</v>
      </c>
      <c r="B1884" t="s">
        <v>26046</v>
      </c>
      <c r="C1884">
        <v>88</v>
      </c>
      <c r="D1884">
        <v>7.7</v>
      </c>
    </row>
    <row r="1885" spans="1:4" x14ac:dyDescent="0.3">
      <c r="A1885">
        <v>1884</v>
      </c>
      <c r="B1885" t="s">
        <v>26047</v>
      </c>
      <c r="C1885">
        <v>90</v>
      </c>
      <c r="D1885">
        <v>6.1</v>
      </c>
    </row>
    <row r="1886" spans="1:4" x14ac:dyDescent="0.3">
      <c r="A1886">
        <v>1885</v>
      </c>
      <c r="B1886" t="s">
        <v>26048</v>
      </c>
      <c r="C1886">
        <v>127</v>
      </c>
      <c r="D1886">
        <v>8.8000000000000007</v>
      </c>
    </row>
    <row r="1887" spans="1:4" x14ac:dyDescent="0.3">
      <c r="A1887">
        <v>1886</v>
      </c>
      <c r="B1887" t="s">
        <v>26049</v>
      </c>
      <c r="C1887">
        <v>119</v>
      </c>
      <c r="D1887">
        <v>6.8</v>
      </c>
    </row>
    <row r="1888" spans="1:4" x14ac:dyDescent="0.3">
      <c r="A1888">
        <v>1887</v>
      </c>
      <c r="B1888" t="s">
        <v>26050</v>
      </c>
      <c r="C1888">
        <v>85</v>
      </c>
      <c r="D1888">
        <v>6.8</v>
      </c>
    </row>
    <row r="1889" spans="1:4" x14ac:dyDescent="0.3">
      <c r="A1889">
        <v>1888</v>
      </c>
      <c r="B1889" t="s">
        <v>26051</v>
      </c>
      <c r="C1889">
        <v>98</v>
      </c>
      <c r="D1889">
        <v>6.7</v>
      </c>
    </row>
    <row r="1890" spans="1:4" x14ac:dyDescent="0.3">
      <c r="A1890">
        <v>1889</v>
      </c>
      <c r="B1890" t="s">
        <v>26052</v>
      </c>
      <c r="C1890">
        <v>101</v>
      </c>
      <c r="D1890">
        <v>7.1</v>
      </c>
    </row>
    <row r="1891" spans="1:4" x14ac:dyDescent="0.3">
      <c r="A1891">
        <v>1890</v>
      </c>
      <c r="B1891" t="s">
        <v>26053</v>
      </c>
      <c r="C1891">
        <v>112</v>
      </c>
      <c r="D1891">
        <v>7.1</v>
      </c>
    </row>
    <row r="1892" spans="1:4" x14ac:dyDescent="0.3">
      <c r="A1892">
        <v>1891</v>
      </c>
      <c r="B1892" t="s">
        <v>26054</v>
      </c>
      <c r="C1892">
        <v>97</v>
      </c>
      <c r="D1892">
        <v>6.1</v>
      </c>
    </row>
    <row r="1893" spans="1:4" x14ac:dyDescent="0.3">
      <c r="A1893">
        <v>1892</v>
      </c>
      <c r="B1893" t="s">
        <v>26055</v>
      </c>
      <c r="C1893">
        <v>126</v>
      </c>
      <c r="D1893">
        <v>8</v>
      </c>
    </row>
    <row r="1894" spans="1:4" x14ac:dyDescent="0.3">
      <c r="A1894">
        <v>1893</v>
      </c>
      <c r="B1894" t="s">
        <v>26056</v>
      </c>
      <c r="C1894">
        <v>97</v>
      </c>
      <c r="D1894">
        <v>6.6</v>
      </c>
    </row>
    <row r="1895" spans="1:4" x14ac:dyDescent="0.3">
      <c r="A1895">
        <v>1894</v>
      </c>
      <c r="B1895" t="s">
        <v>26057</v>
      </c>
      <c r="C1895">
        <v>100</v>
      </c>
      <c r="D1895">
        <v>5.4</v>
      </c>
    </row>
    <row r="1896" spans="1:4" x14ac:dyDescent="0.3">
      <c r="A1896">
        <v>1895</v>
      </c>
      <c r="B1896" t="s">
        <v>26058</v>
      </c>
      <c r="C1896">
        <v>114</v>
      </c>
      <c r="D1896">
        <v>6.1</v>
      </c>
    </row>
    <row r="1897" spans="1:4" x14ac:dyDescent="0.3">
      <c r="A1897">
        <v>1896</v>
      </c>
      <c r="B1897" t="s">
        <v>26059</v>
      </c>
      <c r="C1897">
        <v>88</v>
      </c>
      <c r="D1897">
        <v>5.6</v>
      </c>
    </row>
    <row r="1898" spans="1:4" x14ac:dyDescent="0.3">
      <c r="A1898">
        <v>1897</v>
      </c>
      <c r="B1898" t="s">
        <v>26060</v>
      </c>
      <c r="C1898">
        <v>93</v>
      </c>
      <c r="D1898">
        <v>5.8</v>
      </c>
    </row>
    <row r="1899" spans="1:4" x14ac:dyDescent="0.3">
      <c r="A1899">
        <v>1898</v>
      </c>
      <c r="B1899" t="s">
        <v>26061</v>
      </c>
      <c r="C1899">
        <v>92</v>
      </c>
      <c r="D1899">
        <v>2.8</v>
      </c>
    </row>
    <row r="1900" spans="1:4" x14ac:dyDescent="0.3">
      <c r="A1900">
        <v>1899</v>
      </c>
      <c r="B1900" t="s">
        <v>26062</v>
      </c>
      <c r="C1900">
        <v>98</v>
      </c>
      <c r="D1900">
        <v>6.7</v>
      </c>
    </row>
    <row r="1901" spans="1:4" x14ac:dyDescent="0.3">
      <c r="A1901">
        <v>1900</v>
      </c>
      <c r="B1901" t="s">
        <v>26063</v>
      </c>
      <c r="C1901">
        <v>94</v>
      </c>
      <c r="D1901">
        <v>5.0999999999999996</v>
      </c>
    </row>
    <row r="1902" spans="1:4" x14ac:dyDescent="0.3">
      <c r="A1902">
        <v>1901</v>
      </c>
      <c r="B1902" t="s">
        <v>26064</v>
      </c>
      <c r="C1902">
        <v>102</v>
      </c>
      <c r="D1902">
        <v>7.2</v>
      </c>
    </row>
    <row r="1903" spans="1:4" x14ac:dyDescent="0.3">
      <c r="A1903">
        <v>1902</v>
      </c>
      <c r="B1903" t="s">
        <v>26065</v>
      </c>
      <c r="C1903">
        <v>98</v>
      </c>
      <c r="D1903">
        <v>6</v>
      </c>
    </row>
    <row r="1904" spans="1:4" x14ac:dyDescent="0.3">
      <c r="A1904">
        <v>1903</v>
      </c>
      <c r="B1904" t="s">
        <v>26066</v>
      </c>
      <c r="C1904">
        <v>111</v>
      </c>
      <c r="D1904">
        <v>6.7</v>
      </c>
    </row>
    <row r="1905" spans="1:4" x14ac:dyDescent="0.3">
      <c r="A1905">
        <v>1904</v>
      </c>
      <c r="B1905" t="s">
        <v>26067</v>
      </c>
      <c r="C1905">
        <v>100</v>
      </c>
      <c r="D1905">
        <v>6.2</v>
      </c>
    </row>
    <row r="1906" spans="1:4" x14ac:dyDescent="0.3">
      <c r="A1906">
        <v>1905</v>
      </c>
      <c r="B1906" t="s">
        <v>26068</v>
      </c>
      <c r="C1906">
        <v>141</v>
      </c>
      <c r="D1906">
        <v>6.2</v>
      </c>
    </row>
    <row r="1907" spans="1:4" x14ac:dyDescent="0.3">
      <c r="A1907">
        <v>1906</v>
      </c>
      <c r="B1907">
        <v>1408</v>
      </c>
      <c r="C1907">
        <v>114</v>
      </c>
      <c r="D1907">
        <v>6.8</v>
      </c>
    </row>
    <row r="1908" spans="1:4" x14ac:dyDescent="0.3">
      <c r="A1908">
        <v>1907</v>
      </c>
      <c r="B1908" t="s">
        <v>26069</v>
      </c>
      <c r="C1908">
        <v>96</v>
      </c>
      <c r="D1908">
        <v>7.1</v>
      </c>
    </row>
    <row r="1909" spans="1:4" x14ac:dyDescent="0.3">
      <c r="A1909">
        <v>1908</v>
      </c>
      <c r="B1909" t="s">
        <v>26070</v>
      </c>
      <c r="C1909">
        <v>111</v>
      </c>
      <c r="D1909">
        <v>7.1</v>
      </c>
    </row>
    <row r="1910" spans="1:4" x14ac:dyDescent="0.3">
      <c r="A1910">
        <v>1909</v>
      </c>
      <c r="B1910" t="s">
        <v>26071</v>
      </c>
      <c r="C1910">
        <v>127</v>
      </c>
      <c r="D1910">
        <v>7</v>
      </c>
    </row>
    <row r="1911" spans="1:4" x14ac:dyDescent="0.3">
      <c r="A1911">
        <v>1910</v>
      </c>
      <c r="B1911" t="s">
        <v>26072</v>
      </c>
      <c r="C1911">
        <v>107</v>
      </c>
      <c r="D1911">
        <v>7.1</v>
      </c>
    </row>
    <row r="1912" spans="1:4" x14ac:dyDescent="0.3">
      <c r="A1912">
        <v>1911</v>
      </c>
      <c r="B1912" t="s">
        <v>26073</v>
      </c>
      <c r="C1912">
        <v>97</v>
      </c>
      <c r="D1912">
        <v>6.4</v>
      </c>
    </row>
    <row r="1913" spans="1:4" x14ac:dyDescent="0.3">
      <c r="A1913">
        <v>1912</v>
      </c>
      <c r="B1913" t="s">
        <v>26074</v>
      </c>
      <c r="C1913">
        <v>127</v>
      </c>
      <c r="D1913">
        <v>7</v>
      </c>
    </row>
    <row r="1914" spans="1:4" x14ac:dyDescent="0.3">
      <c r="A1914">
        <v>1913</v>
      </c>
      <c r="B1914" t="s">
        <v>26075</v>
      </c>
      <c r="C1914">
        <v>110</v>
      </c>
      <c r="D1914">
        <v>6.2</v>
      </c>
    </row>
    <row r="1915" spans="1:4" x14ac:dyDescent="0.3">
      <c r="A1915">
        <v>1914</v>
      </c>
      <c r="B1915" t="s">
        <v>26076</v>
      </c>
      <c r="C1915">
        <v>135</v>
      </c>
      <c r="D1915">
        <v>7.5</v>
      </c>
    </row>
    <row r="1916" spans="1:4" x14ac:dyDescent="0.3">
      <c r="A1916">
        <v>1915</v>
      </c>
      <c r="B1916" t="s">
        <v>26077</v>
      </c>
      <c r="C1916">
        <v>84</v>
      </c>
      <c r="D1916">
        <v>4.8</v>
      </c>
    </row>
    <row r="1917" spans="1:4" x14ac:dyDescent="0.3">
      <c r="A1917">
        <v>1916</v>
      </c>
      <c r="B1917" t="s">
        <v>26078</v>
      </c>
      <c r="C1917">
        <v>122</v>
      </c>
      <c r="D1917">
        <v>7.3</v>
      </c>
    </row>
    <row r="1918" spans="1:4" x14ac:dyDescent="0.3">
      <c r="A1918">
        <v>1917</v>
      </c>
      <c r="B1918" t="s">
        <v>26079</v>
      </c>
      <c r="C1918">
        <v>114</v>
      </c>
      <c r="D1918">
        <v>5.8</v>
      </c>
    </row>
    <row r="1919" spans="1:4" x14ac:dyDescent="0.3">
      <c r="A1919">
        <v>1918</v>
      </c>
      <c r="B1919" t="s">
        <v>26080</v>
      </c>
      <c r="C1919">
        <v>132</v>
      </c>
      <c r="D1919">
        <v>7.6</v>
      </c>
    </row>
    <row r="1920" spans="1:4" x14ac:dyDescent="0.3">
      <c r="A1920">
        <v>1919</v>
      </c>
      <c r="B1920" t="s">
        <v>26081</v>
      </c>
      <c r="C1920">
        <v>170</v>
      </c>
      <c r="D1920">
        <v>5.6</v>
      </c>
    </row>
    <row r="1921" spans="1:4" x14ac:dyDescent="0.3">
      <c r="A1921">
        <v>1920</v>
      </c>
      <c r="B1921" t="s">
        <v>26082</v>
      </c>
      <c r="C1921">
        <v>133</v>
      </c>
      <c r="D1921">
        <v>7</v>
      </c>
    </row>
    <row r="1922" spans="1:4" x14ac:dyDescent="0.3">
      <c r="A1922">
        <v>1921</v>
      </c>
      <c r="B1922" t="s">
        <v>26083</v>
      </c>
      <c r="C1922">
        <v>112</v>
      </c>
      <c r="D1922">
        <v>6.6</v>
      </c>
    </row>
    <row r="1923" spans="1:4" x14ac:dyDescent="0.3">
      <c r="A1923">
        <v>1922</v>
      </c>
      <c r="B1923" t="s">
        <v>26084</v>
      </c>
      <c r="C1923">
        <v>108</v>
      </c>
      <c r="D1923">
        <v>6.5</v>
      </c>
    </row>
    <row r="1924" spans="1:4" x14ac:dyDescent="0.3">
      <c r="A1924">
        <v>1923</v>
      </c>
      <c r="B1924" t="s">
        <v>26085</v>
      </c>
      <c r="C1924">
        <v>115</v>
      </c>
      <c r="D1924">
        <v>7.4</v>
      </c>
    </row>
    <row r="1925" spans="1:4" x14ac:dyDescent="0.3">
      <c r="A1925">
        <v>1924</v>
      </c>
      <c r="B1925" t="s">
        <v>26086</v>
      </c>
      <c r="C1925">
        <v>83</v>
      </c>
      <c r="D1925">
        <v>4.5999999999999996</v>
      </c>
    </row>
    <row r="1926" spans="1:4" x14ac:dyDescent="0.3">
      <c r="A1926">
        <v>1925</v>
      </c>
      <c r="B1926" t="s">
        <v>26087</v>
      </c>
      <c r="C1926">
        <v>105</v>
      </c>
      <c r="D1926">
        <v>6.4</v>
      </c>
    </row>
    <row r="1927" spans="1:4" x14ac:dyDescent="0.3">
      <c r="A1927">
        <v>1926</v>
      </c>
      <c r="B1927" t="s">
        <v>26088</v>
      </c>
      <c r="C1927">
        <v>96</v>
      </c>
      <c r="D1927">
        <v>5.9</v>
      </c>
    </row>
    <row r="1928" spans="1:4" x14ac:dyDescent="0.3">
      <c r="A1928">
        <v>1927</v>
      </c>
      <c r="B1928" t="s">
        <v>26089</v>
      </c>
      <c r="C1928">
        <v>94</v>
      </c>
      <c r="D1928">
        <v>6.4</v>
      </c>
    </row>
    <row r="1929" spans="1:4" x14ac:dyDescent="0.3">
      <c r="A1929">
        <v>1928</v>
      </c>
      <c r="B1929" t="s">
        <v>26090</v>
      </c>
      <c r="C1929">
        <v>142</v>
      </c>
      <c r="D1929">
        <v>6.6</v>
      </c>
    </row>
    <row r="1930" spans="1:4" x14ac:dyDescent="0.3">
      <c r="A1930">
        <v>1929</v>
      </c>
      <c r="B1930" t="s">
        <v>26091</v>
      </c>
      <c r="C1930">
        <v>104</v>
      </c>
      <c r="D1930">
        <v>6.9</v>
      </c>
    </row>
    <row r="1931" spans="1:4" x14ac:dyDescent="0.3">
      <c r="A1931">
        <v>1930</v>
      </c>
      <c r="B1931" t="s">
        <v>26092</v>
      </c>
      <c r="C1931">
        <v>106</v>
      </c>
      <c r="D1931">
        <v>5.8</v>
      </c>
    </row>
    <row r="1932" spans="1:4" x14ac:dyDescent="0.3">
      <c r="A1932">
        <v>1931</v>
      </c>
      <c r="B1932" t="s">
        <v>26093</v>
      </c>
      <c r="C1932">
        <v>106</v>
      </c>
      <c r="D1932">
        <v>6.4</v>
      </c>
    </row>
    <row r="1933" spans="1:4" x14ac:dyDescent="0.3">
      <c r="A1933">
        <v>1932</v>
      </c>
      <c r="B1933" t="s">
        <v>26094</v>
      </c>
      <c r="C1933">
        <v>98</v>
      </c>
      <c r="D1933">
        <v>5.3</v>
      </c>
    </row>
    <row r="1934" spans="1:4" x14ac:dyDescent="0.3">
      <c r="A1934">
        <v>1933</v>
      </c>
      <c r="B1934" t="s">
        <v>26095</v>
      </c>
      <c r="C1934">
        <v>100</v>
      </c>
      <c r="D1934">
        <v>6.5</v>
      </c>
    </row>
    <row r="1935" spans="1:4" x14ac:dyDescent="0.3">
      <c r="A1935">
        <v>1934</v>
      </c>
      <c r="B1935" t="s">
        <v>26096</v>
      </c>
      <c r="C1935">
        <v>95</v>
      </c>
      <c r="D1935">
        <v>5.7</v>
      </c>
    </row>
    <row r="1936" spans="1:4" x14ac:dyDescent="0.3">
      <c r="A1936">
        <v>1935</v>
      </c>
      <c r="B1936" t="s">
        <v>26097</v>
      </c>
      <c r="C1936">
        <v>107</v>
      </c>
      <c r="D1936">
        <v>6.7</v>
      </c>
    </row>
    <row r="1937" spans="1:4" x14ac:dyDescent="0.3">
      <c r="A1937">
        <v>1936</v>
      </c>
      <c r="B1937" t="s">
        <v>26098</v>
      </c>
      <c r="C1937">
        <v>104</v>
      </c>
      <c r="D1937">
        <v>3.9</v>
      </c>
    </row>
    <row r="1938" spans="1:4" x14ac:dyDescent="0.3">
      <c r="A1938">
        <v>1937</v>
      </c>
      <c r="B1938" t="s">
        <v>26099</v>
      </c>
      <c r="C1938">
        <v>104</v>
      </c>
      <c r="D1938">
        <v>4.0999999999999996</v>
      </c>
    </row>
    <row r="1939" spans="1:4" x14ac:dyDescent="0.3">
      <c r="A1939">
        <v>1938</v>
      </c>
      <c r="B1939" t="s">
        <v>26100</v>
      </c>
      <c r="C1939">
        <v>143</v>
      </c>
      <c r="D1939">
        <v>6.2</v>
      </c>
    </row>
    <row r="1940" spans="1:4" x14ac:dyDescent="0.3">
      <c r="A1940">
        <v>1939</v>
      </c>
      <c r="B1940" t="s">
        <v>26101</v>
      </c>
      <c r="C1940">
        <v>77</v>
      </c>
      <c r="D1940">
        <v>3.8</v>
      </c>
    </row>
    <row r="1941" spans="1:4" x14ac:dyDescent="0.3">
      <c r="A1941">
        <v>1940</v>
      </c>
      <c r="B1941" t="s">
        <v>26102</v>
      </c>
      <c r="C1941">
        <v>96</v>
      </c>
      <c r="D1941">
        <v>5.0999999999999996</v>
      </c>
    </row>
    <row r="1942" spans="1:4" x14ac:dyDescent="0.3">
      <c r="A1942">
        <v>1941</v>
      </c>
      <c r="B1942" t="s">
        <v>26103</v>
      </c>
      <c r="C1942">
        <v>145</v>
      </c>
      <c r="D1942">
        <v>7.8</v>
      </c>
    </row>
    <row r="1943" spans="1:4" x14ac:dyDescent="0.3">
      <c r="A1943">
        <v>1942</v>
      </c>
      <c r="B1943" t="s">
        <v>26104</v>
      </c>
      <c r="C1943">
        <v>116</v>
      </c>
      <c r="D1943">
        <v>7.8</v>
      </c>
    </row>
    <row r="1944" spans="1:4" x14ac:dyDescent="0.3">
      <c r="A1944">
        <v>1943</v>
      </c>
      <c r="B1944" t="s">
        <v>26105</v>
      </c>
      <c r="C1944">
        <v>100</v>
      </c>
      <c r="D1944">
        <v>6.1</v>
      </c>
    </row>
    <row r="1945" spans="1:4" x14ac:dyDescent="0.3">
      <c r="A1945">
        <v>1944</v>
      </c>
      <c r="B1945" t="s">
        <v>26106</v>
      </c>
      <c r="C1945">
        <v>104</v>
      </c>
      <c r="D1945">
        <v>5.8</v>
      </c>
    </row>
    <row r="1946" spans="1:4" x14ac:dyDescent="0.3">
      <c r="A1946">
        <v>1945</v>
      </c>
      <c r="B1946" t="s">
        <v>26107</v>
      </c>
      <c r="C1946">
        <v>92</v>
      </c>
      <c r="D1946">
        <v>6.3</v>
      </c>
    </row>
    <row r="1947" spans="1:4" x14ac:dyDescent="0.3">
      <c r="A1947">
        <v>1946</v>
      </c>
      <c r="B1947" t="s">
        <v>26108</v>
      </c>
      <c r="C1947">
        <v>105</v>
      </c>
      <c r="D1947">
        <v>5.4</v>
      </c>
    </row>
    <row r="1948" spans="1:4" x14ac:dyDescent="0.3">
      <c r="A1948">
        <v>1947</v>
      </c>
      <c r="B1948" t="s">
        <v>26109</v>
      </c>
      <c r="C1948">
        <v>120</v>
      </c>
      <c r="D1948">
        <v>7.3</v>
      </c>
    </row>
    <row r="1949" spans="1:4" x14ac:dyDescent="0.3">
      <c r="A1949">
        <v>1948</v>
      </c>
      <c r="B1949" t="s">
        <v>26110</v>
      </c>
      <c r="C1949">
        <v>116</v>
      </c>
      <c r="D1949">
        <v>6.8</v>
      </c>
    </row>
    <row r="1950" spans="1:4" x14ac:dyDescent="0.3">
      <c r="A1950">
        <v>1949</v>
      </c>
      <c r="B1950" t="s">
        <v>26111</v>
      </c>
      <c r="C1950">
        <v>119</v>
      </c>
      <c r="D1950">
        <v>7.3</v>
      </c>
    </row>
    <row r="1951" spans="1:4" x14ac:dyDescent="0.3">
      <c r="A1951">
        <v>1950</v>
      </c>
      <c r="B1951" t="s">
        <v>26112</v>
      </c>
      <c r="C1951">
        <v>101</v>
      </c>
      <c r="D1951">
        <v>6.5</v>
      </c>
    </row>
    <row r="1952" spans="1:4" x14ac:dyDescent="0.3">
      <c r="A1952">
        <v>1951</v>
      </c>
      <c r="B1952" t="s">
        <v>26113</v>
      </c>
      <c r="C1952">
        <v>117</v>
      </c>
      <c r="D1952">
        <v>7.2</v>
      </c>
    </row>
    <row r="1953" spans="1:4" x14ac:dyDescent="0.3">
      <c r="A1953">
        <v>1952</v>
      </c>
      <c r="B1953" t="s">
        <v>26114</v>
      </c>
      <c r="C1953">
        <v>112</v>
      </c>
      <c r="D1953">
        <v>6.3</v>
      </c>
    </row>
    <row r="1954" spans="1:4" x14ac:dyDescent="0.3">
      <c r="A1954">
        <v>1953</v>
      </c>
      <c r="B1954" t="s">
        <v>26115</v>
      </c>
      <c r="C1954">
        <v>136</v>
      </c>
      <c r="D1954">
        <v>5.9</v>
      </c>
    </row>
    <row r="1955" spans="1:4" x14ac:dyDescent="0.3">
      <c r="A1955">
        <v>1954</v>
      </c>
      <c r="B1955" t="s">
        <v>26116</v>
      </c>
      <c r="C1955">
        <v>81</v>
      </c>
      <c r="D1955">
        <v>7.8</v>
      </c>
    </row>
    <row r="1956" spans="1:4" x14ac:dyDescent="0.3">
      <c r="A1956">
        <v>1955</v>
      </c>
      <c r="B1956" t="s">
        <v>26117</v>
      </c>
      <c r="C1956">
        <v>87</v>
      </c>
      <c r="D1956">
        <v>7.4</v>
      </c>
    </row>
    <row r="1957" spans="1:4" x14ac:dyDescent="0.3">
      <c r="A1957">
        <v>1956</v>
      </c>
      <c r="B1957" t="s">
        <v>26118</v>
      </c>
      <c r="C1957">
        <v>96</v>
      </c>
      <c r="D1957">
        <v>4.8</v>
      </c>
    </row>
    <row r="1958" spans="1:4" x14ac:dyDescent="0.3">
      <c r="A1958">
        <v>1957</v>
      </c>
      <c r="B1958" t="s">
        <v>26119</v>
      </c>
      <c r="C1958">
        <v>106</v>
      </c>
      <c r="D1958">
        <v>6.3</v>
      </c>
    </row>
    <row r="1959" spans="1:4" x14ac:dyDescent="0.3">
      <c r="A1959">
        <v>1958</v>
      </c>
      <c r="B1959" t="s">
        <v>26120</v>
      </c>
      <c r="C1959">
        <v>122</v>
      </c>
      <c r="D1959">
        <v>7.8</v>
      </c>
    </row>
    <row r="1960" spans="1:4" x14ac:dyDescent="0.3">
      <c r="A1960">
        <v>1959</v>
      </c>
      <c r="B1960" t="s">
        <v>26121</v>
      </c>
      <c r="C1960">
        <v>123</v>
      </c>
      <c r="D1960">
        <v>7.5</v>
      </c>
    </row>
    <row r="1961" spans="1:4" x14ac:dyDescent="0.3">
      <c r="A1961">
        <v>1960</v>
      </c>
      <c r="B1961" t="s">
        <v>26122</v>
      </c>
      <c r="C1961">
        <v>92</v>
      </c>
      <c r="D1961">
        <v>6.8</v>
      </c>
    </row>
    <row r="1962" spans="1:4" x14ac:dyDescent="0.3">
      <c r="A1962">
        <v>1961</v>
      </c>
      <c r="B1962" t="s">
        <v>26123</v>
      </c>
      <c r="C1962">
        <v>110</v>
      </c>
      <c r="D1962">
        <v>6.6</v>
      </c>
    </row>
    <row r="1963" spans="1:4" x14ac:dyDescent="0.3">
      <c r="A1963">
        <v>1962</v>
      </c>
      <c r="B1963" t="s">
        <v>26124</v>
      </c>
      <c r="C1963">
        <v>104</v>
      </c>
      <c r="D1963">
        <v>4.5999999999999996</v>
      </c>
    </row>
    <row r="1964" spans="1:4" x14ac:dyDescent="0.3">
      <c r="A1964">
        <v>1963</v>
      </c>
      <c r="B1964" t="s">
        <v>26125</v>
      </c>
      <c r="C1964">
        <v>98</v>
      </c>
      <c r="D1964">
        <v>7.1</v>
      </c>
    </row>
    <row r="1965" spans="1:4" x14ac:dyDescent="0.3">
      <c r="A1965">
        <v>1964</v>
      </c>
      <c r="B1965" t="s">
        <v>26126</v>
      </c>
      <c r="C1965">
        <v>120</v>
      </c>
      <c r="D1965">
        <v>6.1</v>
      </c>
    </row>
    <row r="1966" spans="1:4" x14ac:dyDescent="0.3">
      <c r="A1966">
        <v>1965</v>
      </c>
      <c r="B1966" t="s">
        <v>26127</v>
      </c>
      <c r="C1966">
        <v>112</v>
      </c>
      <c r="D1966">
        <v>6.7</v>
      </c>
    </row>
    <row r="1967" spans="1:4" x14ac:dyDescent="0.3">
      <c r="A1967">
        <v>1966</v>
      </c>
      <c r="B1967" t="s">
        <v>26128</v>
      </c>
      <c r="C1967">
        <v>127</v>
      </c>
      <c r="D1967">
        <v>7.1</v>
      </c>
    </row>
    <row r="1968" spans="1:4" x14ac:dyDescent="0.3">
      <c r="A1968">
        <v>1967</v>
      </c>
      <c r="B1968" t="s">
        <v>26129</v>
      </c>
      <c r="C1968">
        <v>102</v>
      </c>
      <c r="D1968">
        <v>5.8</v>
      </c>
    </row>
    <row r="1969" spans="1:4" x14ac:dyDescent="0.3">
      <c r="A1969">
        <v>1968</v>
      </c>
      <c r="B1969" t="s">
        <v>26130</v>
      </c>
      <c r="C1969">
        <v>91</v>
      </c>
      <c r="D1969">
        <v>6.7</v>
      </c>
    </row>
    <row r="1970" spans="1:4" x14ac:dyDescent="0.3">
      <c r="A1970">
        <v>1969</v>
      </c>
      <c r="B1970" t="s">
        <v>26131</v>
      </c>
      <c r="C1970">
        <v>114</v>
      </c>
      <c r="D1970">
        <v>5.8</v>
      </c>
    </row>
    <row r="1971" spans="1:4" x14ac:dyDescent="0.3">
      <c r="A1971">
        <v>1970</v>
      </c>
      <c r="B1971" t="s">
        <v>26132</v>
      </c>
      <c r="C1971">
        <v>115</v>
      </c>
      <c r="D1971">
        <v>6.8</v>
      </c>
    </row>
    <row r="1972" spans="1:4" x14ac:dyDescent="0.3">
      <c r="A1972">
        <v>1971</v>
      </c>
      <c r="B1972" t="s">
        <v>26133</v>
      </c>
      <c r="C1972">
        <v>115</v>
      </c>
      <c r="D1972">
        <v>8.5</v>
      </c>
    </row>
    <row r="1973" spans="1:4" x14ac:dyDescent="0.3">
      <c r="A1973">
        <v>1972</v>
      </c>
      <c r="B1973" t="s">
        <v>26134</v>
      </c>
      <c r="C1973">
        <v>120</v>
      </c>
      <c r="D1973">
        <v>6.6</v>
      </c>
    </row>
    <row r="1974" spans="1:4" x14ac:dyDescent="0.3">
      <c r="A1974">
        <v>1973</v>
      </c>
      <c r="B1974" t="s">
        <v>26135</v>
      </c>
      <c r="C1974">
        <v>135</v>
      </c>
      <c r="D1974">
        <v>7.7</v>
      </c>
    </row>
    <row r="1975" spans="1:4" x14ac:dyDescent="0.3">
      <c r="A1975">
        <v>1974</v>
      </c>
      <c r="B1975" t="s">
        <v>26136</v>
      </c>
      <c r="C1975">
        <v>90</v>
      </c>
      <c r="D1975">
        <v>4.7</v>
      </c>
    </row>
    <row r="1976" spans="1:4" x14ac:dyDescent="0.3">
      <c r="A1976">
        <v>1975</v>
      </c>
      <c r="B1976" t="s">
        <v>26137</v>
      </c>
      <c r="C1976">
        <v>100</v>
      </c>
      <c r="D1976">
        <v>6.4</v>
      </c>
    </row>
    <row r="1977" spans="1:4" x14ac:dyDescent="0.3">
      <c r="A1977">
        <v>1976</v>
      </c>
      <c r="B1977" t="s">
        <v>26138</v>
      </c>
      <c r="C1977">
        <v>105</v>
      </c>
      <c r="D1977">
        <v>5.5</v>
      </c>
    </row>
    <row r="1978" spans="1:4" x14ac:dyDescent="0.3">
      <c r="A1978">
        <v>1977</v>
      </c>
      <c r="B1978" t="s">
        <v>26139</v>
      </c>
      <c r="C1978">
        <v>138</v>
      </c>
      <c r="D1978">
        <v>8.6</v>
      </c>
    </row>
    <row r="1979" spans="1:4" x14ac:dyDescent="0.3">
      <c r="A1979">
        <v>1978</v>
      </c>
      <c r="B1979" t="s">
        <v>26140</v>
      </c>
      <c r="C1979">
        <v>94</v>
      </c>
      <c r="D1979">
        <v>7</v>
      </c>
    </row>
    <row r="1980" spans="1:4" x14ac:dyDescent="0.3">
      <c r="A1980">
        <v>1979</v>
      </c>
      <c r="B1980" t="s">
        <v>26141</v>
      </c>
      <c r="C1980">
        <v>101</v>
      </c>
      <c r="D1980">
        <v>7.1</v>
      </c>
    </row>
    <row r="1981" spans="1:4" x14ac:dyDescent="0.3">
      <c r="A1981">
        <v>1980</v>
      </c>
      <c r="B1981" t="s">
        <v>26142</v>
      </c>
      <c r="C1981">
        <v>131</v>
      </c>
      <c r="D1981">
        <v>5.7</v>
      </c>
    </row>
    <row r="1982" spans="1:4" x14ac:dyDescent="0.3">
      <c r="A1982">
        <v>1981</v>
      </c>
      <c r="B1982" t="s">
        <v>26143</v>
      </c>
      <c r="C1982">
        <v>91</v>
      </c>
      <c r="D1982">
        <v>3.7</v>
      </c>
    </row>
    <row r="1983" spans="1:4" x14ac:dyDescent="0.3">
      <c r="A1983">
        <v>1982</v>
      </c>
      <c r="B1983" t="s">
        <v>26144</v>
      </c>
      <c r="C1983">
        <v>112</v>
      </c>
      <c r="D1983">
        <v>7.5</v>
      </c>
    </row>
    <row r="1984" spans="1:4" x14ac:dyDescent="0.3">
      <c r="A1984">
        <v>1983</v>
      </c>
      <c r="B1984" t="s">
        <v>26145</v>
      </c>
      <c r="C1984">
        <v>95</v>
      </c>
      <c r="D1984">
        <v>4.5999999999999996</v>
      </c>
    </row>
    <row r="1985" spans="1:4" x14ac:dyDescent="0.3">
      <c r="A1985">
        <v>1984</v>
      </c>
      <c r="B1985" t="s">
        <v>26146</v>
      </c>
      <c r="C1985">
        <v>100</v>
      </c>
      <c r="D1985">
        <v>4.9000000000000004</v>
      </c>
    </row>
    <row r="1986" spans="1:4" x14ac:dyDescent="0.3">
      <c r="A1986">
        <v>1985</v>
      </c>
      <c r="B1986" t="s">
        <v>26147</v>
      </c>
      <c r="C1986">
        <v>108</v>
      </c>
      <c r="D1986">
        <v>7.1</v>
      </c>
    </row>
    <row r="1987" spans="1:4" x14ac:dyDescent="0.3">
      <c r="A1987">
        <v>1986</v>
      </c>
      <c r="B1987" t="s">
        <v>26148</v>
      </c>
      <c r="C1987">
        <v>101</v>
      </c>
      <c r="D1987">
        <v>5.8</v>
      </c>
    </row>
    <row r="1988" spans="1:4" x14ac:dyDescent="0.3">
      <c r="A1988">
        <v>1987</v>
      </c>
      <c r="B1988" t="s">
        <v>26149</v>
      </c>
      <c r="C1988">
        <v>109</v>
      </c>
      <c r="D1988">
        <v>5.4</v>
      </c>
    </row>
    <row r="1989" spans="1:4" x14ac:dyDescent="0.3">
      <c r="A1989">
        <v>1988</v>
      </c>
      <c r="B1989" t="s">
        <v>26150</v>
      </c>
      <c r="C1989">
        <v>115</v>
      </c>
      <c r="D1989">
        <v>7.3</v>
      </c>
    </row>
    <row r="1990" spans="1:4" x14ac:dyDescent="0.3">
      <c r="A1990">
        <v>1989</v>
      </c>
      <c r="B1990" t="s">
        <v>26151</v>
      </c>
      <c r="C1990">
        <v>117</v>
      </c>
      <c r="D1990">
        <v>7.1</v>
      </c>
    </row>
    <row r="1991" spans="1:4" x14ac:dyDescent="0.3">
      <c r="A1991">
        <v>1990</v>
      </c>
      <c r="B1991" t="s">
        <v>26152</v>
      </c>
      <c r="C1991">
        <v>107</v>
      </c>
      <c r="D1991">
        <v>5.8</v>
      </c>
    </row>
    <row r="1992" spans="1:4" x14ac:dyDescent="0.3">
      <c r="A1992">
        <v>1991</v>
      </c>
      <c r="B1992" t="s">
        <v>26153</v>
      </c>
      <c r="C1992">
        <v>134</v>
      </c>
      <c r="D1992">
        <v>8.1</v>
      </c>
    </row>
    <row r="1993" spans="1:4" x14ac:dyDescent="0.3">
      <c r="A1993">
        <v>1992</v>
      </c>
      <c r="B1993" t="s">
        <v>26154</v>
      </c>
      <c r="C1993">
        <v>118</v>
      </c>
      <c r="D1993">
        <v>5.7</v>
      </c>
    </row>
    <row r="1994" spans="1:4" x14ac:dyDescent="0.3">
      <c r="A1994">
        <v>1993</v>
      </c>
      <c r="B1994" t="s">
        <v>26155</v>
      </c>
      <c r="C1994">
        <v>121</v>
      </c>
      <c r="D1994">
        <v>4.4000000000000004</v>
      </c>
    </row>
    <row r="1995" spans="1:4" x14ac:dyDescent="0.3">
      <c r="A1995">
        <v>1994</v>
      </c>
      <c r="B1995" t="s">
        <v>26156</v>
      </c>
      <c r="C1995">
        <v>105</v>
      </c>
      <c r="D1995">
        <v>7.9</v>
      </c>
    </row>
    <row r="1996" spans="1:4" x14ac:dyDescent="0.3">
      <c r="A1996">
        <v>1995</v>
      </c>
      <c r="B1996" t="s">
        <v>26157</v>
      </c>
      <c r="C1996">
        <v>110</v>
      </c>
      <c r="D1996">
        <v>7.6</v>
      </c>
    </row>
    <row r="1997" spans="1:4" x14ac:dyDescent="0.3">
      <c r="A1997">
        <v>1996</v>
      </c>
      <c r="B1997" t="s">
        <v>26158</v>
      </c>
      <c r="C1997">
        <v>114</v>
      </c>
      <c r="D1997">
        <v>4.8</v>
      </c>
    </row>
    <row r="1998" spans="1:4" x14ac:dyDescent="0.3">
      <c r="A1998">
        <v>1997</v>
      </c>
      <c r="B1998" t="s">
        <v>26159</v>
      </c>
      <c r="C1998">
        <v>85</v>
      </c>
      <c r="D1998">
        <v>2.7</v>
      </c>
    </row>
    <row r="1999" spans="1:4" x14ac:dyDescent="0.3">
      <c r="A1999">
        <v>1998</v>
      </c>
      <c r="B1999" t="s">
        <v>26160</v>
      </c>
      <c r="C1999">
        <v>72</v>
      </c>
      <c r="D1999">
        <v>5.8</v>
      </c>
    </row>
    <row r="2000" spans="1:4" x14ac:dyDescent="0.3">
      <c r="A2000">
        <v>1999</v>
      </c>
      <c r="B2000" t="s">
        <v>26161</v>
      </c>
      <c r="C2000">
        <v>128</v>
      </c>
      <c r="D2000">
        <v>7.5</v>
      </c>
    </row>
    <row r="2001" spans="1:4" x14ac:dyDescent="0.3">
      <c r="A2001">
        <v>2000</v>
      </c>
      <c r="B2001" t="s">
        <v>26162</v>
      </c>
      <c r="C2001">
        <v>72</v>
      </c>
      <c r="D2001">
        <v>5.4</v>
      </c>
    </row>
    <row r="2002" spans="1:4" x14ac:dyDescent="0.3">
      <c r="A2002">
        <v>2001</v>
      </c>
      <c r="B2002" t="s">
        <v>26163</v>
      </c>
      <c r="C2002">
        <v>89</v>
      </c>
      <c r="D2002">
        <v>4.0999999999999996</v>
      </c>
    </row>
    <row r="2003" spans="1:4" x14ac:dyDescent="0.3">
      <c r="A2003">
        <v>2002</v>
      </c>
      <c r="B2003" t="s">
        <v>26164</v>
      </c>
      <c r="C2003">
        <v>96</v>
      </c>
      <c r="D2003">
        <v>5.9</v>
      </c>
    </row>
    <row r="2004" spans="1:4" x14ac:dyDescent="0.3">
      <c r="A2004">
        <v>2003</v>
      </c>
      <c r="B2004" t="s">
        <v>26165</v>
      </c>
      <c r="C2004">
        <v>77</v>
      </c>
      <c r="D2004">
        <v>6.3</v>
      </c>
    </row>
    <row r="2005" spans="1:4" x14ac:dyDescent="0.3">
      <c r="A2005">
        <v>2004</v>
      </c>
      <c r="B2005" t="s">
        <v>26166</v>
      </c>
      <c r="C2005">
        <v>111</v>
      </c>
      <c r="D2005">
        <v>6.8</v>
      </c>
    </row>
    <row r="2006" spans="1:4" x14ac:dyDescent="0.3">
      <c r="A2006">
        <v>2005</v>
      </c>
      <c r="B2006" t="s">
        <v>26167</v>
      </c>
      <c r="C2006">
        <v>93</v>
      </c>
      <c r="D2006">
        <v>2.2999999999999998</v>
      </c>
    </row>
    <row r="2007" spans="1:4" x14ac:dyDescent="0.3">
      <c r="A2007">
        <v>2006</v>
      </c>
      <c r="B2007" t="s">
        <v>26168</v>
      </c>
      <c r="C2007">
        <v>128</v>
      </c>
      <c r="D2007">
        <v>8.1</v>
      </c>
    </row>
    <row r="2008" spans="1:4" x14ac:dyDescent="0.3">
      <c r="A2008">
        <v>2007</v>
      </c>
      <c r="B2008" t="s">
        <v>26169</v>
      </c>
      <c r="C2008">
        <v>110</v>
      </c>
      <c r="D2008">
        <v>6.1</v>
      </c>
    </row>
    <row r="2009" spans="1:4" x14ac:dyDescent="0.3">
      <c r="A2009">
        <v>2008</v>
      </c>
      <c r="B2009" t="s">
        <v>26170</v>
      </c>
      <c r="C2009">
        <v>137</v>
      </c>
      <c r="D2009">
        <v>5</v>
      </c>
    </row>
    <row r="2010" spans="1:4" x14ac:dyDescent="0.3">
      <c r="A2010">
        <v>2009</v>
      </c>
      <c r="B2010" t="s">
        <v>26171</v>
      </c>
      <c r="C2010">
        <v>124</v>
      </c>
      <c r="D2010">
        <v>5.5</v>
      </c>
    </row>
    <row r="2011" spans="1:4" x14ac:dyDescent="0.3">
      <c r="A2011">
        <v>2010</v>
      </c>
      <c r="B2011" t="s">
        <v>26172</v>
      </c>
      <c r="C2011">
        <v>93</v>
      </c>
      <c r="D2011">
        <v>6.2</v>
      </c>
    </row>
    <row r="2012" spans="1:4" x14ac:dyDescent="0.3">
      <c r="A2012">
        <v>2011</v>
      </c>
      <c r="B2012" t="s">
        <v>26173</v>
      </c>
      <c r="C2012">
        <v>115</v>
      </c>
      <c r="D2012">
        <v>6.2</v>
      </c>
    </row>
    <row r="2013" spans="1:4" x14ac:dyDescent="0.3">
      <c r="A2013">
        <v>2012</v>
      </c>
      <c r="B2013" t="s">
        <v>26174</v>
      </c>
      <c r="C2013">
        <v>105</v>
      </c>
      <c r="D2013">
        <v>6.3</v>
      </c>
    </row>
    <row r="2014" spans="1:4" x14ac:dyDescent="0.3">
      <c r="A2014">
        <v>2013</v>
      </c>
      <c r="B2014" t="s">
        <v>26175</v>
      </c>
      <c r="C2014">
        <v>127</v>
      </c>
      <c r="D2014">
        <v>6.7</v>
      </c>
    </row>
    <row r="2015" spans="1:4" x14ac:dyDescent="0.3">
      <c r="A2015">
        <v>2014</v>
      </c>
      <c r="B2015" t="s">
        <v>26176</v>
      </c>
      <c r="C2015">
        <v>82</v>
      </c>
      <c r="D2015">
        <v>3.5</v>
      </c>
    </row>
    <row r="2016" spans="1:4" x14ac:dyDescent="0.3">
      <c r="A2016">
        <v>2015</v>
      </c>
      <c r="B2016" t="s">
        <v>26177</v>
      </c>
      <c r="C2016">
        <v>143</v>
      </c>
      <c r="D2016">
        <v>7.5</v>
      </c>
    </row>
    <row r="2017" spans="1:4" x14ac:dyDescent="0.3">
      <c r="A2017">
        <v>2016</v>
      </c>
      <c r="B2017" t="s">
        <v>26178</v>
      </c>
      <c r="C2017">
        <v>103</v>
      </c>
      <c r="D2017">
        <v>6.6</v>
      </c>
    </row>
    <row r="2018" spans="1:4" x14ac:dyDescent="0.3">
      <c r="A2018">
        <v>2017</v>
      </c>
      <c r="B2018" t="s">
        <v>26179</v>
      </c>
      <c r="C2018">
        <v>104</v>
      </c>
      <c r="D2018">
        <v>7.5</v>
      </c>
    </row>
    <row r="2019" spans="1:4" x14ac:dyDescent="0.3">
      <c r="A2019">
        <v>2018</v>
      </c>
      <c r="B2019" t="s">
        <v>26180</v>
      </c>
      <c r="C2019">
        <v>98</v>
      </c>
      <c r="D2019">
        <v>7.2</v>
      </c>
    </row>
    <row r="2020" spans="1:4" x14ac:dyDescent="0.3">
      <c r="A2020">
        <v>2019</v>
      </c>
      <c r="B2020" t="s">
        <v>26181</v>
      </c>
      <c r="C2020">
        <v>92</v>
      </c>
      <c r="D2020">
        <v>4.8</v>
      </c>
    </row>
    <row r="2021" spans="1:4" x14ac:dyDescent="0.3">
      <c r="A2021">
        <v>2020</v>
      </c>
      <c r="B2021" t="s">
        <v>26182</v>
      </c>
      <c r="C2021">
        <v>123</v>
      </c>
      <c r="D2021">
        <v>6.6</v>
      </c>
    </row>
    <row r="2022" spans="1:4" x14ac:dyDescent="0.3">
      <c r="A2022">
        <v>2021</v>
      </c>
      <c r="B2022" t="s">
        <v>26183</v>
      </c>
      <c r="C2022">
        <v>88</v>
      </c>
      <c r="D2022">
        <v>3.5</v>
      </c>
    </row>
    <row r="2023" spans="1:4" x14ac:dyDescent="0.3">
      <c r="A2023">
        <v>2022</v>
      </c>
      <c r="B2023" t="s">
        <v>26184</v>
      </c>
      <c r="C2023">
        <v>128</v>
      </c>
      <c r="D2023">
        <v>7.6</v>
      </c>
    </row>
    <row r="2024" spans="1:4" x14ac:dyDescent="0.3">
      <c r="A2024">
        <v>2023</v>
      </c>
      <c r="B2024" t="s">
        <v>26185</v>
      </c>
      <c r="C2024">
        <v>107</v>
      </c>
      <c r="D2024">
        <v>6.3</v>
      </c>
    </row>
    <row r="2025" spans="1:4" x14ac:dyDescent="0.3">
      <c r="A2025">
        <v>2024</v>
      </c>
      <c r="B2025" t="s">
        <v>26186</v>
      </c>
      <c r="C2025">
        <v>91</v>
      </c>
      <c r="D2025">
        <v>5.5</v>
      </c>
    </row>
    <row r="2026" spans="1:4" x14ac:dyDescent="0.3">
      <c r="A2026">
        <v>2025</v>
      </c>
      <c r="B2026" t="s">
        <v>26187</v>
      </c>
      <c r="C2026">
        <v>90</v>
      </c>
      <c r="D2026">
        <v>6.3</v>
      </c>
    </row>
    <row r="2027" spans="1:4" x14ac:dyDescent="0.3">
      <c r="A2027">
        <v>2026</v>
      </c>
      <c r="B2027" t="s">
        <v>26188</v>
      </c>
      <c r="C2027">
        <v>115</v>
      </c>
      <c r="D2027">
        <v>6.5</v>
      </c>
    </row>
    <row r="2028" spans="1:4" x14ac:dyDescent="0.3">
      <c r="A2028">
        <v>2027</v>
      </c>
      <c r="B2028" t="s">
        <v>26189</v>
      </c>
      <c r="C2028">
        <v>113</v>
      </c>
      <c r="D2028">
        <v>6.9</v>
      </c>
    </row>
    <row r="2029" spans="1:4" x14ac:dyDescent="0.3">
      <c r="A2029">
        <v>2028</v>
      </c>
      <c r="B2029" t="s">
        <v>26190</v>
      </c>
      <c r="C2029">
        <v>113</v>
      </c>
      <c r="D2029">
        <v>7.6</v>
      </c>
    </row>
    <row r="2030" spans="1:4" x14ac:dyDescent="0.3">
      <c r="A2030">
        <v>2029</v>
      </c>
      <c r="B2030" t="s">
        <v>26191</v>
      </c>
      <c r="C2030">
        <v>87</v>
      </c>
      <c r="D2030">
        <v>3.9</v>
      </c>
    </row>
    <row r="2031" spans="1:4" x14ac:dyDescent="0.3">
      <c r="A2031">
        <v>2030</v>
      </c>
      <c r="B2031" t="s">
        <v>26192</v>
      </c>
      <c r="C2031">
        <v>101</v>
      </c>
      <c r="D2031">
        <v>6.1</v>
      </c>
    </row>
    <row r="2032" spans="1:4" x14ac:dyDescent="0.3">
      <c r="A2032">
        <v>2031</v>
      </c>
      <c r="B2032" t="s">
        <v>26193</v>
      </c>
      <c r="C2032">
        <v>111</v>
      </c>
      <c r="D2032">
        <v>7.3</v>
      </c>
    </row>
    <row r="2033" spans="1:4" x14ac:dyDescent="0.3">
      <c r="A2033">
        <v>2032</v>
      </c>
      <c r="B2033" t="s">
        <v>26194</v>
      </c>
      <c r="C2033">
        <v>108</v>
      </c>
      <c r="D2033">
        <v>8.3000000000000007</v>
      </c>
    </row>
    <row r="2034" spans="1:4" x14ac:dyDescent="0.3">
      <c r="A2034">
        <v>2033</v>
      </c>
      <c r="B2034" t="s">
        <v>26195</v>
      </c>
      <c r="C2034">
        <v>105</v>
      </c>
      <c r="D2034">
        <v>5.8</v>
      </c>
    </row>
    <row r="2035" spans="1:4" x14ac:dyDescent="0.3">
      <c r="A2035">
        <v>2034</v>
      </c>
      <c r="B2035" t="s">
        <v>26196</v>
      </c>
      <c r="C2035">
        <v>109</v>
      </c>
      <c r="D2035">
        <v>6.8</v>
      </c>
    </row>
    <row r="2036" spans="1:4" x14ac:dyDescent="0.3">
      <c r="A2036">
        <v>2035</v>
      </c>
      <c r="B2036" t="s">
        <v>26197</v>
      </c>
      <c r="C2036">
        <v>109</v>
      </c>
      <c r="D2036">
        <v>7</v>
      </c>
    </row>
    <row r="2037" spans="1:4" x14ac:dyDescent="0.3">
      <c r="A2037">
        <v>2036</v>
      </c>
      <c r="B2037" t="s">
        <v>26198</v>
      </c>
      <c r="C2037">
        <v>99</v>
      </c>
      <c r="D2037">
        <v>5.9</v>
      </c>
    </row>
    <row r="2038" spans="1:4" x14ac:dyDescent="0.3">
      <c r="A2038">
        <v>2037</v>
      </c>
      <c r="B2038" t="s">
        <v>26199</v>
      </c>
      <c r="C2038">
        <v>98</v>
      </c>
      <c r="D2038">
        <v>6.5</v>
      </c>
    </row>
    <row r="2039" spans="1:4" x14ac:dyDescent="0.3">
      <c r="A2039">
        <v>2038</v>
      </c>
      <c r="B2039" t="s">
        <v>26200</v>
      </c>
      <c r="C2039">
        <v>104</v>
      </c>
      <c r="D2039">
        <v>6.4</v>
      </c>
    </row>
    <row r="2040" spans="1:4" x14ac:dyDescent="0.3">
      <c r="A2040">
        <v>2039</v>
      </c>
      <c r="B2040" t="s">
        <v>26201</v>
      </c>
      <c r="C2040">
        <v>109</v>
      </c>
      <c r="D2040">
        <v>5.8</v>
      </c>
    </row>
    <row r="2041" spans="1:4" x14ac:dyDescent="0.3">
      <c r="A2041">
        <v>2040</v>
      </c>
      <c r="B2041" t="s">
        <v>26202</v>
      </c>
      <c r="C2041">
        <v>75</v>
      </c>
      <c r="D2041">
        <v>5.0999999999999996</v>
      </c>
    </row>
    <row r="2042" spans="1:4" x14ac:dyDescent="0.3">
      <c r="A2042">
        <v>2041</v>
      </c>
      <c r="B2042" t="s">
        <v>26203</v>
      </c>
      <c r="C2042">
        <v>119</v>
      </c>
      <c r="D2042">
        <v>6.8</v>
      </c>
    </row>
    <row r="2043" spans="1:4" x14ac:dyDescent="0.3">
      <c r="A2043">
        <v>2042</v>
      </c>
      <c r="B2043" t="s">
        <v>26204</v>
      </c>
      <c r="C2043">
        <v>90</v>
      </c>
      <c r="D2043">
        <v>5.3</v>
      </c>
    </row>
    <row r="2044" spans="1:4" x14ac:dyDescent="0.3">
      <c r="A2044">
        <v>2043</v>
      </c>
      <c r="B2044" t="s">
        <v>26205</v>
      </c>
      <c r="C2044">
        <v>97</v>
      </c>
      <c r="D2044">
        <v>5.3</v>
      </c>
    </row>
    <row r="2045" spans="1:4" x14ac:dyDescent="0.3">
      <c r="A2045">
        <v>2044</v>
      </c>
      <c r="B2045" t="s">
        <v>26206</v>
      </c>
      <c r="C2045">
        <v>89</v>
      </c>
      <c r="D2045">
        <v>4.9000000000000004</v>
      </c>
    </row>
    <row r="2046" spans="1:4" x14ac:dyDescent="0.3">
      <c r="A2046">
        <v>2045</v>
      </c>
      <c r="B2046" t="s">
        <v>26207</v>
      </c>
      <c r="C2046">
        <v>106</v>
      </c>
      <c r="D2046">
        <v>6.8</v>
      </c>
    </row>
    <row r="2047" spans="1:4" x14ac:dyDescent="0.3">
      <c r="A2047">
        <v>2046</v>
      </c>
      <c r="B2047" t="s">
        <v>26208</v>
      </c>
      <c r="C2047">
        <v>104</v>
      </c>
      <c r="D2047">
        <v>6.1</v>
      </c>
    </row>
    <row r="2048" spans="1:4" x14ac:dyDescent="0.3">
      <c r="A2048">
        <v>2047</v>
      </c>
      <c r="B2048" t="s">
        <v>26209</v>
      </c>
      <c r="C2048">
        <v>108</v>
      </c>
      <c r="D2048">
        <v>8.5</v>
      </c>
    </row>
    <row r="2049" spans="1:4" x14ac:dyDescent="0.3">
      <c r="A2049">
        <v>2048</v>
      </c>
      <c r="B2049" t="s">
        <v>26210</v>
      </c>
      <c r="C2049">
        <v>112</v>
      </c>
      <c r="D2049">
        <v>5.9</v>
      </c>
    </row>
    <row r="2050" spans="1:4" x14ac:dyDescent="0.3">
      <c r="A2050">
        <v>2049</v>
      </c>
      <c r="B2050" t="s">
        <v>26211</v>
      </c>
      <c r="C2050">
        <v>104</v>
      </c>
      <c r="D2050">
        <v>6.3</v>
      </c>
    </row>
    <row r="2051" spans="1:4" x14ac:dyDescent="0.3">
      <c r="A2051">
        <v>2050</v>
      </c>
      <c r="B2051" t="s">
        <v>26212</v>
      </c>
      <c r="C2051">
        <v>113</v>
      </c>
      <c r="D2051">
        <v>5.9</v>
      </c>
    </row>
    <row r="2052" spans="1:4" x14ac:dyDescent="0.3">
      <c r="A2052">
        <v>2051</v>
      </c>
      <c r="B2052" t="s">
        <v>26213</v>
      </c>
      <c r="C2052">
        <v>98</v>
      </c>
      <c r="D2052">
        <v>5.4</v>
      </c>
    </row>
    <row r="2053" spans="1:4" x14ac:dyDescent="0.3">
      <c r="A2053">
        <v>2052</v>
      </c>
      <c r="B2053" t="s">
        <v>26214</v>
      </c>
      <c r="C2053">
        <v>114</v>
      </c>
      <c r="D2053">
        <v>6.9</v>
      </c>
    </row>
    <row r="2054" spans="1:4" x14ac:dyDescent="0.3">
      <c r="A2054">
        <v>2053</v>
      </c>
      <c r="B2054" t="s">
        <v>26215</v>
      </c>
      <c r="C2054">
        <v>124</v>
      </c>
      <c r="D2054">
        <v>7.5</v>
      </c>
    </row>
    <row r="2055" spans="1:4" x14ac:dyDescent="0.3">
      <c r="A2055">
        <v>2054</v>
      </c>
      <c r="B2055" t="s">
        <v>26216</v>
      </c>
      <c r="C2055">
        <v>148</v>
      </c>
      <c r="D2055">
        <v>8.1999999999999993</v>
      </c>
    </row>
    <row r="2056" spans="1:4" x14ac:dyDescent="0.3">
      <c r="A2056">
        <v>2055</v>
      </c>
      <c r="B2056" t="s">
        <v>26217</v>
      </c>
      <c r="C2056">
        <v>108</v>
      </c>
      <c r="D2056">
        <v>5.9</v>
      </c>
    </row>
    <row r="2057" spans="1:4" x14ac:dyDescent="0.3">
      <c r="A2057">
        <v>2056</v>
      </c>
      <c r="B2057" t="s">
        <v>26218</v>
      </c>
      <c r="C2057">
        <v>95</v>
      </c>
      <c r="D2057">
        <v>5</v>
      </c>
    </row>
    <row r="2058" spans="1:4" x14ac:dyDescent="0.3">
      <c r="A2058">
        <v>2057</v>
      </c>
      <c r="B2058" t="s">
        <v>26219</v>
      </c>
      <c r="C2058">
        <v>108</v>
      </c>
      <c r="D2058">
        <v>7.3</v>
      </c>
    </row>
    <row r="2059" spans="1:4" x14ac:dyDescent="0.3">
      <c r="A2059">
        <v>2058</v>
      </c>
      <c r="B2059" t="s">
        <v>26220</v>
      </c>
      <c r="C2059">
        <v>68</v>
      </c>
      <c r="D2059">
        <v>6.4</v>
      </c>
    </row>
    <row r="2060" spans="1:4" x14ac:dyDescent="0.3">
      <c r="A2060">
        <v>2059</v>
      </c>
      <c r="B2060" t="s">
        <v>26221</v>
      </c>
      <c r="C2060">
        <v>103</v>
      </c>
      <c r="D2060">
        <v>6.6</v>
      </c>
    </row>
    <row r="2061" spans="1:4" x14ac:dyDescent="0.3">
      <c r="A2061">
        <v>2060</v>
      </c>
      <c r="B2061" t="s">
        <v>26222</v>
      </c>
      <c r="C2061">
        <v>99</v>
      </c>
      <c r="D2061">
        <v>7.8</v>
      </c>
    </row>
    <row r="2062" spans="1:4" x14ac:dyDescent="0.3">
      <c r="A2062">
        <v>2061</v>
      </c>
      <c r="B2062" t="s">
        <v>26223</v>
      </c>
      <c r="C2062">
        <v>88</v>
      </c>
      <c r="D2062">
        <v>4</v>
      </c>
    </row>
    <row r="2063" spans="1:4" x14ac:dyDescent="0.3">
      <c r="A2063">
        <v>2062</v>
      </c>
      <c r="B2063" t="s">
        <v>26224</v>
      </c>
      <c r="C2063">
        <v>128</v>
      </c>
      <c r="D2063">
        <v>7.6</v>
      </c>
    </row>
    <row r="2064" spans="1:4" x14ac:dyDescent="0.3">
      <c r="A2064">
        <v>2063</v>
      </c>
      <c r="B2064" t="s">
        <v>26225</v>
      </c>
      <c r="C2064">
        <v>124</v>
      </c>
      <c r="D2064">
        <v>7.7</v>
      </c>
    </row>
    <row r="2065" spans="1:4" x14ac:dyDescent="0.3">
      <c r="A2065">
        <v>2064</v>
      </c>
      <c r="B2065" t="s">
        <v>26226</v>
      </c>
      <c r="C2065">
        <v>84</v>
      </c>
      <c r="D2065">
        <v>5.8</v>
      </c>
    </row>
    <row r="2066" spans="1:4" x14ac:dyDescent="0.3">
      <c r="A2066">
        <v>2065</v>
      </c>
      <c r="B2066" t="s">
        <v>26227</v>
      </c>
      <c r="C2066">
        <v>101</v>
      </c>
      <c r="D2066">
        <v>5.6</v>
      </c>
    </row>
    <row r="2067" spans="1:4" x14ac:dyDescent="0.3">
      <c r="A2067">
        <v>2066</v>
      </c>
      <c r="B2067" t="s">
        <v>26228</v>
      </c>
      <c r="C2067">
        <v>98</v>
      </c>
      <c r="D2067">
        <v>5.3</v>
      </c>
    </row>
    <row r="2068" spans="1:4" x14ac:dyDescent="0.3">
      <c r="A2068">
        <v>2067</v>
      </c>
      <c r="B2068" t="s">
        <v>26229</v>
      </c>
      <c r="C2068">
        <v>225</v>
      </c>
      <c r="D2068">
        <v>6.6</v>
      </c>
    </row>
    <row r="2069" spans="1:4" x14ac:dyDescent="0.3">
      <c r="A2069">
        <v>2068</v>
      </c>
      <c r="B2069" t="s">
        <v>26230</v>
      </c>
      <c r="C2069">
        <v>88</v>
      </c>
      <c r="D2069">
        <v>1.9</v>
      </c>
    </row>
    <row r="2070" spans="1:4" x14ac:dyDescent="0.3">
      <c r="A2070">
        <v>2069</v>
      </c>
      <c r="B2070" t="s">
        <v>26231</v>
      </c>
      <c r="C2070">
        <v>88</v>
      </c>
      <c r="D2070">
        <v>5.7</v>
      </c>
    </row>
    <row r="2071" spans="1:4" x14ac:dyDescent="0.3">
      <c r="A2071">
        <v>2070</v>
      </c>
      <c r="B2071" t="s">
        <v>26232</v>
      </c>
      <c r="C2071">
        <v>94</v>
      </c>
      <c r="D2071">
        <v>6.6</v>
      </c>
    </row>
    <row r="2072" spans="1:4" x14ac:dyDescent="0.3">
      <c r="A2072">
        <v>2071</v>
      </c>
      <c r="B2072" t="s">
        <v>26233</v>
      </c>
      <c r="C2072">
        <v>117</v>
      </c>
      <c r="D2072">
        <v>6</v>
      </c>
    </row>
    <row r="2073" spans="1:4" x14ac:dyDescent="0.3">
      <c r="A2073">
        <v>2072</v>
      </c>
      <c r="B2073" t="s">
        <v>26234</v>
      </c>
      <c r="C2073">
        <v>95</v>
      </c>
      <c r="D2073">
        <v>6.1</v>
      </c>
    </row>
    <row r="2074" spans="1:4" x14ac:dyDescent="0.3">
      <c r="A2074">
        <v>2073</v>
      </c>
      <c r="B2074" t="s">
        <v>26235</v>
      </c>
      <c r="C2074">
        <v>99</v>
      </c>
      <c r="D2074">
        <v>4.8</v>
      </c>
    </row>
    <row r="2075" spans="1:4" x14ac:dyDescent="0.3">
      <c r="A2075">
        <v>2074</v>
      </c>
      <c r="B2075" t="s">
        <v>26236</v>
      </c>
      <c r="C2075">
        <v>96</v>
      </c>
      <c r="D2075">
        <v>6.2</v>
      </c>
    </row>
    <row r="2076" spans="1:4" x14ac:dyDescent="0.3">
      <c r="A2076">
        <v>2075</v>
      </c>
      <c r="B2076" t="s">
        <v>26237</v>
      </c>
      <c r="C2076">
        <v>98</v>
      </c>
      <c r="D2076">
        <v>7.5</v>
      </c>
    </row>
    <row r="2077" spans="1:4" x14ac:dyDescent="0.3">
      <c r="A2077">
        <v>2076</v>
      </c>
      <c r="B2077" t="s">
        <v>26238</v>
      </c>
      <c r="C2077">
        <v>123</v>
      </c>
      <c r="D2077">
        <v>6.3</v>
      </c>
    </row>
    <row r="2078" spans="1:4" x14ac:dyDescent="0.3">
      <c r="A2078">
        <v>2077</v>
      </c>
      <c r="B2078" t="s">
        <v>26239</v>
      </c>
      <c r="C2078">
        <v>101</v>
      </c>
      <c r="D2078">
        <v>7.1</v>
      </c>
    </row>
    <row r="2079" spans="1:4" x14ac:dyDescent="0.3">
      <c r="A2079">
        <v>2078</v>
      </c>
      <c r="B2079" t="s">
        <v>26240</v>
      </c>
      <c r="C2079">
        <v>102</v>
      </c>
      <c r="D2079">
        <v>6.6</v>
      </c>
    </row>
    <row r="2080" spans="1:4" x14ac:dyDescent="0.3">
      <c r="A2080">
        <v>2079</v>
      </c>
      <c r="B2080" t="s">
        <v>26241</v>
      </c>
      <c r="C2080">
        <v>94</v>
      </c>
      <c r="D2080">
        <v>6.1</v>
      </c>
    </row>
    <row r="2081" spans="1:4" x14ac:dyDescent="0.3">
      <c r="A2081">
        <v>2080</v>
      </c>
      <c r="B2081" t="s">
        <v>26242</v>
      </c>
      <c r="C2081">
        <v>102</v>
      </c>
      <c r="D2081">
        <v>6.7</v>
      </c>
    </row>
    <row r="2082" spans="1:4" x14ac:dyDescent="0.3">
      <c r="A2082">
        <v>2081</v>
      </c>
      <c r="B2082" t="s">
        <v>26243</v>
      </c>
      <c r="C2082">
        <v>108</v>
      </c>
      <c r="D2082">
        <v>5.6</v>
      </c>
    </row>
    <row r="2083" spans="1:4" x14ac:dyDescent="0.3">
      <c r="A2083">
        <v>2082</v>
      </c>
      <c r="B2083" t="s">
        <v>26244</v>
      </c>
      <c r="C2083">
        <v>116</v>
      </c>
      <c r="D2083">
        <v>7.2</v>
      </c>
    </row>
    <row r="2084" spans="1:4" x14ac:dyDescent="0.3">
      <c r="A2084">
        <v>2083</v>
      </c>
      <c r="B2084" t="s">
        <v>26245</v>
      </c>
      <c r="C2084">
        <v>93</v>
      </c>
      <c r="D2084">
        <v>4.3</v>
      </c>
    </row>
    <row r="2085" spans="1:4" x14ac:dyDescent="0.3">
      <c r="A2085">
        <v>2084</v>
      </c>
      <c r="B2085" t="s">
        <v>26246</v>
      </c>
      <c r="C2085">
        <v>102</v>
      </c>
      <c r="D2085">
        <v>6.4</v>
      </c>
    </row>
    <row r="2086" spans="1:4" x14ac:dyDescent="0.3">
      <c r="A2086">
        <v>2085</v>
      </c>
      <c r="B2086" t="s">
        <v>26247</v>
      </c>
      <c r="C2086">
        <v>103</v>
      </c>
      <c r="D2086">
        <v>7.1</v>
      </c>
    </row>
    <row r="2087" spans="1:4" x14ac:dyDescent="0.3">
      <c r="A2087">
        <v>2086</v>
      </c>
      <c r="B2087" t="s">
        <v>26248</v>
      </c>
      <c r="C2087">
        <v>115</v>
      </c>
      <c r="D2087">
        <v>6.3</v>
      </c>
    </row>
    <row r="2088" spans="1:4" x14ac:dyDescent="0.3">
      <c r="A2088">
        <v>2087</v>
      </c>
      <c r="B2088" t="s">
        <v>26249</v>
      </c>
      <c r="C2088">
        <v>96</v>
      </c>
      <c r="D2088">
        <v>7.4</v>
      </c>
    </row>
    <row r="2089" spans="1:4" x14ac:dyDescent="0.3">
      <c r="A2089">
        <v>2088</v>
      </c>
      <c r="B2089" t="s">
        <v>26250</v>
      </c>
      <c r="C2089">
        <v>98</v>
      </c>
      <c r="D2089">
        <v>6.1</v>
      </c>
    </row>
    <row r="2090" spans="1:4" x14ac:dyDescent="0.3">
      <c r="A2090">
        <v>2089</v>
      </c>
      <c r="B2090" t="s">
        <v>26251</v>
      </c>
      <c r="C2090">
        <v>101</v>
      </c>
      <c r="D2090">
        <v>6.6</v>
      </c>
    </row>
    <row r="2091" spans="1:4" x14ac:dyDescent="0.3">
      <c r="A2091">
        <v>2090</v>
      </c>
      <c r="B2091" t="s">
        <v>26252</v>
      </c>
      <c r="C2091">
        <v>106</v>
      </c>
      <c r="D2091">
        <v>6</v>
      </c>
    </row>
    <row r="2092" spans="1:4" x14ac:dyDescent="0.3">
      <c r="A2092">
        <v>2091</v>
      </c>
      <c r="B2092" t="s">
        <v>26253</v>
      </c>
      <c r="C2092">
        <v>101</v>
      </c>
      <c r="D2092">
        <v>6.8</v>
      </c>
    </row>
    <row r="2093" spans="1:4" x14ac:dyDescent="0.3">
      <c r="A2093">
        <v>2092</v>
      </c>
      <c r="B2093" t="s">
        <v>26254</v>
      </c>
      <c r="C2093">
        <v>111</v>
      </c>
      <c r="D2093">
        <v>6.8</v>
      </c>
    </row>
    <row r="2094" spans="1:4" x14ac:dyDescent="0.3">
      <c r="A2094">
        <v>2093</v>
      </c>
      <c r="B2094" t="s">
        <v>26255</v>
      </c>
      <c r="C2094">
        <v>99</v>
      </c>
      <c r="D2094">
        <v>7.2</v>
      </c>
    </row>
    <row r="2095" spans="1:4" x14ac:dyDescent="0.3">
      <c r="A2095">
        <v>2094</v>
      </c>
      <c r="B2095" t="s">
        <v>26256</v>
      </c>
      <c r="C2095">
        <v>88</v>
      </c>
      <c r="D2095">
        <v>1.9</v>
      </c>
    </row>
    <row r="2096" spans="1:4" x14ac:dyDescent="0.3">
      <c r="A2096">
        <v>2095</v>
      </c>
      <c r="B2096" t="s">
        <v>26257</v>
      </c>
      <c r="C2096">
        <v>83</v>
      </c>
      <c r="D2096">
        <v>5.5</v>
      </c>
    </row>
    <row r="2097" spans="1:4" x14ac:dyDescent="0.3">
      <c r="A2097">
        <v>2096</v>
      </c>
      <c r="B2097" t="s">
        <v>26258</v>
      </c>
      <c r="C2097">
        <v>91</v>
      </c>
      <c r="D2097">
        <v>4.5</v>
      </c>
    </row>
    <row r="2098" spans="1:4" x14ac:dyDescent="0.3">
      <c r="A2098">
        <v>2097</v>
      </c>
      <c r="B2098" t="s">
        <v>26259</v>
      </c>
      <c r="C2098">
        <v>108</v>
      </c>
      <c r="D2098">
        <v>6.3</v>
      </c>
    </row>
    <row r="2099" spans="1:4" x14ac:dyDescent="0.3">
      <c r="A2099">
        <v>2098</v>
      </c>
      <c r="B2099" t="s">
        <v>26260</v>
      </c>
      <c r="C2099">
        <v>148</v>
      </c>
      <c r="D2099">
        <v>6.7</v>
      </c>
    </row>
    <row r="2100" spans="1:4" x14ac:dyDescent="0.3">
      <c r="A2100">
        <v>2099</v>
      </c>
      <c r="B2100" t="s">
        <v>26261</v>
      </c>
      <c r="C2100">
        <v>77</v>
      </c>
      <c r="D2100">
        <v>2.8</v>
      </c>
    </row>
    <row r="2101" spans="1:4" x14ac:dyDescent="0.3">
      <c r="A2101">
        <v>2100</v>
      </c>
      <c r="B2101" t="s">
        <v>26262</v>
      </c>
      <c r="C2101">
        <v>110</v>
      </c>
      <c r="D2101">
        <v>5</v>
      </c>
    </row>
    <row r="2102" spans="1:4" x14ac:dyDescent="0.3">
      <c r="A2102">
        <v>2101</v>
      </c>
      <c r="B2102" t="s">
        <v>26263</v>
      </c>
      <c r="C2102">
        <v>83</v>
      </c>
      <c r="D2102">
        <v>4.3</v>
      </c>
    </row>
    <row r="2103" spans="1:4" x14ac:dyDescent="0.3">
      <c r="A2103">
        <v>2102</v>
      </c>
      <c r="B2103" t="s">
        <v>26264</v>
      </c>
      <c r="C2103">
        <v>107</v>
      </c>
      <c r="D2103">
        <v>5.6</v>
      </c>
    </row>
    <row r="2104" spans="1:4" x14ac:dyDescent="0.3">
      <c r="A2104">
        <v>2103</v>
      </c>
      <c r="B2104" t="s">
        <v>26265</v>
      </c>
      <c r="C2104">
        <v>100</v>
      </c>
      <c r="D2104">
        <v>6.2</v>
      </c>
    </row>
    <row r="2105" spans="1:4" x14ac:dyDescent="0.3">
      <c r="A2105">
        <v>2104</v>
      </c>
      <c r="B2105" t="s">
        <v>26266</v>
      </c>
      <c r="C2105">
        <v>87</v>
      </c>
      <c r="D2105">
        <v>5.3</v>
      </c>
    </row>
    <row r="2106" spans="1:4" x14ac:dyDescent="0.3">
      <c r="A2106">
        <v>2105</v>
      </c>
      <c r="B2106" t="s">
        <v>26267</v>
      </c>
      <c r="C2106">
        <v>154</v>
      </c>
      <c r="D2106">
        <v>7.4</v>
      </c>
    </row>
    <row r="2107" spans="1:4" x14ac:dyDescent="0.3">
      <c r="A2107">
        <v>2106</v>
      </c>
      <c r="B2107" t="s">
        <v>26268</v>
      </c>
      <c r="C2107">
        <v>106</v>
      </c>
      <c r="D2107">
        <v>7.4</v>
      </c>
    </row>
    <row r="2108" spans="1:4" x14ac:dyDescent="0.3">
      <c r="A2108">
        <v>2107</v>
      </c>
      <c r="B2108" t="s">
        <v>26269</v>
      </c>
      <c r="C2108">
        <v>99</v>
      </c>
      <c r="D2108">
        <v>6.5</v>
      </c>
    </row>
    <row r="2109" spans="1:4" x14ac:dyDescent="0.3">
      <c r="A2109">
        <v>2108</v>
      </c>
      <c r="B2109" t="s">
        <v>26270</v>
      </c>
      <c r="C2109">
        <v>100</v>
      </c>
      <c r="D2109">
        <v>7.1</v>
      </c>
    </row>
    <row r="2110" spans="1:4" x14ac:dyDescent="0.3">
      <c r="A2110">
        <v>2109</v>
      </c>
      <c r="B2110" t="s">
        <v>26271</v>
      </c>
      <c r="C2110">
        <v>116</v>
      </c>
      <c r="D2110">
        <v>7.2</v>
      </c>
    </row>
    <row r="2111" spans="1:4" x14ac:dyDescent="0.3">
      <c r="A2111">
        <v>2110</v>
      </c>
      <c r="B2111" t="s">
        <v>26272</v>
      </c>
      <c r="C2111">
        <v>94</v>
      </c>
      <c r="D2111">
        <v>2.2999999999999998</v>
      </c>
    </row>
    <row r="2112" spans="1:4" x14ac:dyDescent="0.3">
      <c r="A2112">
        <v>2111</v>
      </c>
      <c r="B2112" t="s">
        <v>26273</v>
      </c>
      <c r="C2112">
        <v>111</v>
      </c>
      <c r="D2112">
        <v>6.4</v>
      </c>
    </row>
    <row r="2113" spans="1:4" x14ac:dyDescent="0.3">
      <c r="A2113">
        <v>2112</v>
      </c>
      <c r="B2113" t="s">
        <v>26274</v>
      </c>
      <c r="C2113">
        <v>100</v>
      </c>
      <c r="D2113">
        <v>6.1</v>
      </c>
    </row>
    <row r="2114" spans="1:4" x14ac:dyDescent="0.3">
      <c r="A2114">
        <v>2113</v>
      </c>
      <c r="B2114" t="s">
        <v>26275</v>
      </c>
      <c r="C2114">
        <v>125</v>
      </c>
      <c r="D2114">
        <v>7</v>
      </c>
    </row>
    <row r="2115" spans="1:4" x14ac:dyDescent="0.3">
      <c r="A2115">
        <v>2114</v>
      </c>
      <c r="B2115" t="s">
        <v>26276</v>
      </c>
      <c r="C2115">
        <v>119</v>
      </c>
      <c r="D2115">
        <v>7</v>
      </c>
    </row>
    <row r="2116" spans="1:4" x14ac:dyDescent="0.3">
      <c r="A2116">
        <v>2115</v>
      </c>
      <c r="B2116" t="s">
        <v>26277</v>
      </c>
      <c r="C2116">
        <v>135</v>
      </c>
      <c r="D2116">
        <v>7</v>
      </c>
    </row>
    <row r="2117" spans="1:4" x14ac:dyDescent="0.3">
      <c r="A2117">
        <v>2116</v>
      </c>
      <c r="B2117" t="s">
        <v>26278</v>
      </c>
      <c r="C2117">
        <v>93</v>
      </c>
      <c r="D2117">
        <v>4.9000000000000004</v>
      </c>
    </row>
    <row r="2118" spans="1:4" x14ac:dyDescent="0.3">
      <c r="A2118">
        <v>2117</v>
      </c>
      <c r="B2118" t="s">
        <v>26279</v>
      </c>
      <c r="C2118">
        <v>114</v>
      </c>
      <c r="D2118">
        <v>6.9</v>
      </c>
    </row>
    <row r="2119" spans="1:4" x14ac:dyDescent="0.3">
      <c r="A2119">
        <v>2118</v>
      </c>
      <c r="B2119" t="s">
        <v>26280</v>
      </c>
      <c r="C2119">
        <v>124</v>
      </c>
      <c r="D2119">
        <v>7.5</v>
      </c>
    </row>
    <row r="2120" spans="1:4" x14ac:dyDescent="0.3">
      <c r="A2120">
        <v>2119</v>
      </c>
      <c r="B2120" t="s">
        <v>26281</v>
      </c>
      <c r="C2120">
        <v>134</v>
      </c>
      <c r="D2120">
        <v>8.4</v>
      </c>
    </row>
    <row r="2121" spans="1:4" x14ac:dyDescent="0.3">
      <c r="A2121">
        <v>2120</v>
      </c>
      <c r="B2121" t="s">
        <v>26282</v>
      </c>
      <c r="C2121">
        <v>114</v>
      </c>
      <c r="D2121">
        <v>6.9</v>
      </c>
    </row>
    <row r="2122" spans="1:4" x14ac:dyDescent="0.3">
      <c r="A2122">
        <v>2121</v>
      </c>
      <c r="B2122" t="s">
        <v>26283</v>
      </c>
      <c r="C2122">
        <v>124</v>
      </c>
      <c r="D2122">
        <v>4.5</v>
      </c>
    </row>
    <row r="2123" spans="1:4" x14ac:dyDescent="0.3">
      <c r="A2123">
        <v>2122</v>
      </c>
      <c r="B2123" t="s">
        <v>26284</v>
      </c>
      <c r="C2123">
        <v>104</v>
      </c>
      <c r="D2123">
        <v>7.4</v>
      </c>
    </row>
    <row r="2124" spans="1:4" x14ac:dyDescent="0.3">
      <c r="A2124">
        <v>2123</v>
      </c>
      <c r="B2124" t="s">
        <v>26285</v>
      </c>
      <c r="C2124">
        <v>118</v>
      </c>
      <c r="D2124">
        <v>7</v>
      </c>
    </row>
    <row r="2125" spans="1:4" x14ac:dyDescent="0.3">
      <c r="A2125">
        <v>2124</v>
      </c>
      <c r="B2125" t="s">
        <v>26286</v>
      </c>
      <c r="C2125">
        <v>80</v>
      </c>
      <c r="D2125">
        <v>2.8</v>
      </c>
    </row>
    <row r="2126" spans="1:4" x14ac:dyDescent="0.3">
      <c r="A2126">
        <v>2125</v>
      </c>
      <c r="B2126" t="s">
        <v>26287</v>
      </c>
      <c r="C2126">
        <v>107</v>
      </c>
      <c r="D2126">
        <v>7.5</v>
      </c>
    </row>
    <row r="2127" spans="1:4" x14ac:dyDescent="0.3">
      <c r="A2127">
        <v>2126</v>
      </c>
      <c r="B2127" t="s">
        <v>26288</v>
      </c>
      <c r="C2127">
        <v>125</v>
      </c>
      <c r="D2127">
        <v>7.1</v>
      </c>
    </row>
    <row r="2128" spans="1:4" x14ac:dyDescent="0.3">
      <c r="A2128">
        <v>2127</v>
      </c>
      <c r="B2128" t="s">
        <v>26289</v>
      </c>
      <c r="C2128">
        <v>115</v>
      </c>
      <c r="D2128">
        <v>6.4</v>
      </c>
    </row>
    <row r="2129" spans="1:4" x14ac:dyDescent="0.3">
      <c r="A2129">
        <v>2128</v>
      </c>
      <c r="B2129" t="s">
        <v>26290</v>
      </c>
      <c r="C2129">
        <v>122</v>
      </c>
      <c r="D2129">
        <v>5.3</v>
      </c>
    </row>
    <row r="2130" spans="1:4" x14ac:dyDescent="0.3">
      <c r="A2130">
        <v>2129</v>
      </c>
      <c r="B2130" t="s">
        <v>26291</v>
      </c>
      <c r="C2130">
        <v>103</v>
      </c>
      <c r="D2130">
        <v>6.9</v>
      </c>
    </row>
    <row r="2131" spans="1:4" x14ac:dyDescent="0.3">
      <c r="A2131">
        <v>2130</v>
      </c>
      <c r="B2131" t="s">
        <v>26292</v>
      </c>
      <c r="C2131">
        <v>101</v>
      </c>
      <c r="D2131">
        <v>6.2</v>
      </c>
    </row>
    <row r="2132" spans="1:4" x14ac:dyDescent="0.3">
      <c r="A2132">
        <v>2131</v>
      </c>
      <c r="B2132" t="s">
        <v>26293</v>
      </c>
      <c r="C2132">
        <v>107</v>
      </c>
      <c r="D2132">
        <v>6.4</v>
      </c>
    </row>
    <row r="2133" spans="1:4" x14ac:dyDescent="0.3">
      <c r="A2133">
        <v>2132</v>
      </c>
      <c r="B2133" t="s">
        <v>26294</v>
      </c>
      <c r="C2133">
        <v>118</v>
      </c>
      <c r="D2133">
        <v>6</v>
      </c>
    </row>
    <row r="2134" spans="1:4" x14ac:dyDescent="0.3">
      <c r="A2134">
        <v>2133</v>
      </c>
      <c r="B2134" t="s">
        <v>26295</v>
      </c>
      <c r="C2134">
        <v>107</v>
      </c>
      <c r="D2134">
        <v>5.0999999999999996</v>
      </c>
    </row>
    <row r="2135" spans="1:4" x14ac:dyDescent="0.3">
      <c r="A2135">
        <v>2134</v>
      </c>
      <c r="B2135" t="s">
        <v>26296</v>
      </c>
      <c r="C2135">
        <v>100</v>
      </c>
      <c r="D2135">
        <v>5.5</v>
      </c>
    </row>
    <row r="2136" spans="1:4" x14ac:dyDescent="0.3">
      <c r="A2136">
        <v>2135</v>
      </c>
      <c r="B2136" t="s">
        <v>26297</v>
      </c>
      <c r="C2136">
        <v>110</v>
      </c>
      <c r="D2136">
        <v>5.4</v>
      </c>
    </row>
    <row r="2137" spans="1:4" x14ac:dyDescent="0.3">
      <c r="A2137">
        <v>2136</v>
      </c>
      <c r="B2137" t="s">
        <v>26298</v>
      </c>
      <c r="C2137">
        <v>125</v>
      </c>
      <c r="D2137">
        <v>7.5</v>
      </c>
    </row>
    <row r="2138" spans="1:4" x14ac:dyDescent="0.3">
      <c r="A2138">
        <v>2137</v>
      </c>
      <c r="B2138" t="s">
        <v>26299</v>
      </c>
      <c r="C2138">
        <v>184</v>
      </c>
      <c r="D2138">
        <v>7.4</v>
      </c>
    </row>
    <row r="2139" spans="1:4" x14ac:dyDescent="0.3">
      <c r="A2139">
        <v>2138</v>
      </c>
      <c r="B2139" t="s">
        <v>26300</v>
      </c>
      <c r="C2139">
        <v>236</v>
      </c>
      <c r="D2139">
        <v>8</v>
      </c>
    </row>
    <row r="2140" spans="1:4" x14ac:dyDescent="0.3">
      <c r="A2140">
        <v>2139</v>
      </c>
      <c r="B2140" t="s">
        <v>26301</v>
      </c>
      <c r="C2140">
        <v>97</v>
      </c>
      <c r="D2140">
        <v>5.7</v>
      </c>
    </row>
    <row r="2141" spans="1:4" x14ac:dyDescent="0.3">
      <c r="A2141">
        <v>2140</v>
      </c>
      <c r="B2141" t="s">
        <v>26302</v>
      </c>
      <c r="C2141">
        <v>113</v>
      </c>
      <c r="D2141">
        <v>6.8</v>
      </c>
    </row>
    <row r="2142" spans="1:4" x14ac:dyDescent="0.3">
      <c r="A2142">
        <v>2141</v>
      </c>
      <c r="B2142" t="s">
        <v>26303</v>
      </c>
      <c r="C2142">
        <v>95</v>
      </c>
      <c r="D2142">
        <v>5.9</v>
      </c>
    </row>
    <row r="2143" spans="1:4" x14ac:dyDescent="0.3">
      <c r="A2143">
        <v>2142</v>
      </c>
      <c r="B2143" t="s">
        <v>26304</v>
      </c>
      <c r="C2143">
        <v>103</v>
      </c>
      <c r="D2143">
        <v>7.2</v>
      </c>
    </row>
    <row r="2144" spans="1:4" x14ac:dyDescent="0.3">
      <c r="A2144">
        <v>2143</v>
      </c>
      <c r="B2144" t="s">
        <v>26305</v>
      </c>
      <c r="C2144">
        <v>91</v>
      </c>
      <c r="D2144">
        <v>5.5</v>
      </c>
    </row>
    <row r="2145" spans="1:4" x14ac:dyDescent="0.3">
      <c r="A2145">
        <v>2144</v>
      </c>
      <c r="B2145" t="s">
        <v>26306</v>
      </c>
      <c r="C2145">
        <v>116</v>
      </c>
      <c r="D2145">
        <v>8.5</v>
      </c>
    </row>
    <row r="2146" spans="1:4" x14ac:dyDescent="0.3">
      <c r="A2146">
        <v>2145</v>
      </c>
      <c r="B2146" t="s">
        <v>26307</v>
      </c>
      <c r="C2146">
        <v>93</v>
      </c>
      <c r="D2146">
        <v>5.6</v>
      </c>
    </row>
    <row r="2147" spans="1:4" x14ac:dyDescent="0.3">
      <c r="A2147">
        <v>2146</v>
      </c>
      <c r="B2147" t="s">
        <v>26308</v>
      </c>
      <c r="C2147">
        <v>113</v>
      </c>
      <c r="D2147">
        <v>4.0999999999999996</v>
      </c>
    </row>
    <row r="2148" spans="1:4" x14ac:dyDescent="0.3">
      <c r="A2148">
        <v>2147</v>
      </c>
      <c r="B2148" t="s">
        <v>26309</v>
      </c>
      <c r="C2148">
        <v>101</v>
      </c>
      <c r="D2148">
        <v>6.1</v>
      </c>
    </row>
    <row r="2149" spans="1:4" x14ac:dyDescent="0.3">
      <c r="A2149">
        <v>2148</v>
      </c>
      <c r="B2149" t="s">
        <v>26310</v>
      </c>
      <c r="C2149">
        <v>95</v>
      </c>
      <c r="D2149">
        <v>5.4</v>
      </c>
    </row>
    <row r="2150" spans="1:4" x14ac:dyDescent="0.3">
      <c r="A2150">
        <v>2149</v>
      </c>
      <c r="B2150" t="s">
        <v>26311</v>
      </c>
      <c r="C2150">
        <v>109</v>
      </c>
      <c r="D2150">
        <v>7.1</v>
      </c>
    </row>
    <row r="2151" spans="1:4" x14ac:dyDescent="0.3">
      <c r="A2151">
        <v>2150</v>
      </c>
      <c r="B2151" t="s">
        <v>26312</v>
      </c>
      <c r="C2151">
        <v>85</v>
      </c>
      <c r="D2151">
        <v>3.6</v>
      </c>
    </row>
    <row r="2152" spans="1:4" x14ac:dyDescent="0.3">
      <c r="A2152">
        <v>2151</v>
      </c>
      <c r="B2152" t="s">
        <v>26313</v>
      </c>
      <c r="C2152">
        <v>101</v>
      </c>
      <c r="D2152">
        <v>6.5</v>
      </c>
    </row>
    <row r="2153" spans="1:4" x14ac:dyDescent="0.3">
      <c r="A2153">
        <v>2152</v>
      </c>
      <c r="B2153" t="s">
        <v>26314</v>
      </c>
      <c r="C2153">
        <v>125</v>
      </c>
      <c r="D2153">
        <v>8.6</v>
      </c>
    </row>
    <row r="2154" spans="1:4" x14ac:dyDescent="0.3">
      <c r="A2154">
        <v>2153</v>
      </c>
      <c r="B2154" t="s">
        <v>26315</v>
      </c>
      <c r="C2154">
        <v>132</v>
      </c>
      <c r="D2154">
        <v>7</v>
      </c>
    </row>
    <row r="2155" spans="1:4" x14ac:dyDescent="0.3">
      <c r="A2155">
        <v>2154</v>
      </c>
      <c r="B2155" t="s">
        <v>26316</v>
      </c>
      <c r="C2155">
        <v>131</v>
      </c>
      <c r="D2155">
        <v>7.6</v>
      </c>
    </row>
    <row r="2156" spans="1:4" x14ac:dyDescent="0.3">
      <c r="A2156">
        <v>2155</v>
      </c>
      <c r="B2156" t="s">
        <v>26317</v>
      </c>
      <c r="C2156">
        <v>129</v>
      </c>
      <c r="D2156">
        <v>6.5</v>
      </c>
    </row>
    <row r="2157" spans="1:4" x14ac:dyDescent="0.3">
      <c r="A2157">
        <v>2156</v>
      </c>
      <c r="B2157" t="s">
        <v>26318</v>
      </c>
      <c r="C2157">
        <v>100</v>
      </c>
      <c r="D2157">
        <v>6.4</v>
      </c>
    </row>
    <row r="2158" spans="1:4" x14ac:dyDescent="0.3">
      <c r="A2158">
        <v>2157</v>
      </c>
      <c r="B2158" t="s">
        <v>26319</v>
      </c>
      <c r="C2158">
        <v>97</v>
      </c>
      <c r="D2158">
        <v>6.3</v>
      </c>
    </row>
    <row r="2159" spans="1:4" x14ac:dyDescent="0.3">
      <c r="A2159">
        <v>2158</v>
      </c>
      <c r="B2159" t="s">
        <v>26320</v>
      </c>
      <c r="C2159">
        <v>92</v>
      </c>
      <c r="D2159">
        <v>5.7</v>
      </c>
    </row>
    <row r="2160" spans="1:4" x14ac:dyDescent="0.3">
      <c r="A2160">
        <v>2159</v>
      </c>
      <c r="B2160" t="s">
        <v>26321</v>
      </c>
      <c r="C2160">
        <v>116</v>
      </c>
      <c r="D2160">
        <v>6.3</v>
      </c>
    </row>
    <row r="2161" spans="1:4" x14ac:dyDescent="0.3">
      <c r="A2161">
        <v>2160</v>
      </c>
      <c r="B2161" t="s">
        <v>26322</v>
      </c>
      <c r="C2161">
        <v>90</v>
      </c>
      <c r="D2161">
        <v>6</v>
      </c>
    </row>
    <row r="2162" spans="1:4" x14ac:dyDescent="0.3">
      <c r="A2162">
        <v>2161</v>
      </c>
      <c r="B2162" t="s">
        <v>26323</v>
      </c>
      <c r="C2162">
        <v>81</v>
      </c>
      <c r="D2162">
        <v>7.7</v>
      </c>
    </row>
    <row r="2163" spans="1:4" x14ac:dyDescent="0.3">
      <c r="A2163">
        <v>2162</v>
      </c>
      <c r="B2163" t="s">
        <v>26324</v>
      </c>
      <c r="C2163">
        <v>97</v>
      </c>
      <c r="D2163">
        <v>6.2</v>
      </c>
    </row>
    <row r="2164" spans="1:4" x14ac:dyDescent="0.3">
      <c r="A2164">
        <v>2163</v>
      </c>
      <c r="B2164" t="s">
        <v>26325</v>
      </c>
      <c r="C2164">
        <v>118</v>
      </c>
      <c r="D2164">
        <v>7.7</v>
      </c>
    </row>
    <row r="2165" spans="1:4" x14ac:dyDescent="0.3">
      <c r="A2165">
        <v>2164</v>
      </c>
      <c r="B2165" t="s">
        <v>26326</v>
      </c>
      <c r="C2165">
        <v>100</v>
      </c>
      <c r="D2165">
        <v>6.4</v>
      </c>
    </row>
    <row r="2166" spans="1:4" x14ac:dyDescent="0.3">
      <c r="A2166">
        <v>2165</v>
      </c>
      <c r="B2166" t="s">
        <v>26327</v>
      </c>
      <c r="C2166">
        <v>97</v>
      </c>
      <c r="D2166">
        <v>6.4</v>
      </c>
    </row>
    <row r="2167" spans="1:4" x14ac:dyDescent="0.3">
      <c r="A2167">
        <v>2166</v>
      </c>
      <c r="B2167" t="s">
        <v>26328</v>
      </c>
      <c r="C2167">
        <v>114</v>
      </c>
      <c r="D2167">
        <v>6.9</v>
      </c>
    </row>
    <row r="2168" spans="1:4" x14ac:dyDescent="0.3">
      <c r="A2168">
        <v>2167</v>
      </c>
      <c r="B2168" t="s">
        <v>26329</v>
      </c>
      <c r="C2168">
        <v>130</v>
      </c>
      <c r="D2168">
        <v>7.3</v>
      </c>
    </row>
    <row r="2169" spans="1:4" x14ac:dyDescent="0.3">
      <c r="A2169">
        <v>2168</v>
      </c>
      <c r="B2169" t="s">
        <v>26330</v>
      </c>
      <c r="C2169">
        <v>82</v>
      </c>
      <c r="D2169">
        <v>7.3</v>
      </c>
    </row>
    <row r="2170" spans="1:4" x14ac:dyDescent="0.3">
      <c r="A2170">
        <v>2169</v>
      </c>
      <c r="B2170" t="s">
        <v>26331</v>
      </c>
      <c r="C2170">
        <v>96</v>
      </c>
      <c r="D2170">
        <v>6.2</v>
      </c>
    </row>
    <row r="2171" spans="1:4" x14ac:dyDescent="0.3">
      <c r="A2171">
        <v>2170</v>
      </c>
      <c r="B2171" t="s">
        <v>26332</v>
      </c>
      <c r="C2171">
        <v>105</v>
      </c>
      <c r="D2171">
        <v>6.6</v>
      </c>
    </row>
    <row r="2172" spans="1:4" x14ac:dyDescent="0.3">
      <c r="A2172">
        <v>2171</v>
      </c>
      <c r="B2172" t="s">
        <v>26333</v>
      </c>
      <c r="C2172">
        <v>122</v>
      </c>
      <c r="D2172">
        <v>6.7</v>
      </c>
    </row>
    <row r="2173" spans="1:4" x14ac:dyDescent="0.3">
      <c r="A2173">
        <v>2172</v>
      </c>
      <c r="B2173" t="s">
        <v>26334</v>
      </c>
      <c r="C2173">
        <v>88</v>
      </c>
      <c r="D2173">
        <v>5.7</v>
      </c>
    </row>
    <row r="2174" spans="1:4" x14ac:dyDescent="0.3">
      <c r="A2174">
        <v>2173</v>
      </c>
      <c r="B2174" t="s">
        <v>26335</v>
      </c>
      <c r="C2174">
        <v>110</v>
      </c>
      <c r="D2174">
        <v>3.1</v>
      </c>
    </row>
    <row r="2175" spans="1:4" x14ac:dyDescent="0.3">
      <c r="A2175">
        <v>2174</v>
      </c>
      <c r="B2175" t="s">
        <v>26336</v>
      </c>
      <c r="C2175">
        <v>103</v>
      </c>
      <c r="D2175">
        <v>6.3</v>
      </c>
    </row>
    <row r="2176" spans="1:4" x14ac:dyDescent="0.3">
      <c r="A2176">
        <v>2175</v>
      </c>
      <c r="B2176" t="s">
        <v>26337</v>
      </c>
      <c r="C2176">
        <v>106</v>
      </c>
      <c r="D2176">
        <v>5.7</v>
      </c>
    </row>
    <row r="2177" spans="1:4" x14ac:dyDescent="0.3">
      <c r="A2177">
        <v>2176</v>
      </c>
      <c r="B2177" t="s">
        <v>26338</v>
      </c>
      <c r="C2177">
        <v>98</v>
      </c>
      <c r="D2177">
        <v>7.1</v>
      </c>
    </row>
    <row r="2178" spans="1:4" x14ac:dyDescent="0.3">
      <c r="A2178">
        <v>2177</v>
      </c>
      <c r="B2178" t="s">
        <v>26339</v>
      </c>
      <c r="C2178">
        <v>68</v>
      </c>
      <c r="D2178">
        <v>7</v>
      </c>
    </row>
    <row r="2179" spans="1:4" x14ac:dyDescent="0.3">
      <c r="A2179">
        <v>2178</v>
      </c>
      <c r="B2179" t="s">
        <v>26340</v>
      </c>
      <c r="C2179">
        <v>94</v>
      </c>
      <c r="D2179">
        <v>6.1</v>
      </c>
    </row>
    <row r="2180" spans="1:4" x14ac:dyDescent="0.3">
      <c r="A2180">
        <v>2179</v>
      </c>
      <c r="B2180" t="s">
        <v>26341</v>
      </c>
      <c r="C2180">
        <v>99</v>
      </c>
      <c r="D2180">
        <v>6.6</v>
      </c>
    </row>
    <row r="2181" spans="1:4" x14ac:dyDescent="0.3">
      <c r="A2181">
        <v>2180</v>
      </c>
      <c r="B2181" t="s">
        <v>26342</v>
      </c>
      <c r="C2181">
        <v>107</v>
      </c>
      <c r="D2181">
        <v>7.8</v>
      </c>
    </row>
    <row r="2182" spans="1:4" x14ac:dyDescent="0.3">
      <c r="A2182">
        <v>2181</v>
      </c>
      <c r="B2182" t="s">
        <v>26343</v>
      </c>
      <c r="C2182">
        <v>180</v>
      </c>
      <c r="D2182">
        <v>8.3000000000000007</v>
      </c>
    </row>
    <row r="2183" spans="1:4" x14ac:dyDescent="0.3">
      <c r="A2183">
        <v>2182</v>
      </c>
      <c r="B2183" t="s">
        <v>26344</v>
      </c>
      <c r="C2183">
        <v>89</v>
      </c>
      <c r="D2183">
        <v>3.9</v>
      </c>
    </row>
    <row r="2184" spans="1:4" x14ac:dyDescent="0.3">
      <c r="A2184">
        <v>2183</v>
      </c>
      <c r="B2184" t="s">
        <v>26345</v>
      </c>
      <c r="C2184">
        <v>97</v>
      </c>
      <c r="D2184">
        <v>7</v>
      </c>
    </row>
    <row r="2185" spans="1:4" x14ac:dyDescent="0.3">
      <c r="A2185">
        <v>2184</v>
      </c>
      <c r="B2185" t="s">
        <v>26346</v>
      </c>
      <c r="C2185">
        <v>113</v>
      </c>
      <c r="D2185">
        <v>6.7</v>
      </c>
    </row>
    <row r="2186" spans="1:4" x14ac:dyDescent="0.3">
      <c r="A2186">
        <v>2185</v>
      </c>
      <c r="B2186" t="s">
        <v>26347</v>
      </c>
      <c r="C2186">
        <v>131</v>
      </c>
      <c r="D2186">
        <v>7.3</v>
      </c>
    </row>
    <row r="2187" spans="1:4" x14ac:dyDescent="0.3">
      <c r="A2187">
        <v>2186</v>
      </c>
      <c r="B2187" t="s">
        <v>26348</v>
      </c>
      <c r="C2187">
        <v>103</v>
      </c>
      <c r="D2187">
        <v>6.3</v>
      </c>
    </row>
    <row r="2188" spans="1:4" x14ac:dyDescent="0.3">
      <c r="A2188">
        <v>2187</v>
      </c>
      <c r="B2188" t="s">
        <v>26349</v>
      </c>
      <c r="C2188">
        <v>119</v>
      </c>
      <c r="D2188">
        <v>7.8</v>
      </c>
    </row>
    <row r="2189" spans="1:4" x14ac:dyDescent="0.3">
      <c r="A2189">
        <v>2188</v>
      </c>
      <c r="B2189" t="s">
        <v>26350</v>
      </c>
      <c r="C2189">
        <v>98</v>
      </c>
      <c r="D2189">
        <v>7.3</v>
      </c>
    </row>
    <row r="2190" spans="1:4" x14ac:dyDescent="0.3">
      <c r="A2190">
        <v>2189</v>
      </c>
      <c r="B2190" t="s">
        <v>26351</v>
      </c>
      <c r="C2190">
        <v>111</v>
      </c>
      <c r="D2190">
        <v>7.6</v>
      </c>
    </row>
    <row r="2191" spans="1:4" x14ac:dyDescent="0.3">
      <c r="A2191">
        <v>2190</v>
      </c>
      <c r="B2191" t="s">
        <v>26352</v>
      </c>
      <c r="C2191">
        <v>94</v>
      </c>
      <c r="D2191">
        <v>5.3</v>
      </c>
    </row>
    <row r="2192" spans="1:4" x14ac:dyDescent="0.3">
      <c r="A2192">
        <v>2191</v>
      </c>
      <c r="B2192" t="s">
        <v>26353</v>
      </c>
      <c r="C2192">
        <v>81</v>
      </c>
      <c r="D2192">
        <v>5.3</v>
      </c>
    </row>
    <row r="2193" spans="1:4" x14ac:dyDescent="0.3">
      <c r="A2193">
        <v>2192</v>
      </c>
      <c r="B2193" t="s">
        <v>26354</v>
      </c>
      <c r="C2193">
        <v>89</v>
      </c>
      <c r="D2193">
        <v>6.8</v>
      </c>
    </row>
    <row r="2194" spans="1:4" x14ac:dyDescent="0.3">
      <c r="A2194">
        <v>2193</v>
      </c>
      <c r="B2194" t="s">
        <v>26355</v>
      </c>
      <c r="C2194">
        <v>106</v>
      </c>
      <c r="D2194">
        <v>7.1</v>
      </c>
    </row>
    <row r="2195" spans="1:4" x14ac:dyDescent="0.3">
      <c r="A2195">
        <v>2194</v>
      </c>
      <c r="B2195" t="s">
        <v>26356</v>
      </c>
      <c r="C2195">
        <v>86</v>
      </c>
      <c r="D2195">
        <v>5.8</v>
      </c>
    </row>
    <row r="2196" spans="1:4" x14ac:dyDescent="0.3">
      <c r="A2196">
        <v>2195</v>
      </c>
      <c r="B2196" t="s">
        <v>26357</v>
      </c>
      <c r="C2196">
        <v>103</v>
      </c>
      <c r="D2196">
        <v>5.8</v>
      </c>
    </row>
    <row r="2197" spans="1:4" x14ac:dyDescent="0.3">
      <c r="A2197">
        <v>2196</v>
      </c>
      <c r="B2197" t="s">
        <v>26358</v>
      </c>
      <c r="C2197">
        <v>121</v>
      </c>
      <c r="D2197">
        <v>8.3000000000000007</v>
      </c>
    </row>
    <row r="2198" spans="1:4" x14ac:dyDescent="0.3">
      <c r="A2198">
        <v>2197</v>
      </c>
      <c r="B2198" t="s">
        <v>26359</v>
      </c>
      <c r="C2198">
        <v>109</v>
      </c>
      <c r="D2198">
        <v>5.6</v>
      </c>
    </row>
    <row r="2199" spans="1:4" x14ac:dyDescent="0.3">
      <c r="A2199">
        <v>2198</v>
      </c>
      <c r="B2199" t="s">
        <v>26360</v>
      </c>
      <c r="C2199">
        <v>109</v>
      </c>
      <c r="D2199">
        <v>6.8</v>
      </c>
    </row>
    <row r="2200" spans="1:4" x14ac:dyDescent="0.3">
      <c r="A2200">
        <v>2199</v>
      </c>
      <c r="B2200" t="s">
        <v>26361</v>
      </c>
      <c r="C2200">
        <v>123</v>
      </c>
      <c r="D2200">
        <v>5</v>
      </c>
    </row>
    <row r="2201" spans="1:4" x14ac:dyDescent="0.3">
      <c r="A2201">
        <v>2200</v>
      </c>
      <c r="B2201" t="s">
        <v>26362</v>
      </c>
      <c r="C2201">
        <v>94</v>
      </c>
      <c r="D2201">
        <v>7.6</v>
      </c>
    </row>
    <row r="2202" spans="1:4" x14ac:dyDescent="0.3">
      <c r="A2202">
        <v>2201</v>
      </c>
      <c r="B2202" t="s">
        <v>26363</v>
      </c>
      <c r="C2202">
        <v>94</v>
      </c>
      <c r="D2202">
        <v>6.7</v>
      </c>
    </row>
    <row r="2203" spans="1:4" x14ac:dyDescent="0.3">
      <c r="A2203">
        <v>2202</v>
      </c>
      <c r="B2203" t="s">
        <v>26364</v>
      </c>
      <c r="C2203">
        <v>115</v>
      </c>
      <c r="D2203">
        <v>6.7</v>
      </c>
    </row>
    <row r="2204" spans="1:4" x14ac:dyDescent="0.3">
      <c r="A2204">
        <v>2203</v>
      </c>
      <c r="B2204" t="s">
        <v>26365</v>
      </c>
      <c r="C2204">
        <v>107</v>
      </c>
      <c r="D2204">
        <v>5.7</v>
      </c>
    </row>
    <row r="2205" spans="1:4" x14ac:dyDescent="0.3">
      <c r="A2205">
        <v>2204</v>
      </c>
      <c r="B2205" t="s">
        <v>26366</v>
      </c>
      <c r="C2205">
        <v>91</v>
      </c>
      <c r="D2205">
        <v>5.2</v>
      </c>
    </row>
    <row r="2206" spans="1:4" x14ac:dyDescent="0.3">
      <c r="A2206">
        <v>2205</v>
      </c>
      <c r="B2206" t="s">
        <v>26367</v>
      </c>
      <c r="C2206">
        <v>125</v>
      </c>
      <c r="D2206">
        <v>7.5</v>
      </c>
    </row>
    <row r="2207" spans="1:4" x14ac:dyDescent="0.3">
      <c r="A2207">
        <v>2206</v>
      </c>
      <c r="B2207" t="s">
        <v>26368</v>
      </c>
      <c r="C2207">
        <v>122</v>
      </c>
      <c r="D2207">
        <v>7.2</v>
      </c>
    </row>
    <row r="2208" spans="1:4" x14ac:dyDescent="0.3">
      <c r="A2208">
        <v>2207</v>
      </c>
      <c r="B2208" t="s">
        <v>26369</v>
      </c>
      <c r="C2208">
        <v>102</v>
      </c>
      <c r="D2208">
        <v>5.3</v>
      </c>
    </row>
    <row r="2209" spans="1:4" x14ac:dyDescent="0.3">
      <c r="A2209">
        <v>2208</v>
      </c>
      <c r="B2209" t="s">
        <v>26370</v>
      </c>
      <c r="C2209">
        <v>90</v>
      </c>
      <c r="D2209">
        <v>6.5</v>
      </c>
    </row>
    <row r="2210" spans="1:4" x14ac:dyDescent="0.3">
      <c r="A2210">
        <v>2209</v>
      </c>
      <c r="B2210" t="s">
        <v>26371</v>
      </c>
      <c r="C2210">
        <v>98</v>
      </c>
      <c r="D2210">
        <v>5</v>
      </c>
    </row>
    <row r="2211" spans="1:4" x14ac:dyDescent="0.3">
      <c r="A2211">
        <v>2210</v>
      </c>
      <c r="B2211" t="s">
        <v>26372</v>
      </c>
      <c r="C2211">
        <v>109</v>
      </c>
      <c r="D2211">
        <v>6.1</v>
      </c>
    </row>
    <row r="2212" spans="1:4" x14ac:dyDescent="0.3">
      <c r="A2212">
        <v>2211</v>
      </c>
      <c r="B2212" t="s">
        <v>26373</v>
      </c>
      <c r="C2212">
        <v>90</v>
      </c>
      <c r="D2212">
        <v>4.4000000000000004</v>
      </c>
    </row>
    <row r="2213" spans="1:4" x14ac:dyDescent="0.3">
      <c r="A2213">
        <v>2212</v>
      </c>
      <c r="B2213" t="s">
        <v>26374</v>
      </c>
      <c r="C2213">
        <v>112</v>
      </c>
      <c r="D2213">
        <v>7.5</v>
      </c>
    </row>
    <row r="2214" spans="1:4" x14ac:dyDescent="0.3">
      <c r="A2214">
        <v>2213</v>
      </c>
      <c r="B2214" t="s">
        <v>26375</v>
      </c>
      <c r="C2214">
        <v>94</v>
      </c>
      <c r="D2214">
        <v>5.7</v>
      </c>
    </row>
    <row r="2215" spans="1:4" x14ac:dyDescent="0.3">
      <c r="A2215">
        <v>2214</v>
      </c>
      <c r="B2215" t="s">
        <v>26376</v>
      </c>
      <c r="C2215">
        <v>105</v>
      </c>
      <c r="D2215">
        <v>5.5</v>
      </c>
    </row>
    <row r="2216" spans="1:4" x14ac:dyDescent="0.3">
      <c r="A2216">
        <v>2215</v>
      </c>
      <c r="B2216" t="s">
        <v>26377</v>
      </c>
      <c r="C2216">
        <v>104</v>
      </c>
      <c r="D2216">
        <v>7.1</v>
      </c>
    </row>
    <row r="2217" spans="1:4" x14ac:dyDescent="0.3">
      <c r="A2217">
        <v>2216</v>
      </c>
      <c r="B2217" t="s">
        <v>26378</v>
      </c>
      <c r="C2217">
        <v>112</v>
      </c>
      <c r="D2217">
        <v>5.9</v>
      </c>
    </row>
    <row r="2218" spans="1:4" x14ac:dyDescent="0.3">
      <c r="A2218">
        <v>2217</v>
      </c>
      <c r="B2218" t="s">
        <v>26379</v>
      </c>
      <c r="C2218">
        <v>108</v>
      </c>
      <c r="D2218">
        <v>6.7</v>
      </c>
    </row>
    <row r="2219" spans="1:4" x14ac:dyDescent="0.3">
      <c r="A2219">
        <v>2218</v>
      </c>
      <c r="B2219" t="s">
        <v>26380</v>
      </c>
      <c r="C2219">
        <v>112</v>
      </c>
      <c r="D2219">
        <v>7</v>
      </c>
    </row>
    <row r="2220" spans="1:4" x14ac:dyDescent="0.3">
      <c r="A2220">
        <v>2219</v>
      </c>
      <c r="B2220" t="s">
        <v>26381</v>
      </c>
      <c r="C2220">
        <v>127</v>
      </c>
      <c r="D2220">
        <v>7.9</v>
      </c>
    </row>
    <row r="2221" spans="1:4" x14ac:dyDescent="0.3">
      <c r="A2221">
        <v>2220</v>
      </c>
      <c r="B2221" t="s">
        <v>26382</v>
      </c>
      <c r="C2221">
        <v>111</v>
      </c>
      <c r="D2221">
        <v>6.9</v>
      </c>
    </row>
    <row r="2222" spans="1:4" x14ac:dyDescent="0.3">
      <c r="A2222">
        <v>2221</v>
      </c>
      <c r="B2222" t="s">
        <v>26383</v>
      </c>
      <c r="C2222">
        <v>126</v>
      </c>
      <c r="D2222">
        <v>7.3</v>
      </c>
    </row>
    <row r="2223" spans="1:4" x14ac:dyDescent="0.3">
      <c r="A2223">
        <v>2222</v>
      </c>
      <c r="B2223" t="s">
        <v>26384</v>
      </c>
      <c r="C2223">
        <v>114</v>
      </c>
      <c r="D2223">
        <v>7.3</v>
      </c>
    </row>
    <row r="2224" spans="1:4" x14ac:dyDescent="0.3">
      <c r="A2224">
        <v>2223</v>
      </c>
      <c r="B2224" t="s">
        <v>26385</v>
      </c>
      <c r="C2224">
        <v>99</v>
      </c>
      <c r="D2224">
        <v>3.5</v>
      </c>
    </row>
    <row r="2225" spans="1:4" x14ac:dyDescent="0.3">
      <c r="A2225">
        <v>2224</v>
      </c>
      <c r="B2225" t="s">
        <v>26386</v>
      </c>
      <c r="C2225">
        <v>150</v>
      </c>
      <c r="D2225">
        <v>7.8</v>
      </c>
    </row>
    <row r="2226" spans="1:4" x14ac:dyDescent="0.3">
      <c r="A2226">
        <v>2225</v>
      </c>
      <c r="B2226" t="s">
        <v>26387</v>
      </c>
      <c r="C2226">
        <v>112</v>
      </c>
      <c r="D2226">
        <v>6.7</v>
      </c>
    </row>
    <row r="2227" spans="1:4" x14ac:dyDescent="0.3">
      <c r="A2227">
        <v>2226</v>
      </c>
      <c r="B2227" t="s">
        <v>26388</v>
      </c>
      <c r="C2227">
        <v>108</v>
      </c>
      <c r="D2227">
        <v>6.4</v>
      </c>
    </row>
    <row r="2228" spans="1:4" x14ac:dyDescent="0.3">
      <c r="A2228">
        <v>2227</v>
      </c>
      <c r="B2228" t="s">
        <v>26389</v>
      </c>
      <c r="C2228">
        <v>116</v>
      </c>
      <c r="D2228">
        <v>7.1</v>
      </c>
    </row>
    <row r="2229" spans="1:4" x14ac:dyDescent="0.3">
      <c r="A2229">
        <v>2228</v>
      </c>
      <c r="B2229" t="s">
        <v>26390</v>
      </c>
      <c r="C2229">
        <v>144</v>
      </c>
      <c r="D2229">
        <v>7.8</v>
      </c>
    </row>
    <row r="2230" spans="1:4" x14ac:dyDescent="0.3">
      <c r="A2230">
        <v>2229</v>
      </c>
      <c r="B2230" t="s">
        <v>26391</v>
      </c>
      <c r="C2230">
        <v>93</v>
      </c>
      <c r="D2230">
        <v>5.9</v>
      </c>
    </row>
    <row r="2231" spans="1:4" x14ac:dyDescent="0.3">
      <c r="A2231">
        <v>2230</v>
      </c>
      <c r="B2231" t="s">
        <v>26392</v>
      </c>
      <c r="C2231">
        <v>103</v>
      </c>
      <c r="D2231">
        <v>7.2</v>
      </c>
    </row>
    <row r="2232" spans="1:4" x14ac:dyDescent="0.3">
      <c r="A2232">
        <v>2231</v>
      </c>
      <c r="B2232" t="s">
        <v>26393</v>
      </c>
      <c r="C2232">
        <v>121</v>
      </c>
      <c r="D2232">
        <v>6.2</v>
      </c>
    </row>
    <row r="2233" spans="1:4" x14ac:dyDescent="0.3">
      <c r="A2233">
        <v>2232</v>
      </c>
      <c r="B2233" t="s">
        <v>26394</v>
      </c>
      <c r="C2233">
        <v>105</v>
      </c>
      <c r="D2233">
        <v>6.7</v>
      </c>
    </row>
    <row r="2234" spans="1:4" x14ac:dyDescent="0.3">
      <c r="A2234">
        <v>2233</v>
      </c>
      <c r="B2234" t="s">
        <v>26395</v>
      </c>
      <c r="C2234">
        <v>119</v>
      </c>
      <c r="D2234">
        <v>7.6</v>
      </c>
    </row>
    <row r="2235" spans="1:4" x14ac:dyDescent="0.3">
      <c r="A2235">
        <v>2234</v>
      </c>
      <c r="B2235" t="s">
        <v>26396</v>
      </c>
      <c r="C2235">
        <v>98</v>
      </c>
      <c r="D2235">
        <v>6.2</v>
      </c>
    </row>
    <row r="2236" spans="1:4" x14ac:dyDescent="0.3">
      <c r="A2236">
        <v>2235</v>
      </c>
      <c r="B2236" t="s">
        <v>26397</v>
      </c>
      <c r="C2236">
        <v>80</v>
      </c>
      <c r="D2236">
        <v>6.5</v>
      </c>
    </row>
    <row r="2237" spans="1:4" x14ac:dyDescent="0.3">
      <c r="A2237">
        <v>2236</v>
      </c>
      <c r="B2237" t="s">
        <v>26398</v>
      </c>
      <c r="C2237">
        <v>121</v>
      </c>
      <c r="D2237">
        <v>8.1</v>
      </c>
    </row>
    <row r="2238" spans="1:4" x14ac:dyDescent="0.3">
      <c r="A2238">
        <v>2237</v>
      </c>
      <c r="B2238" t="s">
        <v>26399</v>
      </c>
      <c r="C2238">
        <v>94</v>
      </c>
      <c r="D2238">
        <v>6.3</v>
      </c>
    </row>
    <row r="2239" spans="1:4" x14ac:dyDescent="0.3">
      <c r="A2239">
        <v>2238</v>
      </c>
      <c r="B2239" t="s">
        <v>26400</v>
      </c>
      <c r="C2239">
        <v>93</v>
      </c>
      <c r="D2239">
        <v>4.4000000000000004</v>
      </c>
    </row>
    <row r="2240" spans="1:4" x14ac:dyDescent="0.3">
      <c r="A2240">
        <v>2239</v>
      </c>
      <c r="B2240" t="s">
        <v>26401</v>
      </c>
      <c r="C2240">
        <v>116</v>
      </c>
      <c r="D2240">
        <v>6</v>
      </c>
    </row>
    <row r="2241" spans="1:4" x14ac:dyDescent="0.3">
      <c r="A2241">
        <v>2240</v>
      </c>
      <c r="B2241" t="s">
        <v>26402</v>
      </c>
      <c r="C2241">
        <v>101</v>
      </c>
      <c r="D2241">
        <v>7.6</v>
      </c>
    </row>
    <row r="2242" spans="1:4" x14ac:dyDescent="0.3">
      <c r="A2242">
        <v>2241</v>
      </c>
      <c r="B2242" t="s">
        <v>26403</v>
      </c>
      <c r="C2242">
        <v>154</v>
      </c>
      <c r="D2242">
        <v>8.4</v>
      </c>
    </row>
    <row r="2243" spans="1:4" x14ac:dyDescent="0.3">
      <c r="A2243">
        <v>2242</v>
      </c>
      <c r="B2243" t="s">
        <v>26404</v>
      </c>
      <c r="C2243">
        <v>170</v>
      </c>
      <c r="D2243">
        <v>7.9</v>
      </c>
    </row>
    <row r="2244" spans="1:4" x14ac:dyDescent="0.3">
      <c r="A2244">
        <v>2243</v>
      </c>
      <c r="B2244" t="s">
        <v>26405</v>
      </c>
      <c r="C2244">
        <v>99</v>
      </c>
      <c r="D2244">
        <v>5.6</v>
      </c>
    </row>
    <row r="2245" spans="1:4" x14ac:dyDescent="0.3">
      <c r="A2245">
        <v>2244</v>
      </c>
      <c r="B2245" t="s">
        <v>26406</v>
      </c>
      <c r="C2245">
        <v>104</v>
      </c>
      <c r="D2245">
        <v>6.5</v>
      </c>
    </row>
    <row r="2246" spans="1:4" x14ac:dyDescent="0.3">
      <c r="A2246">
        <v>2245</v>
      </c>
      <c r="B2246" t="s">
        <v>26407</v>
      </c>
      <c r="C2246">
        <v>126</v>
      </c>
      <c r="D2246">
        <v>7.5</v>
      </c>
    </row>
    <row r="2247" spans="1:4" x14ac:dyDescent="0.3">
      <c r="A2247">
        <v>2246</v>
      </c>
      <c r="B2247" t="s">
        <v>26408</v>
      </c>
      <c r="C2247">
        <v>110</v>
      </c>
      <c r="D2247">
        <v>6.3</v>
      </c>
    </row>
    <row r="2248" spans="1:4" x14ac:dyDescent="0.3">
      <c r="A2248">
        <v>2247</v>
      </c>
      <c r="B2248" t="s">
        <v>26409</v>
      </c>
      <c r="C2248">
        <v>101</v>
      </c>
      <c r="D2248">
        <v>7.9</v>
      </c>
    </row>
    <row r="2249" spans="1:4" x14ac:dyDescent="0.3">
      <c r="A2249">
        <v>2248</v>
      </c>
      <c r="B2249" t="s">
        <v>26410</v>
      </c>
      <c r="C2249">
        <v>87</v>
      </c>
      <c r="D2249">
        <v>5.0999999999999996</v>
      </c>
    </row>
    <row r="2250" spans="1:4" x14ac:dyDescent="0.3">
      <c r="A2250">
        <v>2249</v>
      </c>
      <c r="B2250" t="s">
        <v>26411</v>
      </c>
      <c r="C2250">
        <v>123</v>
      </c>
      <c r="D2250">
        <v>6.7</v>
      </c>
    </row>
    <row r="2251" spans="1:4" x14ac:dyDescent="0.3">
      <c r="A2251">
        <v>2250</v>
      </c>
      <c r="B2251" t="s">
        <v>26412</v>
      </c>
      <c r="C2251">
        <v>109</v>
      </c>
      <c r="D2251">
        <v>6.7</v>
      </c>
    </row>
    <row r="2252" spans="1:4" x14ac:dyDescent="0.3">
      <c r="A2252">
        <v>2251</v>
      </c>
      <c r="B2252" t="s">
        <v>26413</v>
      </c>
      <c r="C2252">
        <v>90</v>
      </c>
      <c r="D2252">
        <v>5.6</v>
      </c>
    </row>
    <row r="2253" spans="1:4" x14ac:dyDescent="0.3">
      <c r="A2253">
        <v>2252</v>
      </c>
      <c r="B2253" t="s">
        <v>26414</v>
      </c>
      <c r="C2253">
        <v>96</v>
      </c>
      <c r="D2253">
        <v>5.6</v>
      </c>
    </row>
    <row r="2254" spans="1:4" x14ac:dyDescent="0.3">
      <c r="A2254">
        <v>2253</v>
      </c>
      <c r="B2254" t="s">
        <v>26415</v>
      </c>
      <c r="C2254">
        <v>82</v>
      </c>
      <c r="D2254">
        <v>6.2</v>
      </c>
    </row>
    <row r="2255" spans="1:4" x14ac:dyDescent="0.3">
      <c r="A2255">
        <v>2254</v>
      </c>
      <c r="B2255" t="s">
        <v>26416</v>
      </c>
      <c r="C2255">
        <v>86</v>
      </c>
      <c r="D2255">
        <v>5.6</v>
      </c>
    </row>
    <row r="2256" spans="1:4" x14ac:dyDescent="0.3">
      <c r="A2256">
        <v>2255</v>
      </c>
      <c r="B2256" t="s">
        <v>26417</v>
      </c>
      <c r="C2256">
        <v>108</v>
      </c>
      <c r="D2256">
        <v>6.4</v>
      </c>
    </row>
    <row r="2257" spans="1:4" x14ac:dyDescent="0.3">
      <c r="A2257">
        <v>2256</v>
      </c>
      <c r="B2257" t="s">
        <v>26418</v>
      </c>
      <c r="C2257">
        <v>98</v>
      </c>
      <c r="D2257">
        <v>5.6</v>
      </c>
    </row>
    <row r="2258" spans="1:4" x14ac:dyDescent="0.3">
      <c r="A2258">
        <v>2257</v>
      </c>
      <c r="B2258" t="s">
        <v>26419</v>
      </c>
      <c r="C2258">
        <v>129</v>
      </c>
      <c r="D2258">
        <v>7.4</v>
      </c>
    </row>
    <row r="2259" spans="1:4" x14ac:dyDescent="0.3">
      <c r="A2259">
        <v>2258</v>
      </c>
      <c r="B2259" t="s">
        <v>26420</v>
      </c>
      <c r="C2259">
        <v>112</v>
      </c>
      <c r="D2259">
        <v>7.2</v>
      </c>
    </row>
    <row r="2260" spans="1:4" x14ac:dyDescent="0.3">
      <c r="A2260">
        <v>2259</v>
      </c>
      <c r="B2260" t="s">
        <v>26421</v>
      </c>
      <c r="C2260">
        <v>108</v>
      </c>
      <c r="D2260">
        <v>4.9000000000000004</v>
      </c>
    </row>
    <row r="2261" spans="1:4" x14ac:dyDescent="0.3">
      <c r="A2261">
        <v>2260</v>
      </c>
      <c r="B2261" t="s">
        <v>26422</v>
      </c>
      <c r="C2261">
        <v>121</v>
      </c>
      <c r="D2261">
        <v>7.5</v>
      </c>
    </row>
    <row r="2262" spans="1:4" x14ac:dyDescent="0.3">
      <c r="A2262">
        <v>2261</v>
      </c>
      <c r="B2262" t="s">
        <v>26423</v>
      </c>
      <c r="C2262">
        <v>89</v>
      </c>
      <c r="D2262">
        <v>4.8</v>
      </c>
    </row>
    <row r="2263" spans="1:4" x14ac:dyDescent="0.3">
      <c r="A2263">
        <v>2262</v>
      </c>
      <c r="B2263" t="s">
        <v>26424</v>
      </c>
      <c r="C2263">
        <v>89</v>
      </c>
      <c r="D2263">
        <v>3.1</v>
      </c>
    </row>
    <row r="2264" spans="1:4" x14ac:dyDescent="0.3">
      <c r="A2264">
        <v>2263</v>
      </c>
      <c r="B2264" t="s">
        <v>26425</v>
      </c>
      <c r="C2264">
        <v>73</v>
      </c>
      <c r="D2264">
        <v>5.8</v>
      </c>
    </row>
    <row r="2265" spans="1:4" x14ac:dyDescent="0.3">
      <c r="A2265">
        <v>2264</v>
      </c>
      <c r="B2265" t="s">
        <v>26426</v>
      </c>
      <c r="C2265">
        <v>132</v>
      </c>
      <c r="D2265">
        <v>6.7</v>
      </c>
    </row>
    <row r="2266" spans="1:4" x14ac:dyDescent="0.3">
      <c r="A2266">
        <v>2265</v>
      </c>
      <c r="B2266" t="s">
        <v>26427</v>
      </c>
      <c r="C2266">
        <v>96</v>
      </c>
      <c r="D2266">
        <v>6.5</v>
      </c>
    </row>
    <row r="2267" spans="1:4" x14ac:dyDescent="0.3">
      <c r="A2267">
        <v>2266</v>
      </c>
      <c r="B2267" t="s">
        <v>26428</v>
      </c>
      <c r="C2267">
        <v>98</v>
      </c>
      <c r="D2267">
        <v>5.9</v>
      </c>
    </row>
    <row r="2268" spans="1:4" x14ac:dyDescent="0.3">
      <c r="A2268">
        <v>2267</v>
      </c>
      <c r="B2268" t="s">
        <v>26429</v>
      </c>
      <c r="C2268">
        <v>107</v>
      </c>
      <c r="D2268">
        <v>5.5</v>
      </c>
    </row>
    <row r="2269" spans="1:4" x14ac:dyDescent="0.3">
      <c r="A2269">
        <v>2268</v>
      </c>
      <c r="B2269" t="s">
        <v>26430</v>
      </c>
      <c r="C2269">
        <v>134</v>
      </c>
      <c r="D2269">
        <v>3.6</v>
      </c>
    </row>
    <row r="2270" spans="1:4" x14ac:dyDescent="0.3">
      <c r="A2270">
        <v>2269</v>
      </c>
      <c r="B2270" t="s">
        <v>26431</v>
      </c>
      <c r="C2270">
        <v>122</v>
      </c>
      <c r="D2270">
        <v>7.4</v>
      </c>
    </row>
    <row r="2271" spans="1:4" x14ac:dyDescent="0.3">
      <c r="A2271">
        <v>2270</v>
      </c>
      <c r="B2271" t="s">
        <v>26432</v>
      </c>
      <c r="C2271">
        <v>97</v>
      </c>
      <c r="D2271">
        <v>3</v>
      </c>
    </row>
    <row r="2272" spans="1:4" x14ac:dyDescent="0.3">
      <c r="A2272">
        <v>2271</v>
      </c>
      <c r="B2272" t="s">
        <v>26433</v>
      </c>
      <c r="C2272">
        <v>110</v>
      </c>
      <c r="D2272">
        <v>7.6</v>
      </c>
    </row>
    <row r="2273" spans="1:4" x14ac:dyDescent="0.3">
      <c r="A2273">
        <v>2272</v>
      </c>
      <c r="B2273" t="s">
        <v>26434</v>
      </c>
      <c r="C2273">
        <v>102</v>
      </c>
      <c r="D2273">
        <v>6.4</v>
      </c>
    </row>
    <row r="2274" spans="1:4" x14ac:dyDescent="0.3">
      <c r="A2274">
        <v>2273</v>
      </c>
      <c r="B2274" t="s">
        <v>26435</v>
      </c>
      <c r="C2274">
        <v>98</v>
      </c>
      <c r="D2274">
        <v>6.9</v>
      </c>
    </row>
    <row r="2275" spans="1:4" x14ac:dyDescent="0.3">
      <c r="A2275">
        <v>2274</v>
      </c>
      <c r="B2275" t="s">
        <v>26436</v>
      </c>
      <c r="C2275">
        <v>160</v>
      </c>
      <c r="D2275">
        <v>5.5</v>
      </c>
    </row>
    <row r="2276" spans="1:4" x14ac:dyDescent="0.3">
      <c r="A2276">
        <v>2275</v>
      </c>
      <c r="B2276" t="s">
        <v>26437</v>
      </c>
      <c r="C2276">
        <v>83</v>
      </c>
      <c r="D2276">
        <v>4.0999999999999996</v>
      </c>
    </row>
    <row r="2277" spans="1:4" x14ac:dyDescent="0.3">
      <c r="A2277">
        <v>2276</v>
      </c>
      <c r="B2277" t="s">
        <v>26438</v>
      </c>
      <c r="C2277">
        <v>102</v>
      </c>
      <c r="D2277">
        <v>6.8</v>
      </c>
    </row>
    <row r="2278" spans="1:4" x14ac:dyDescent="0.3">
      <c r="A2278">
        <v>2277</v>
      </c>
      <c r="B2278" t="s">
        <v>26439</v>
      </c>
      <c r="C2278">
        <v>122</v>
      </c>
      <c r="D2278">
        <v>6.5</v>
      </c>
    </row>
    <row r="2279" spans="1:4" x14ac:dyDescent="0.3">
      <c r="A2279">
        <v>2278</v>
      </c>
      <c r="B2279" t="s">
        <v>26440</v>
      </c>
      <c r="C2279">
        <v>126</v>
      </c>
      <c r="D2279">
        <v>7.4</v>
      </c>
    </row>
    <row r="2280" spans="1:4" x14ac:dyDescent="0.3">
      <c r="A2280">
        <v>2279</v>
      </c>
      <c r="B2280" t="s">
        <v>26441</v>
      </c>
      <c r="C2280">
        <v>136</v>
      </c>
      <c r="D2280">
        <v>7.7</v>
      </c>
    </row>
    <row r="2281" spans="1:4" x14ac:dyDescent="0.3">
      <c r="A2281">
        <v>2280</v>
      </c>
      <c r="B2281" t="s">
        <v>26442</v>
      </c>
      <c r="C2281">
        <v>120</v>
      </c>
      <c r="D2281">
        <v>7.1</v>
      </c>
    </row>
    <row r="2282" spans="1:4" x14ac:dyDescent="0.3">
      <c r="A2282">
        <v>2281</v>
      </c>
      <c r="B2282" t="s">
        <v>26443</v>
      </c>
      <c r="C2282">
        <v>108</v>
      </c>
      <c r="D2282">
        <v>6.3</v>
      </c>
    </row>
    <row r="2283" spans="1:4" x14ac:dyDescent="0.3">
      <c r="A2283">
        <v>2282</v>
      </c>
      <c r="B2283" t="s">
        <v>26444</v>
      </c>
      <c r="C2283">
        <v>126</v>
      </c>
      <c r="D2283">
        <v>7.6</v>
      </c>
    </row>
    <row r="2284" spans="1:4" x14ac:dyDescent="0.3">
      <c r="A2284">
        <v>2283</v>
      </c>
      <c r="B2284" t="s">
        <v>26445</v>
      </c>
      <c r="C2284">
        <v>128</v>
      </c>
      <c r="D2284">
        <v>8</v>
      </c>
    </row>
    <row r="2285" spans="1:4" x14ac:dyDescent="0.3">
      <c r="A2285">
        <v>2284</v>
      </c>
      <c r="B2285" t="s">
        <v>26446</v>
      </c>
      <c r="C2285">
        <v>113</v>
      </c>
      <c r="D2285">
        <v>7.3</v>
      </c>
    </row>
    <row r="2286" spans="1:4" x14ac:dyDescent="0.3">
      <c r="A2286">
        <v>2285</v>
      </c>
      <c r="B2286" t="s">
        <v>26447</v>
      </c>
      <c r="C2286">
        <v>89</v>
      </c>
      <c r="D2286">
        <v>7.6</v>
      </c>
    </row>
    <row r="2287" spans="1:4" x14ac:dyDescent="0.3">
      <c r="A2287">
        <v>2286</v>
      </c>
      <c r="B2287" t="s">
        <v>26448</v>
      </c>
      <c r="C2287">
        <v>129</v>
      </c>
      <c r="D2287">
        <v>7.8</v>
      </c>
    </row>
    <row r="2288" spans="1:4" x14ac:dyDescent="0.3">
      <c r="A2288">
        <v>2287</v>
      </c>
      <c r="B2288" t="s">
        <v>26449</v>
      </c>
      <c r="C2288">
        <v>94</v>
      </c>
      <c r="D2288">
        <v>6.5</v>
      </c>
    </row>
    <row r="2289" spans="1:4" x14ac:dyDescent="0.3">
      <c r="A2289">
        <v>2288</v>
      </c>
      <c r="B2289" t="s">
        <v>26450</v>
      </c>
      <c r="C2289">
        <v>106</v>
      </c>
      <c r="D2289">
        <v>6.4</v>
      </c>
    </row>
    <row r="2290" spans="1:4" x14ac:dyDescent="0.3">
      <c r="A2290">
        <v>2289</v>
      </c>
      <c r="B2290" t="s">
        <v>26451</v>
      </c>
      <c r="C2290">
        <v>100</v>
      </c>
      <c r="D2290">
        <v>8</v>
      </c>
    </row>
    <row r="2291" spans="1:4" x14ac:dyDescent="0.3">
      <c r="A2291">
        <v>2290</v>
      </c>
      <c r="B2291" t="s">
        <v>26452</v>
      </c>
      <c r="C2291">
        <v>89</v>
      </c>
      <c r="D2291">
        <v>4.8</v>
      </c>
    </row>
    <row r="2292" spans="1:4" x14ac:dyDescent="0.3">
      <c r="A2292">
        <v>2291</v>
      </c>
      <c r="B2292" t="s">
        <v>26453</v>
      </c>
      <c r="C2292">
        <v>94</v>
      </c>
      <c r="D2292">
        <v>7.8</v>
      </c>
    </row>
    <row r="2293" spans="1:4" x14ac:dyDescent="0.3">
      <c r="A2293">
        <v>2292</v>
      </c>
      <c r="B2293" t="s">
        <v>26454</v>
      </c>
      <c r="C2293">
        <v>83</v>
      </c>
      <c r="D2293">
        <v>5.9</v>
      </c>
    </row>
    <row r="2294" spans="1:4" x14ac:dyDescent="0.3">
      <c r="A2294">
        <v>2293</v>
      </c>
      <c r="B2294" t="s">
        <v>26455</v>
      </c>
      <c r="C2294">
        <v>111</v>
      </c>
      <c r="D2294">
        <v>5.4</v>
      </c>
    </row>
    <row r="2295" spans="1:4" x14ac:dyDescent="0.3">
      <c r="A2295">
        <v>2294</v>
      </c>
      <c r="B2295" t="s">
        <v>26456</v>
      </c>
      <c r="C2295">
        <v>80</v>
      </c>
      <c r="D2295">
        <v>3.3</v>
      </c>
    </row>
    <row r="2296" spans="1:4" x14ac:dyDescent="0.3">
      <c r="A2296">
        <v>2295</v>
      </c>
      <c r="B2296" t="s">
        <v>26457</v>
      </c>
      <c r="C2296">
        <v>112</v>
      </c>
      <c r="D2296">
        <v>8.1999999999999993</v>
      </c>
    </row>
    <row r="2297" spans="1:4" x14ac:dyDescent="0.3">
      <c r="A2297">
        <v>2296</v>
      </c>
      <c r="B2297" t="s">
        <v>26458</v>
      </c>
      <c r="C2297">
        <v>94</v>
      </c>
      <c r="D2297">
        <v>5.4</v>
      </c>
    </row>
    <row r="2298" spans="1:4" x14ac:dyDescent="0.3">
      <c r="A2298">
        <v>2297</v>
      </c>
      <c r="B2298" t="s">
        <v>26459</v>
      </c>
      <c r="C2298">
        <v>130</v>
      </c>
      <c r="D2298">
        <v>6.4</v>
      </c>
    </row>
    <row r="2299" spans="1:4" x14ac:dyDescent="0.3">
      <c r="A2299">
        <v>2298</v>
      </c>
      <c r="B2299" t="s">
        <v>26460</v>
      </c>
      <c r="C2299">
        <v>91</v>
      </c>
      <c r="D2299">
        <v>4.8</v>
      </c>
    </row>
    <row r="2300" spans="1:4" x14ac:dyDescent="0.3">
      <c r="A2300">
        <v>2299</v>
      </c>
      <c r="B2300" t="s">
        <v>26461</v>
      </c>
      <c r="C2300">
        <v>91</v>
      </c>
      <c r="D2300">
        <v>5.9</v>
      </c>
    </row>
    <row r="2301" spans="1:4" x14ac:dyDescent="0.3">
      <c r="A2301">
        <v>2300</v>
      </c>
      <c r="B2301" t="s">
        <v>26462</v>
      </c>
      <c r="C2301">
        <v>110</v>
      </c>
      <c r="D2301">
        <v>5.5</v>
      </c>
    </row>
    <row r="2302" spans="1:4" x14ac:dyDescent="0.3">
      <c r="A2302">
        <v>2301</v>
      </c>
      <c r="B2302" t="s">
        <v>26463</v>
      </c>
      <c r="C2302">
        <v>121</v>
      </c>
      <c r="D2302">
        <v>7.9</v>
      </c>
    </row>
    <row r="2303" spans="1:4" x14ac:dyDescent="0.3">
      <c r="A2303">
        <v>2302</v>
      </c>
      <c r="B2303" t="s">
        <v>26464</v>
      </c>
      <c r="C2303">
        <v>114</v>
      </c>
      <c r="D2303">
        <v>4.9000000000000004</v>
      </c>
    </row>
    <row r="2304" spans="1:4" x14ac:dyDescent="0.3">
      <c r="A2304">
        <v>2303</v>
      </c>
      <c r="B2304" t="s">
        <v>26465</v>
      </c>
      <c r="C2304">
        <v>96</v>
      </c>
      <c r="D2304">
        <v>7.2</v>
      </c>
    </row>
    <row r="2305" spans="1:4" x14ac:dyDescent="0.3">
      <c r="A2305">
        <v>2304</v>
      </c>
      <c r="B2305" t="s">
        <v>26466</v>
      </c>
      <c r="C2305">
        <v>94</v>
      </c>
      <c r="D2305">
        <v>5.3</v>
      </c>
    </row>
    <row r="2306" spans="1:4" x14ac:dyDescent="0.3">
      <c r="A2306">
        <v>2305</v>
      </c>
      <c r="B2306" t="s">
        <v>26467</v>
      </c>
      <c r="C2306">
        <v>109</v>
      </c>
      <c r="D2306">
        <v>7.2</v>
      </c>
    </row>
    <row r="2307" spans="1:4" x14ac:dyDescent="0.3">
      <c r="A2307">
        <v>2306</v>
      </c>
      <c r="B2307" t="s">
        <v>26468</v>
      </c>
      <c r="C2307">
        <v>107</v>
      </c>
      <c r="D2307">
        <v>5.0999999999999996</v>
      </c>
    </row>
    <row r="2308" spans="1:4" x14ac:dyDescent="0.3">
      <c r="A2308">
        <v>2307</v>
      </c>
      <c r="B2308" t="s">
        <v>26469</v>
      </c>
      <c r="C2308">
        <v>96</v>
      </c>
      <c r="D2308">
        <v>5.6</v>
      </c>
    </row>
    <row r="2309" spans="1:4" x14ac:dyDescent="0.3">
      <c r="A2309">
        <v>2308</v>
      </c>
      <c r="B2309" t="s">
        <v>26470</v>
      </c>
      <c r="C2309">
        <v>88</v>
      </c>
      <c r="D2309">
        <v>7.6</v>
      </c>
    </row>
    <row r="2310" spans="1:4" x14ac:dyDescent="0.3">
      <c r="A2310">
        <v>2309</v>
      </c>
      <c r="B2310" t="s">
        <v>26471</v>
      </c>
      <c r="C2310">
        <v>113</v>
      </c>
      <c r="D2310">
        <v>7.2</v>
      </c>
    </row>
    <row r="2311" spans="1:4" x14ac:dyDescent="0.3">
      <c r="A2311">
        <v>2310</v>
      </c>
      <c r="B2311" t="s">
        <v>26472</v>
      </c>
      <c r="C2311">
        <v>101</v>
      </c>
      <c r="D2311">
        <v>5.7</v>
      </c>
    </row>
    <row r="2312" spans="1:4" x14ac:dyDescent="0.3">
      <c r="A2312">
        <v>2311</v>
      </c>
      <c r="B2312" t="s">
        <v>26473</v>
      </c>
      <c r="C2312">
        <v>105</v>
      </c>
      <c r="D2312">
        <v>5.2</v>
      </c>
    </row>
    <row r="2313" spans="1:4" x14ac:dyDescent="0.3">
      <c r="A2313">
        <v>2312</v>
      </c>
      <c r="B2313" t="s">
        <v>26474</v>
      </c>
      <c r="C2313">
        <v>125</v>
      </c>
      <c r="D2313">
        <v>7.7</v>
      </c>
    </row>
    <row r="2314" spans="1:4" x14ac:dyDescent="0.3">
      <c r="A2314">
        <v>2313</v>
      </c>
      <c r="B2314" t="s">
        <v>26475</v>
      </c>
      <c r="C2314">
        <v>100</v>
      </c>
      <c r="D2314">
        <v>7</v>
      </c>
    </row>
    <row r="2315" spans="1:4" x14ac:dyDescent="0.3">
      <c r="A2315">
        <v>2314</v>
      </c>
      <c r="B2315" t="s">
        <v>26476</v>
      </c>
      <c r="C2315">
        <v>112</v>
      </c>
      <c r="D2315">
        <v>6</v>
      </c>
    </row>
    <row r="2316" spans="1:4" x14ac:dyDescent="0.3">
      <c r="A2316">
        <v>2315</v>
      </c>
      <c r="B2316" t="s">
        <v>26477</v>
      </c>
      <c r="C2316">
        <v>112</v>
      </c>
      <c r="D2316">
        <v>6.6</v>
      </c>
    </row>
    <row r="2317" spans="1:4" x14ac:dyDescent="0.3">
      <c r="A2317">
        <v>2316</v>
      </c>
      <c r="B2317" t="s">
        <v>26478</v>
      </c>
      <c r="C2317">
        <v>95</v>
      </c>
      <c r="D2317">
        <v>6.8</v>
      </c>
    </row>
    <row r="2318" spans="1:4" x14ac:dyDescent="0.3">
      <c r="A2318">
        <v>2317</v>
      </c>
      <c r="B2318" t="s">
        <v>26479</v>
      </c>
      <c r="C2318">
        <v>110</v>
      </c>
      <c r="D2318">
        <v>7.2</v>
      </c>
    </row>
    <row r="2319" spans="1:4" x14ac:dyDescent="0.3">
      <c r="A2319">
        <v>2318</v>
      </c>
      <c r="B2319" t="s">
        <v>26480</v>
      </c>
      <c r="C2319">
        <v>118</v>
      </c>
      <c r="D2319">
        <v>7.2</v>
      </c>
    </row>
    <row r="2320" spans="1:4" x14ac:dyDescent="0.3">
      <c r="A2320">
        <v>2319</v>
      </c>
      <c r="B2320" t="s">
        <v>26481</v>
      </c>
      <c r="C2320">
        <v>97</v>
      </c>
      <c r="D2320">
        <v>2.8</v>
      </c>
    </row>
    <row r="2321" spans="1:4" x14ac:dyDescent="0.3">
      <c r="A2321">
        <v>2320</v>
      </c>
      <c r="B2321" t="s">
        <v>26482</v>
      </c>
      <c r="C2321">
        <v>120</v>
      </c>
      <c r="D2321">
        <v>6.6</v>
      </c>
    </row>
    <row r="2322" spans="1:4" x14ac:dyDescent="0.3">
      <c r="A2322">
        <v>2321</v>
      </c>
      <c r="B2322" t="s">
        <v>26483</v>
      </c>
      <c r="C2322">
        <v>135</v>
      </c>
      <c r="D2322">
        <v>6.7</v>
      </c>
    </row>
    <row r="2323" spans="1:4" x14ac:dyDescent="0.3">
      <c r="A2323">
        <v>2322</v>
      </c>
      <c r="B2323" t="s">
        <v>26484</v>
      </c>
      <c r="C2323">
        <v>101</v>
      </c>
      <c r="D2323">
        <v>7</v>
      </c>
    </row>
    <row r="2324" spans="1:4" x14ac:dyDescent="0.3">
      <c r="A2324">
        <v>2323</v>
      </c>
      <c r="B2324" t="s">
        <v>26485</v>
      </c>
      <c r="C2324">
        <v>92</v>
      </c>
      <c r="D2324">
        <v>4.4000000000000004</v>
      </c>
    </row>
    <row r="2325" spans="1:4" x14ac:dyDescent="0.3">
      <c r="A2325">
        <v>2324</v>
      </c>
      <c r="B2325" t="s">
        <v>26486</v>
      </c>
      <c r="C2325">
        <v>92</v>
      </c>
      <c r="D2325">
        <v>6.2</v>
      </c>
    </row>
    <row r="2326" spans="1:4" x14ac:dyDescent="0.3">
      <c r="A2326">
        <v>2325</v>
      </c>
      <c r="B2326" t="s">
        <v>26487</v>
      </c>
      <c r="C2326">
        <v>161</v>
      </c>
      <c r="D2326">
        <v>7.3</v>
      </c>
    </row>
    <row r="2327" spans="1:4" x14ac:dyDescent="0.3">
      <c r="A2327">
        <v>2326</v>
      </c>
      <c r="B2327" t="s">
        <v>26488</v>
      </c>
      <c r="C2327">
        <v>92</v>
      </c>
      <c r="D2327">
        <v>5.0999999999999996</v>
      </c>
    </row>
    <row r="2328" spans="1:4" x14ac:dyDescent="0.3">
      <c r="A2328">
        <v>2327</v>
      </c>
      <c r="B2328" t="s">
        <v>26489</v>
      </c>
      <c r="C2328">
        <v>122</v>
      </c>
      <c r="D2328">
        <v>6.6</v>
      </c>
    </row>
    <row r="2329" spans="1:4" x14ac:dyDescent="0.3">
      <c r="A2329">
        <v>2328</v>
      </c>
      <c r="B2329" t="s">
        <v>26490</v>
      </c>
      <c r="C2329">
        <v>91</v>
      </c>
      <c r="D2329">
        <v>4.5</v>
      </c>
    </row>
    <row r="2330" spans="1:4" x14ac:dyDescent="0.3">
      <c r="A2330">
        <v>2329</v>
      </c>
      <c r="B2330" t="s">
        <v>26491</v>
      </c>
      <c r="C2330">
        <v>93</v>
      </c>
      <c r="D2330">
        <v>5.9</v>
      </c>
    </row>
    <row r="2331" spans="1:4" x14ac:dyDescent="0.3">
      <c r="A2331">
        <v>2330</v>
      </c>
      <c r="B2331" t="s">
        <v>26492</v>
      </c>
      <c r="C2331">
        <v>94</v>
      </c>
      <c r="D2331">
        <v>6.6</v>
      </c>
    </row>
    <row r="2332" spans="1:4" x14ac:dyDescent="0.3">
      <c r="A2332">
        <v>2331</v>
      </c>
      <c r="B2332" t="s">
        <v>26493</v>
      </c>
      <c r="C2332">
        <v>95</v>
      </c>
      <c r="D2332">
        <v>6.5</v>
      </c>
    </row>
    <row r="2333" spans="1:4" x14ac:dyDescent="0.3">
      <c r="A2333">
        <v>2332</v>
      </c>
      <c r="B2333" t="s">
        <v>26494</v>
      </c>
      <c r="C2333">
        <v>105</v>
      </c>
      <c r="D2333">
        <v>7.3</v>
      </c>
    </row>
    <row r="2334" spans="1:4" x14ac:dyDescent="0.3">
      <c r="A2334">
        <v>2333</v>
      </c>
      <c r="B2334" t="s">
        <v>26495</v>
      </c>
      <c r="C2334">
        <v>103</v>
      </c>
      <c r="D2334">
        <v>7.5</v>
      </c>
    </row>
    <row r="2335" spans="1:4" x14ac:dyDescent="0.3">
      <c r="A2335">
        <v>2334</v>
      </c>
      <c r="B2335" t="s">
        <v>26496</v>
      </c>
      <c r="C2335">
        <v>102</v>
      </c>
      <c r="D2335">
        <v>5.9</v>
      </c>
    </row>
    <row r="2336" spans="1:4" x14ac:dyDescent="0.3">
      <c r="A2336">
        <v>2335</v>
      </c>
      <c r="B2336" t="s">
        <v>26497</v>
      </c>
      <c r="C2336">
        <v>116</v>
      </c>
      <c r="D2336">
        <v>7.4</v>
      </c>
    </row>
    <row r="2337" spans="1:4" x14ac:dyDescent="0.3">
      <c r="A2337">
        <v>2336</v>
      </c>
      <c r="B2337" t="s">
        <v>26498</v>
      </c>
      <c r="C2337">
        <v>110</v>
      </c>
      <c r="D2337">
        <v>6.9</v>
      </c>
    </row>
    <row r="2338" spans="1:4" x14ac:dyDescent="0.3">
      <c r="A2338">
        <v>2337</v>
      </c>
      <c r="B2338" t="s">
        <v>26499</v>
      </c>
      <c r="C2338">
        <v>120</v>
      </c>
      <c r="D2338">
        <v>7.9</v>
      </c>
    </row>
    <row r="2339" spans="1:4" x14ac:dyDescent="0.3">
      <c r="A2339">
        <v>2338</v>
      </c>
      <c r="B2339" t="s">
        <v>26500</v>
      </c>
      <c r="C2339">
        <v>122</v>
      </c>
      <c r="D2339">
        <v>8.4</v>
      </c>
    </row>
    <row r="2340" spans="1:4" x14ac:dyDescent="0.3">
      <c r="A2340">
        <v>2339</v>
      </c>
      <c r="B2340" t="s">
        <v>26501</v>
      </c>
      <c r="C2340">
        <v>118</v>
      </c>
      <c r="D2340">
        <v>8</v>
      </c>
    </row>
    <row r="2341" spans="1:4" x14ac:dyDescent="0.3">
      <c r="A2341">
        <v>2340</v>
      </c>
      <c r="B2341" t="s">
        <v>26502</v>
      </c>
      <c r="C2341">
        <v>107</v>
      </c>
      <c r="D2341">
        <v>6</v>
      </c>
    </row>
    <row r="2342" spans="1:4" x14ac:dyDescent="0.3">
      <c r="A2342">
        <v>2341</v>
      </c>
      <c r="B2342" t="s">
        <v>26503</v>
      </c>
      <c r="C2342">
        <v>102</v>
      </c>
      <c r="D2342">
        <v>6.8</v>
      </c>
    </row>
    <row r="2343" spans="1:4" x14ac:dyDescent="0.3">
      <c r="A2343">
        <v>2342</v>
      </c>
      <c r="B2343" t="s">
        <v>26504</v>
      </c>
      <c r="C2343">
        <v>154</v>
      </c>
      <c r="D2343">
        <v>7.8</v>
      </c>
    </row>
    <row r="2344" spans="1:4" x14ac:dyDescent="0.3">
      <c r="A2344">
        <v>2343</v>
      </c>
      <c r="B2344" t="s">
        <v>26505</v>
      </c>
      <c r="C2344">
        <v>114</v>
      </c>
      <c r="D2344">
        <v>8.1</v>
      </c>
    </row>
    <row r="2345" spans="1:4" x14ac:dyDescent="0.3">
      <c r="A2345">
        <v>2344</v>
      </c>
      <c r="B2345" t="s">
        <v>26506</v>
      </c>
      <c r="C2345">
        <v>109</v>
      </c>
      <c r="D2345">
        <v>6.1</v>
      </c>
    </row>
    <row r="2346" spans="1:4" x14ac:dyDescent="0.3">
      <c r="A2346">
        <v>2345</v>
      </c>
      <c r="B2346" t="s">
        <v>26507</v>
      </c>
      <c r="C2346">
        <v>94</v>
      </c>
      <c r="D2346">
        <v>6.2</v>
      </c>
    </row>
    <row r="2347" spans="1:4" x14ac:dyDescent="0.3">
      <c r="A2347">
        <v>2346</v>
      </c>
      <c r="B2347" t="s">
        <v>26508</v>
      </c>
      <c r="C2347">
        <v>100</v>
      </c>
      <c r="D2347">
        <v>6.2</v>
      </c>
    </row>
    <row r="2348" spans="1:4" x14ac:dyDescent="0.3">
      <c r="A2348">
        <v>2347</v>
      </c>
      <c r="B2348" t="s">
        <v>26509</v>
      </c>
      <c r="C2348">
        <v>98</v>
      </c>
      <c r="D2348">
        <v>7.4</v>
      </c>
    </row>
    <row r="2349" spans="1:4" x14ac:dyDescent="0.3">
      <c r="A2349">
        <v>2348</v>
      </c>
      <c r="B2349" t="s">
        <v>26510</v>
      </c>
      <c r="C2349">
        <v>102</v>
      </c>
      <c r="D2349">
        <v>6.6</v>
      </c>
    </row>
    <row r="2350" spans="1:4" x14ac:dyDescent="0.3">
      <c r="A2350">
        <v>2349</v>
      </c>
      <c r="B2350" t="s">
        <v>26511</v>
      </c>
      <c r="C2350">
        <v>94</v>
      </c>
      <c r="D2350">
        <v>7.3</v>
      </c>
    </row>
    <row r="2351" spans="1:4" x14ac:dyDescent="0.3">
      <c r="A2351">
        <v>2350</v>
      </c>
      <c r="B2351" t="s">
        <v>26512</v>
      </c>
      <c r="C2351">
        <v>92</v>
      </c>
      <c r="D2351">
        <v>7.5</v>
      </c>
    </row>
    <row r="2352" spans="1:4" x14ac:dyDescent="0.3">
      <c r="A2352">
        <v>2351</v>
      </c>
      <c r="B2352" t="s">
        <v>26513</v>
      </c>
      <c r="C2352">
        <v>113</v>
      </c>
      <c r="D2352">
        <v>5.6</v>
      </c>
    </row>
    <row r="2353" spans="1:4" x14ac:dyDescent="0.3">
      <c r="A2353">
        <v>2352</v>
      </c>
      <c r="B2353" t="s">
        <v>26514</v>
      </c>
      <c r="C2353">
        <v>115</v>
      </c>
      <c r="D2353">
        <v>7.3</v>
      </c>
    </row>
    <row r="2354" spans="1:4" x14ac:dyDescent="0.3">
      <c r="A2354">
        <v>2353</v>
      </c>
      <c r="B2354" t="s">
        <v>26515</v>
      </c>
      <c r="C2354">
        <v>95</v>
      </c>
      <c r="D2354">
        <v>6.4</v>
      </c>
    </row>
    <row r="2355" spans="1:4" x14ac:dyDescent="0.3">
      <c r="A2355">
        <v>2354</v>
      </c>
      <c r="B2355" t="s">
        <v>26516</v>
      </c>
      <c r="C2355">
        <v>87</v>
      </c>
      <c r="D2355">
        <v>5</v>
      </c>
    </row>
    <row r="2356" spans="1:4" x14ac:dyDescent="0.3">
      <c r="A2356">
        <v>2355</v>
      </c>
      <c r="B2356" t="s">
        <v>26517</v>
      </c>
      <c r="C2356">
        <v>88</v>
      </c>
      <c r="D2356">
        <v>5.4</v>
      </c>
    </row>
    <row r="2357" spans="1:4" x14ac:dyDescent="0.3">
      <c r="A2357">
        <v>2356</v>
      </c>
      <c r="B2357" t="s">
        <v>26518</v>
      </c>
      <c r="C2357">
        <v>97</v>
      </c>
      <c r="D2357">
        <v>7.1</v>
      </c>
    </row>
    <row r="2358" spans="1:4" x14ac:dyDescent="0.3">
      <c r="A2358">
        <v>2357</v>
      </c>
      <c r="B2358" t="s">
        <v>26519</v>
      </c>
      <c r="C2358">
        <v>94</v>
      </c>
      <c r="D2358">
        <v>5.3</v>
      </c>
    </row>
    <row r="2359" spans="1:4" x14ac:dyDescent="0.3">
      <c r="A2359">
        <v>2358</v>
      </c>
      <c r="B2359" t="s">
        <v>26520</v>
      </c>
      <c r="C2359">
        <v>112</v>
      </c>
      <c r="D2359">
        <v>6.5</v>
      </c>
    </row>
    <row r="2360" spans="1:4" x14ac:dyDescent="0.3">
      <c r="A2360">
        <v>2359</v>
      </c>
      <c r="B2360" t="s">
        <v>26521</v>
      </c>
      <c r="C2360">
        <v>98</v>
      </c>
      <c r="D2360">
        <v>6.2</v>
      </c>
    </row>
    <row r="2361" spans="1:4" x14ac:dyDescent="0.3">
      <c r="A2361">
        <v>2360</v>
      </c>
      <c r="B2361" t="s">
        <v>26522</v>
      </c>
      <c r="C2361">
        <v>104</v>
      </c>
      <c r="D2361">
        <v>6.4</v>
      </c>
    </row>
    <row r="2362" spans="1:4" x14ac:dyDescent="0.3">
      <c r="A2362">
        <v>2361</v>
      </c>
      <c r="B2362" t="s">
        <v>26523</v>
      </c>
      <c r="C2362">
        <v>120</v>
      </c>
      <c r="D2362">
        <v>6.9</v>
      </c>
    </row>
    <row r="2363" spans="1:4" x14ac:dyDescent="0.3">
      <c r="A2363">
        <v>2362</v>
      </c>
      <c r="B2363" t="s">
        <v>26524</v>
      </c>
      <c r="C2363">
        <v>99</v>
      </c>
      <c r="D2363">
        <v>5.7</v>
      </c>
    </row>
    <row r="2364" spans="1:4" x14ac:dyDescent="0.3">
      <c r="A2364">
        <v>2363</v>
      </c>
      <c r="B2364" t="s">
        <v>26525</v>
      </c>
      <c r="C2364">
        <v>109</v>
      </c>
      <c r="D2364">
        <v>7.7</v>
      </c>
    </row>
    <row r="2365" spans="1:4" x14ac:dyDescent="0.3">
      <c r="A2365">
        <v>2364</v>
      </c>
      <c r="B2365" t="s">
        <v>26526</v>
      </c>
      <c r="C2365">
        <v>106</v>
      </c>
      <c r="D2365">
        <v>5.6</v>
      </c>
    </row>
    <row r="2366" spans="1:4" x14ac:dyDescent="0.3">
      <c r="A2366">
        <v>2365</v>
      </c>
      <c r="B2366" t="s">
        <v>26527</v>
      </c>
      <c r="C2366">
        <v>123</v>
      </c>
      <c r="D2366">
        <v>7.7</v>
      </c>
    </row>
    <row r="2367" spans="1:4" x14ac:dyDescent="0.3">
      <c r="A2367">
        <v>2366</v>
      </c>
      <c r="B2367" t="s">
        <v>26528</v>
      </c>
      <c r="C2367">
        <v>86</v>
      </c>
      <c r="D2367">
        <v>5.0999999999999996</v>
      </c>
    </row>
    <row r="2368" spans="1:4" x14ac:dyDescent="0.3">
      <c r="A2368">
        <v>2367</v>
      </c>
      <c r="B2368" t="s">
        <v>26529</v>
      </c>
      <c r="C2368">
        <v>120</v>
      </c>
      <c r="D2368">
        <v>6.8</v>
      </c>
    </row>
    <row r="2369" spans="1:4" x14ac:dyDescent="0.3">
      <c r="A2369">
        <v>2368</v>
      </c>
      <c r="B2369" t="s">
        <v>26530</v>
      </c>
      <c r="C2369">
        <v>227</v>
      </c>
      <c r="D2369">
        <v>8.4</v>
      </c>
    </row>
    <row r="2370" spans="1:4" x14ac:dyDescent="0.3">
      <c r="A2370">
        <v>2369</v>
      </c>
      <c r="B2370" t="s">
        <v>26531</v>
      </c>
      <c r="C2370">
        <v>119</v>
      </c>
      <c r="D2370">
        <v>4.9000000000000004</v>
      </c>
    </row>
    <row r="2371" spans="1:4" x14ac:dyDescent="0.3">
      <c r="A2371">
        <v>2370</v>
      </c>
      <c r="B2371" t="s">
        <v>26532</v>
      </c>
      <c r="C2371">
        <v>115</v>
      </c>
      <c r="D2371">
        <v>7.1</v>
      </c>
    </row>
    <row r="2372" spans="1:4" x14ac:dyDescent="0.3">
      <c r="A2372">
        <v>2371</v>
      </c>
      <c r="B2372" t="s">
        <v>26533</v>
      </c>
      <c r="C2372">
        <v>114</v>
      </c>
      <c r="D2372">
        <v>6.6</v>
      </c>
    </row>
    <row r="2373" spans="1:4" x14ac:dyDescent="0.3">
      <c r="A2373">
        <v>2372</v>
      </c>
      <c r="B2373" t="s">
        <v>26534</v>
      </c>
      <c r="C2373">
        <v>90</v>
      </c>
      <c r="D2373">
        <v>6.1</v>
      </c>
    </row>
    <row r="2374" spans="1:4" x14ac:dyDescent="0.3">
      <c r="A2374">
        <v>2373</v>
      </c>
      <c r="B2374" t="s">
        <v>26535</v>
      </c>
      <c r="C2374">
        <v>94</v>
      </c>
      <c r="D2374">
        <v>4.0999999999999996</v>
      </c>
    </row>
    <row r="2375" spans="1:4" x14ac:dyDescent="0.3">
      <c r="A2375">
        <v>2374</v>
      </c>
      <c r="B2375" t="s">
        <v>26536</v>
      </c>
      <c r="C2375">
        <v>98</v>
      </c>
      <c r="D2375">
        <v>8.1</v>
      </c>
    </row>
    <row r="2376" spans="1:4" x14ac:dyDescent="0.3">
      <c r="A2376">
        <v>2375</v>
      </c>
      <c r="B2376" t="s">
        <v>26537</v>
      </c>
      <c r="C2376">
        <v>126</v>
      </c>
      <c r="D2376">
        <v>7.6</v>
      </c>
    </row>
    <row r="2377" spans="1:4" x14ac:dyDescent="0.3">
      <c r="A2377">
        <v>2376</v>
      </c>
      <c r="B2377" t="s">
        <v>26538</v>
      </c>
      <c r="C2377">
        <v>100</v>
      </c>
      <c r="D2377">
        <v>7.8</v>
      </c>
    </row>
    <row r="2378" spans="1:4" x14ac:dyDescent="0.3">
      <c r="A2378">
        <v>2377</v>
      </c>
      <c r="B2378" t="s">
        <v>26539</v>
      </c>
      <c r="C2378">
        <v>89</v>
      </c>
      <c r="D2378">
        <v>4.5999999999999996</v>
      </c>
    </row>
    <row r="2379" spans="1:4" x14ac:dyDescent="0.3">
      <c r="A2379">
        <v>2378</v>
      </c>
      <c r="B2379" t="s">
        <v>26540</v>
      </c>
      <c r="C2379">
        <v>111</v>
      </c>
      <c r="D2379">
        <v>6</v>
      </c>
    </row>
    <row r="2380" spans="1:4" x14ac:dyDescent="0.3">
      <c r="A2380">
        <v>2379</v>
      </c>
      <c r="B2380" t="s">
        <v>26541</v>
      </c>
      <c r="C2380">
        <v>100</v>
      </c>
      <c r="D2380">
        <v>7</v>
      </c>
    </row>
    <row r="2381" spans="1:4" x14ac:dyDescent="0.3">
      <c r="A2381">
        <v>2380</v>
      </c>
      <c r="B2381" t="s">
        <v>26542</v>
      </c>
      <c r="C2381">
        <v>115</v>
      </c>
      <c r="D2381">
        <v>6.7</v>
      </c>
    </row>
    <row r="2382" spans="1:4" x14ac:dyDescent="0.3">
      <c r="A2382">
        <v>2381</v>
      </c>
      <c r="B2382" t="s">
        <v>26543</v>
      </c>
      <c r="C2382">
        <v>106</v>
      </c>
      <c r="D2382">
        <v>6.4</v>
      </c>
    </row>
    <row r="2383" spans="1:4" x14ac:dyDescent="0.3">
      <c r="A2383">
        <v>2382</v>
      </c>
      <c r="B2383" t="s">
        <v>26544</v>
      </c>
      <c r="C2383">
        <v>124</v>
      </c>
      <c r="D2383">
        <v>7.2</v>
      </c>
    </row>
    <row r="2384" spans="1:4" x14ac:dyDescent="0.3">
      <c r="A2384">
        <v>2383</v>
      </c>
      <c r="B2384" t="s">
        <v>26545</v>
      </c>
      <c r="C2384">
        <v>107</v>
      </c>
      <c r="D2384">
        <v>7.4</v>
      </c>
    </row>
    <row r="2385" spans="1:4" x14ac:dyDescent="0.3">
      <c r="A2385">
        <v>2384</v>
      </c>
      <c r="B2385" t="s">
        <v>26546</v>
      </c>
      <c r="C2385">
        <v>99</v>
      </c>
      <c r="D2385">
        <v>4.8</v>
      </c>
    </row>
    <row r="2386" spans="1:4" x14ac:dyDescent="0.3">
      <c r="A2386">
        <v>2385</v>
      </c>
      <c r="B2386" t="s">
        <v>26547</v>
      </c>
      <c r="C2386">
        <v>90</v>
      </c>
      <c r="D2386">
        <v>4</v>
      </c>
    </row>
    <row r="2387" spans="1:4" x14ac:dyDescent="0.3">
      <c r="A2387">
        <v>2386</v>
      </c>
      <c r="B2387" t="s">
        <v>26548</v>
      </c>
      <c r="C2387">
        <v>101</v>
      </c>
      <c r="D2387">
        <v>6.2</v>
      </c>
    </row>
    <row r="2388" spans="1:4" x14ac:dyDescent="0.3">
      <c r="A2388">
        <v>2387</v>
      </c>
      <c r="B2388" t="s">
        <v>26549</v>
      </c>
      <c r="C2388">
        <v>119</v>
      </c>
      <c r="D2388">
        <v>7.7</v>
      </c>
    </row>
    <row r="2389" spans="1:4" x14ac:dyDescent="0.3">
      <c r="A2389">
        <v>2388</v>
      </c>
      <c r="B2389" t="s">
        <v>26550</v>
      </c>
      <c r="C2389">
        <v>103</v>
      </c>
      <c r="D2389">
        <v>6.7</v>
      </c>
    </row>
    <row r="2390" spans="1:4" x14ac:dyDescent="0.3">
      <c r="A2390">
        <v>2389</v>
      </c>
      <c r="B2390" t="s">
        <v>26551</v>
      </c>
      <c r="C2390">
        <v>134</v>
      </c>
      <c r="D2390">
        <v>7.9</v>
      </c>
    </row>
    <row r="2391" spans="1:4" x14ac:dyDescent="0.3">
      <c r="A2391">
        <v>2390</v>
      </c>
      <c r="B2391" t="s">
        <v>26552</v>
      </c>
      <c r="C2391">
        <v>155</v>
      </c>
      <c r="D2391">
        <v>7.9</v>
      </c>
    </row>
    <row r="2392" spans="1:4" x14ac:dyDescent="0.3">
      <c r="A2392">
        <v>2391</v>
      </c>
      <c r="B2392" t="s">
        <v>26553</v>
      </c>
      <c r="C2392">
        <v>94</v>
      </c>
      <c r="D2392">
        <v>5.5</v>
      </c>
    </row>
    <row r="2393" spans="1:4" x14ac:dyDescent="0.3">
      <c r="A2393">
        <v>2392</v>
      </c>
      <c r="B2393" t="s">
        <v>26554</v>
      </c>
      <c r="C2393">
        <v>95</v>
      </c>
      <c r="D2393">
        <v>6.2</v>
      </c>
    </row>
    <row r="2394" spans="1:4" x14ac:dyDescent="0.3">
      <c r="A2394">
        <v>2393</v>
      </c>
      <c r="B2394" t="s">
        <v>26555</v>
      </c>
      <c r="C2394">
        <v>89</v>
      </c>
      <c r="D2394">
        <v>5.0999999999999996</v>
      </c>
    </row>
    <row r="2395" spans="1:4" x14ac:dyDescent="0.3">
      <c r="A2395">
        <v>2394</v>
      </c>
      <c r="B2395" t="s">
        <v>26556</v>
      </c>
      <c r="C2395">
        <v>97</v>
      </c>
      <c r="D2395">
        <v>4.0999999999999996</v>
      </c>
    </row>
    <row r="2396" spans="1:4" x14ac:dyDescent="0.3">
      <c r="A2396">
        <v>2395</v>
      </c>
      <c r="B2396" t="s">
        <v>26557</v>
      </c>
      <c r="C2396">
        <v>90</v>
      </c>
      <c r="D2396">
        <v>6.7</v>
      </c>
    </row>
    <row r="2397" spans="1:4" x14ac:dyDescent="0.3">
      <c r="A2397">
        <v>2396</v>
      </c>
      <c r="B2397" t="s">
        <v>26558</v>
      </c>
      <c r="C2397">
        <v>92</v>
      </c>
      <c r="D2397">
        <v>4.7</v>
      </c>
    </row>
    <row r="2398" spans="1:4" x14ac:dyDescent="0.3">
      <c r="A2398">
        <v>2397</v>
      </c>
      <c r="B2398" t="s">
        <v>26559</v>
      </c>
      <c r="C2398">
        <v>100</v>
      </c>
      <c r="D2398">
        <v>6.4</v>
      </c>
    </row>
    <row r="2399" spans="1:4" x14ac:dyDescent="0.3">
      <c r="A2399">
        <v>2398</v>
      </c>
      <c r="B2399" t="s">
        <v>26560</v>
      </c>
      <c r="C2399">
        <v>117</v>
      </c>
      <c r="D2399">
        <v>6.3</v>
      </c>
    </row>
    <row r="2400" spans="1:4" x14ac:dyDescent="0.3">
      <c r="A2400">
        <v>2399</v>
      </c>
      <c r="B2400" t="s">
        <v>26561</v>
      </c>
      <c r="C2400">
        <v>84</v>
      </c>
      <c r="D2400">
        <v>5.5</v>
      </c>
    </row>
    <row r="2401" spans="1:4" x14ac:dyDescent="0.3">
      <c r="A2401">
        <v>2400</v>
      </c>
      <c r="B2401" t="s">
        <v>26562</v>
      </c>
      <c r="C2401">
        <v>140</v>
      </c>
      <c r="D2401">
        <v>7.3</v>
      </c>
    </row>
    <row r="2402" spans="1:4" x14ac:dyDescent="0.3">
      <c r="A2402">
        <v>2401</v>
      </c>
      <c r="B2402" t="s">
        <v>26563</v>
      </c>
      <c r="C2402">
        <v>108</v>
      </c>
      <c r="D2402">
        <v>6.3</v>
      </c>
    </row>
    <row r="2403" spans="1:4" x14ac:dyDescent="0.3">
      <c r="A2403">
        <v>2402</v>
      </c>
      <c r="B2403" t="s">
        <v>26564</v>
      </c>
      <c r="C2403">
        <v>109</v>
      </c>
      <c r="D2403">
        <v>4.9000000000000004</v>
      </c>
    </row>
    <row r="2404" spans="1:4" x14ac:dyDescent="0.3">
      <c r="A2404">
        <v>2403</v>
      </c>
      <c r="B2404" t="s">
        <v>26565</v>
      </c>
      <c r="C2404">
        <v>131</v>
      </c>
      <c r="D2404">
        <v>7.6</v>
      </c>
    </row>
    <row r="2405" spans="1:4" x14ac:dyDescent="0.3">
      <c r="A2405">
        <v>2404</v>
      </c>
      <c r="B2405" t="s">
        <v>26566</v>
      </c>
      <c r="C2405">
        <v>114</v>
      </c>
      <c r="D2405">
        <v>6</v>
      </c>
    </row>
    <row r="2406" spans="1:4" x14ac:dyDescent="0.3">
      <c r="A2406">
        <v>2405</v>
      </c>
      <c r="B2406" t="s">
        <v>26567</v>
      </c>
      <c r="C2406">
        <v>97</v>
      </c>
      <c r="D2406">
        <v>6.2</v>
      </c>
    </row>
    <row r="2407" spans="1:4" x14ac:dyDescent="0.3">
      <c r="A2407">
        <v>2406</v>
      </c>
      <c r="B2407" t="s">
        <v>26568</v>
      </c>
      <c r="C2407">
        <v>122</v>
      </c>
      <c r="D2407">
        <v>6.8</v>
      </c>
    </row>
    <row r="2408" spans="1:4" x14ac:dyDescent="0.3">
      <c r="A2408">
        <v>2407</v>
      </c>
      <c r="B2408" t="s">
        <v>26569</v>
      </c>
      <c r="C2408">
        <v>87</v>
      </c>
      <c r="D2408">
        <v>4.5</v>
      </c>
    </row>
    <row r="2409" spans="1:4" x14ac:dyDescent="0.3">
      <c r="A2409">
        <v>2408</v>
      </c>
      <c r="B2409" t="s">
        <v>26570</v>
      </c>
      <c r="C2409">
        <v>85</v>
      </c>
      <c r="D2409">
        <v>5.7</v>
      </c>
    </row>
    <row r="2410" spans="1:4" x14ac:dyDescent="0.3">
      <c r="A2410">
        <v>2409</v>
      </c>
      <c r="B2410" t="s">
        <v>26571</v>
      </c>
      <c r="C2410">
        <v>101</v>
      </c>
      <c r="D2410">
        <v>4.5999999999999996</v>
      </c>
    </row>
    <row r="2411" spans="1:4" x14ac:dyDescent="0.3">
      <c r="A2411">
        <v>2410</v>
      </c>
      <c r="B2411" t="s">
        <v>26572</v>
      </c>
      <c r="C2411">
        <v>121</v>
      </c>
      <c r="D2411">
        <v>6.2</v>
      </c>
    </row>
    <row r="2412" spans="1:4" x14ac:dyDescent="0.3">
      <c r="A2412">
        <v>2411</v>
      </c>
      <c r="B2412" t="s">
        <v>26573</v>
      </c>
      <c r="C2412">
        <v>107</v>
      </c>
      <c r="D2412">
        <v>7</v>
      </c>
    </row>
    <row r="2413" spans="1:4" x14ac:dyDescent="0.3">
      <c r="A2413">
        <v>2412</v>
      </c>
      <c r="B2413" t="s">
        <v>26574</v>
      </c>
      <c r="C2413">
        <v>111</v>
      </c>
      <c r="D2413">
        <v>6.9</v>
      </c>
    </row>
    <row r="2414" spans="1:4" x14ac:dyDescent="0.3">
      <c r="A2414">
        <v>2413</v>
      </c>
      <c r="B2414" t="s">
        <v>26575</v>
      </c>
      <c r="C2414">
        <v>97</v>
      </c>
      <c r="D2414">
        <v>6.7</v>
      </c>
    </row>
    <row r="2415" spans="1:4" x14ac:dyDescent="0.3">
      <c r="A2415">
        <v>2414</v>
      </c>
      <c r="B2415" t="s">
        <v>26576</v>
      </c>
      <c r="C2415">
        <v>97</v>
      </c>
      <c r="D2415">
        <v>5.6</v>
      </c>
    </row>
    <row r="2416" spans="1:4" x14ac:dyDescent="0.3">
      <c r="A2416">
        <v>2415</v>
      </c>
      <c r="B2416" t="s">
        <v>26577</v>
      </c>
      <c r="C2416">
        <v>125</v>
      </c>
      <c r="D2416">
        <v>6.6</v>
      </c>
    </row>
    <row r="2417" spans="1:4" x14ac:dyDescent="0.3">
      <c r="A2417">
        <v>2416</v>
      </c>
      <c r="B2417" t="s">
        <v>26578</v>
      </c>
      <c r="C2417">
        <v>124</v>
      </c>
      <c r="D2417">
        <v>6.4</v>
      </c>
    </row>
    <row r="2418" spans="1:4" x14ac:dyDescent="0.3">
      <c r="A2418">
        <v>2417</v>
      </c>
      <c r="B2418" t="s">
        <v>26579</v>
      </c>
      <c r="C2418">
        <v>76</v>
      </c>
      <c r="D2418">
        <v>2.8</v>
      </c>
    </row>
    <row r="2419" spans="1:4" x14ac:dyDescent="0.3">
      <c r="A2419">
        <v>2418</v>
      </c>
      <c r="B2419" t="s">
        <v>26580</v>
      </c>
      <c r="C2419">
        <v>107</v>
      </c>
      <c r="D2419">
        <v>5.4</v>
      </c>
    </row>
    <row r="2420" spans="1:4" x14ac:dyDescent="0.3">
      <c r="A2420">
        <v>2419</v>
      </c>
      <c r="B2420" t="s">
        <v>26581</v>
      </c>
      <c r="C2420">
        <v>91</v>
      </c>
      <c r="D2420">
        <v>5</v>
      </c>
    </row>
    <row r="2421" spans="1:4" x14ac:dyDescent="0.3">
      <c r="A2421">
        <v>2420</v>
      </c>
      <c r="B2421" t="s">
        <v>26582</v>
      </c>
      <c r="C2421">
        <v>96</v>
      </c>
      <c r="D2421">
        <v>5.0999999999999996</v>
      </c>
    </row>
    <row r="2422" spans="1:4" x14ac:dyDescent="0.3">
      <c r="A2422">
        <v>2421</v>
      </c>
      <c r="B2422" t="s">
        <v>16841</v>
      </c>
      <c r="C2422">
        <v>142</v>
      </c>
      <c r="D2422">
        <v>8</v>
      </c>
    </row>
    <row r="2423" spans="1:4" x14ac:dyDescent="0.3">
      <c r="A2423">
        <v>2422</v>
      </c>
      <c r="B2423" t="s">
        <v>26583</v>
      </c>
      <c r="C2423">
        <v>103</v>
      </c>
      <c r="D2423">
        <v>5.9</v>
      </c>
    </row>
    <row r="2424" spans="1:4" x14ac:dyDescent="0.3">
      <c r="A2424">
        <v>2423</v>
      </c>
      <c r="B2424" t="s">
        <v>26584</v>
      </c>
      <c r="C2424">
        <v>117</v>
      </c>
      <c r="D2424">
        <v>8.1999999999999993</v>
      </c>
    </row>
    <row r="2425" spans="1:4" x14ac:dyDescent="0.3">
      <c r="A2425">
        <v>2424</v>
      </c>
      <c r="B2425" t="s">
        <v>26585</v>
      </c>
      <c r="C2425">
        <v>116</v>
      </c>
      <c r="D2425">
        <v>7</v>
      </c>
    </row>
    <row r="2426" spans="1:4" x14ac:dyDescent="0.3">
      <c r="A2426">
        <v>2425</v>
      </c>
      <c r="B2426" t="s">
        <v>26586</v>
      </c>
      <c r="C2426">
        <v>118</v>
      </c>
      <c r="D2426">
        <v>6.6</v>
      </c>
    </row>
    <row r="2427" spans="1:4" x14ac:dyDescent="0.3">
      <c r="A2427">
        <v>2426</v>
      </c>
      <c r="B2427" t="s">
        <v>26587</v>
      </c>
      <c r="C2427">
        <v>108</v>
      </c>
      <c r="D2427">
        <v>6.7</v>
      </c>
    </row>
    <row r="2428" spans="1:4" x14ac:dyDescent="0.3">
      <c r="A2428">
        <v>2427</v>
      </c>
      <c r="B2428" t="s">
        <v>26588</v>
      </c>
      <c r="C2428">
        <v>94</v>
      </c>
      <c r="D2428">
        <v>5.5</v>
      </c>
    </row>
    <row r="2429" spans="1:4" x14ac:dyDescent="0.3">
      <c r="A2429">
        <v>2428</v>
      </c>
      <c r="B2429" t="s">
        <v>26589</v>
      </c>
      <c r="C2429">
        <v>97</v>
      </c>
      <c r="D2429">
        <v>4.9000000000000004</v>
      </c>
    </row>
    <row r="2430" spans="1:4" x14ac:dyDescent="0.3">
      <c r="A2430">
        <v>2429</v>
      </c>
      <c r="B2430" t="s">
        <v>26590</v>
      </c>
      <c r="C2430">
        <v>97</v>
      </c>
      <c r="D2430">
        <v>6.9</v>
      </c>
    </row>
    <row r="2431" spans="1:4" x14ac:dyDescent="0.3">
      <c r="A2431">
        <v>2430</v>
      </c>
      <c r="B2431" t="s">
        <v>26591</v>
      </c>
      <c r="C2431">
        <v>91</v>
      </c>
      <c r="D2431">
        <v>5.6</v>
      </c>
    </row>
    <row r="2432" spans="1:4" x14ac:dyDescent="0.3">
      <c r="A2432">
        <v>2431</v>
      </c>
      <c r="B2432" t="s">
        <v>26592</v>
      </c>
      <c r="C2432">
        <v>107</v>
      </c>
      <c r="D2432">
        <v>8</v>
      </c>
    </row>
    <row r="2433" spans="1:4" x14ac:dyDescent="0.3">
      <c r="A2433">
        <v>2432</v>
      </c>
      <c r="B2433" t="s">
        <v>26593</v>
      </c>
      <c r="C2433">
        <v>95</v>
      </c>
      <c r="D2433">
        <v>5.3</v>
      </c>
    </row>
    <row r="2434" spans="1:4" x14ac:dyDescent="0.3">
      <c r="A2434">
        <v>2433</v>
      </c>
      <c r="B2434" t="s">
        <v>26594</v>
      </c>
      <c r="C2434">
        <v>102</v>
      </c>
      <c r="D2434">
        <v>6.2</v>
      </c>
    </row>
    <row r="2435" spans="1:4" x14ac:dyDescent="0.3">
      <c r="A2435">
        <v>2434</v>
      </c>
      <c r="B2435" t="s">
        <v>26595</v>
      </c>
      <c r="C2435">
        <v>88</v>
      </c>
      <c r="D2435">
        <v>5.3</v>
      </c>
    </row>
    <row r="2436" spans="1:4" x14ac:dyDescent="0.3">
      <c r="A2436">
        <v>2435</v>
      </c>
      <c r="B2436" t="s">
        <v>26596</v>
      </c>
      <c r="C2436">
        <v>106</v>
      </c>
      <c r="D2436">
        <v>6.6</v>
      </c>
    </row>
    <row r="2437" spans="1:4" x14ac:dyDescent="0.3">
      <c r="A2437">
        <v>2436</v>
      </c>
      <c r="B2437" t="s">
        <v>26597</v>
      </c>
      <c r="C2437">
        <v>92</v>
      </c>
      <c r="D2437">
        <v>7.2</v>
      </c>
    </row>
    <row r="2438" spans="1:4" x14ac:dyDescent="0.3">
      <c r="A2438">
        <v>2437</v>
      </c>
      <c r="B2438" t="s">
        <v>26598</v>
      </c>
      <c r="C2438">
        <v>105</v>
      </c>
      <c r="D2438">
        <v>4.5999999999999996</v>
      </c>
    </row>
    <row r="2439" spans="1:4" x14ac:dyDescent="0.3">
      <c r="A2439">
        <v>2438</v>
      </c>
      <c r="B2439" t="s">
        <v>26599</v>
      </c>
      <c r="C2439">
        <v>107</v>
      </c>
      <c r="D2439">
        <v>7.5</v>
      </c>
    </row>
    <row r="2440" spans="1:4" x14ac:dyDescent="0.3">
      <c r="A2440">
        <v>2439</v>
      </c>
      <c r="B2440" t="s">
        <v>26600</v>
      </c>
      <c r="C2440">
        <v>120</v>
      </c>
      <c r="D2440">
        <v>6.5</v>
      </c>
    </row>
    <row r="2441" spans="1:4" x14ac:dyDescent="0.3">
      <c r="A2441">
        <v>2440</v>
      </c>
      <c r="B2441" t="s">
        <v>26601</v>
      </c>
      <c r="C2441">
        <v>103</v>
      </c>
      <c r="D2441">
        <v>7.6</v>
      </c>
    </row>
    <row r="2442" spans="1:4" x14ac:dyDescent="0.3">
      <c r="A2442">
        <v>2441</v>
      </c>
      <c r="B2442" t="s">
        <v>26602</v>
      </c>
      <c r="C2442">
        <v>92</v>
      </c>
      <c r="D2442">
        <v>6.2</v>
      </c>
    </row>
    <row r="2443" spans="1:4" x14ac:dyDescent="0.3">
      <c r="A2443">
        <v>2442</v>
      </c>
      <c r="B2443" t="s">
        <v>26603</v>
      </c>
      <c r="C2443">
        <v>147</v>
      </c>
      <c r="D2443">
        <v>8</v>
      </c>
    </row>
    <row r="2444" spans="1:4" x14ac:dyDescent="0.3">
      <c r="A2444">
        <v>2443</v>
      </c>
      <c r="B2444" t="s">
        <v>26604</v>
      </c>
      <c r="C2444">
        <v>98</v>
      </c>
      <c r="D2444">
        <v>6.3</v>
      </c>
    </row>
    <row r="2445" spans="1:4" x14ac:dyDescent="0.3">
      <c r="A2445">
        <v>2444</v>
      </c>
      <c r="B2445" t="s">
        <v>26605</v>
      </c>
      <c r="C2445">
        <v>103</v>
      </c>
      <c r="D2445">
        <v>7.2</v>
      </c>
    </row>
    <row r="2446" spans="1:4" x14ac:dyDescent="0.3">
      <c r="A2446">
        <v>2445</v>
      </c>
      <c r="B2446" t="s">
        <v>26606</v>
      </c>
      <c r="C2446">
        <v>111</v>
      </c>
      <c r="D2446">
        <v>6.7</v>
      </c>
    </row>
    <row r="2447" spans="1:4" x14ac:dyDescent="0.3">
      <c r="A2447">
        <v>2446</v>
      </c>
      <c r="B2447" t="s">
        <v>26607</v>
      </c>
      <c r="C2447">
        <v>98</v>
      </c>
      <c r="D2447">
        <v>5.3</v>
      </c>
    </row>
    <row r="2448" spans="1:4" x14ac:dyDescent="0.3">
      <c r="A2448">
        <v>2447</v>
      </c>
      <c r="B2448" t="s">
        <v>26608</v>
      </c>
      <c r="C2448">
        <v>111</v>
      </c>
      <c r="D2448">
        <v>6.3</v>
      </c>
    </row>
    <row r="2449" spans="1:4" x14ac:dyDescent="0.3">
      <c r="A2449">
        <v>2448</v>
      </c>
      <c r="B2449" t="s">
        <v>26609</v>
      </c>
      <c r="C2449">
        <v>111</v>
      </c>
      <c r="D2449">
        <v>6.5</v>
      </c>
    </row>
    <row r="2450" spans="1:4" x14ac:dyDescent="0.3">
      <c r="A2450">
        <v>2449</v>
      </c>
      <c r="B2450" t="s">
        <v>26610</v>
      </c>
      <c r="C2450">
        <v>145</v>
      </c>
      <c r="D2450">
        <v>8.3000000000000007</v>
      </c>
    </row>
    <row r="2451" spans="1:4" x14ac:dyDescent="0.3">
      <c r="A2451">
        <v>2450</v>
      </c>
      <c r="B2451" t="s">
        <v>26611</v>
      </c>
      <c r="C2451">
        <v>84</v>
      </c>
      <c r="D2451">
        <v>7.2</v>
      </c>
    </row>
    <row r="2452" spans="1:4" x14ac:dyDescent="0.3">
      <c r="A2452">
        <v>2451</v>
      </c>
      <c r="B2452" t="s">
        <v>26612</v>
      </c>
      <c r="C2452">
        <v>115</v>
      </c>
      <c r="D2452">
        <v>6.8</v>
      </c>
    </row>
    <row r="2453" spans="1:4" x14ac:dyDescent="0.3">
      <c r="A2453">
        <v>2452</v>
      </c>
      <c r="B2453" t="s">
        <v>26613</v>
      </c>
      <c r="C2453">
        <v>105</v>
      </c>
      <c r="D2453">
        <v>6.4</v>
      </c>
    </row>
    <row r="2454" spans="1:4" x14ac:dyDescent="0.3">
      <c r="A2454">
        <v>2453</v>
      </c>
      <c r="B2454" t="s">
        <v>26614</v>
      </c>
      <c r="C2454">
        <v>98</v>
      </c>
      <c r="D2454">
        <v>6.9</v>
      </c>
    </row>
    <row r="2455" spans="1:4" x14ac:dyDescent="0.3">
      <c r="A2455">
        <v>2454</v>
      </c>
      <c r="B2455" t="s">
        <v>26615</v>
      </c>
      <c r="C2455">
        <v>110</v>
      </c>
      <c r="D2455">
        <v>6.2</v>
      </c>
    </row>
    <row r="2456" spans="1:4" x14ac:dyDescent="0.3">
      <c r="A2456">
        <v>2455</v>
      </c>
      <c r="B2456" t="s">
        <v>26616</v>
      </c>
      <c r="C2456">
        <v>103</v>
      </c>
      <c r="D2456">
        <v>6.1</v>
      </c>
    </row>
    <row r="2457" spans="1:4" x14ac:dyDescent="0.3">
      <c r="A2457">
        <v>2456</v>
      </c>
      <c r="B2457" t="s">
        <v>26617</v>
      </c>
      <c r="C2457">
        <v>90</v>
      </c>
      <c r="D2457">
        <v>5.0999999999999996</v>
      </c>
    </row>
    <row r="2458" spans="1:4" x14ac:dyDescent="0.3">
      <c r="A2458">
        <v>2457</v>
      </c>
      <c r="B2458" t="s">
        <v>26618</v>
      </c>
      <c r="C2458">
        <v>105</v>
      </c>
      <c r="D2458">
        <v>4.5</v>
      </c>
    </row>
    <row r="2459" spans="1:4" x14ac:dyDescent="0.3">
      <c r="A2459">
        <v>2458</v>
      </c>
      <c r="B2459" t="s">
        <v>26619</v>
      </c>
      <c r="C2459">
        <v>93</v>
      </c>
      <c r="D2459">
        <v>5.9</v>
      </c>
    </row>
    <row r="2460" spans="1:4" x14ac:dyDescent="0.3">
      <c r="A2460">
        <v>2459</v>
      </c>
      <c r="B2460" t="s">
        <v>26620</v>
      </c>
      <c r="C2460">
        <v>101</v>
      </c>
      <c r="D2460">
        <v>8.1</v>
      </c>
    </row>
    <row r="2461" spans="1:4" x14ac:dyDescent="0.3">
      <c r="A2461">
        <v>2460</v>
      </c>
      <c r="B2461" t="s">
        <v>26621</v>
      </c>
      <c r="C2461">
        <v>115</v>
      </c>
      <c r="D2461">
        <v>5.7</v>
      </c>
    </row>
    <row r="2462" spans="1:4" x14ac:dyDescent="0.3">
      <c r="A2462">
        <v>2461</v>
      </c>
      <c r="B2462" t="s">
        <v>26622</v>
      </c>
      <c r="C2462">
        <v>120</v>
      </c>
      <c r="D2462">
        <v>6.8</v>
      </c>
    </row>
    <row r="2463" spans="1:4" x14ac:dyDescent="0.3">
      <c r="A2463">
        <v>2462</v>
      </c>
      <c r="B2463" t="s">
        <v>26623</v>
      </c>
      <c r="C2463">
        <v>111</v>
      </c>
      <c r="D2463">
        <v>7.5</v>
      </c>
    </row>
    <row r="2464" spans="1:4" x14ac:dyDescent="0.3">
      <c r="A2464">
        <v>2463</v>
      </c>
      <c r="B2464" t="s">
        <v>26624</v>
      </c>
      <c r="C2464">
        <v>131</v>
      </c>
      <c r="D2464">
        <v>8.3000000000000007</v>
      </c>
    </row>
    <row r="2465" spans="1:4" x14ac:dyDescent="0.3">
      <c r="A2465">
        <v>2464</v>
      </c>
      <c r="B2465" t="s">
        <v>26625</v>
      </c>
      <c r="C2465">
        <v>139</v>
      </c>
      <c r="D2465">
        <v>7.4</v>
      </c>
    </row>
    <row r="2466" spans="1:4" x14ac:dyDescent="0.3">
      <c r="A2466">
        <v>2465</v>
      </c>
      <c r="B2466" t="s">
        <v>26626</v>
      </c>
      <c r="C2466">
        <v>120</v>
      </c>
      <c r="D2466">
        <v>8</v>
      </c>
    </row>
    <row r="2467" spans="1:4" x14ac:dyDescent="0.3">
      <c r="A2467">
        <v>2466</v>
      </c>
      <c r="B2467" t="s">
        <v>26627</v>
      </c>
      <c r="C2467">
        <v>119</v>
      </c>
      <c r="D2467">
        <v>6.9</v>
      </c>
    </row>
    <row r="2468" spans="1:4" x14ac:dyDescent="0.3">
      <c r="A2468">
        <v>2467</v>
      </c>
      <c r="B2468" t="s">
        <v>26628</v>
      </c>
      <c r="C2468">
        <v>125</v>
      </c>
      <c r="D2468">
        <v>6.9</v>
      </c>
    </row>
    <row r="2469" spans="1:4" x14ac:dyDescent="0.3">
      <c r="A2469">
        <v>2468</v>
      </c>
      <c r="B2469" t="s">
        <v>26629</v>
      </c>
      <c r="C2469">
        <v>108</v>
      </c>
      <c r="D2469">
        <v>5.5</v>
      </c>
    </row>
    <row r="2470" spans="1:4" x14ac:dyDescent="0.3">
      <c r="A2470">
        <v>2469</v>
      </c>
      <c r="B2470" t="s">
        <v>26630</v>
      </c>
      <c r="C2470">
        <v>145</v>
      </c>
      <c r="D2470">
        <v>7.2</v>
      </c>
    </row>
    <row r="2471" spans="1:4" x14ac:dyDescent="0.3">
      <c r="A2471">
        <v>2470</v>
      </c>
      <c r="B2471" t="s">
        <v>26631</v>
      </c>
      <c r="C2471">
        <v>98</v>
      </c>
      <c r="D2471">
        <v>6.9</v>
      </c>
    </row>
    <row r="2472" spans="1:4" x14ac:dyDescent="0.3">
      <c r="A2472">
        <v>2471</v>
      </c>
      <c r="B2472" t="s">
        <v>26632</v>
      </c>
      <c r="C2472">
        <v>101</v>
      </c>
      <c r="D2472">
        <v>5.5</v>
      </c>
    </row>
    <row r="2473" spans="1:4" x14ac:dyDescent="0.3">
      <c r="A2473">
        <v>2472</v>
      </c>
      <c r="B2473" t="s">
        <v>26633</v>
      </c>
      <c r="C2473">
        <v>109</v>
      </c>
      <c r="D2473">
        <v>5.2</v>
      </c>
    </row>
    <row r="2474" spans="1:4" x14ac:dyDescent="0.3">
      <c r="A2474">
        <v>2473</v>
      </c>
      <c r="B2474" t="s">
        <v>26634</v>
      </c>
      <c r="C2474">
        <v>123</v>
      </c>
      <c r="D2474">
        <v>7.1</v>
      </c>
    </row>
    <row r="2475" spans="1:4" x14ac:dyDescent="0.3">
      <c r="A2475">
        <v>2474</v>
      </c>
      <c r="B2475" t="s">
        <v>26635</v>
      </c>
      <c r="C2475">
        <v>99</v>
      </c>
      <c r="D2475">
        <v>5.5</v>
      </c>
    </row>
    <row r="2476" spans="1:4" x14ac:dyDescent="0.3">
      <c r="A2476">
        <v>2475</v>
      </c>
      <c r="B2476" t="s">
        <v>26636</v>
      </c>
      <c r="C2476">
        <v>107</v>
      </c>
      <c r="D2476">
        <v>6.7</v>
      </c>
    </row>
    <row r="2477" spans="1:4" x14ac:dyDescent="0.3">
      <c r="A2477">
        <v>2476</v>
      </c>
      <c r="B2477" t="s">
        <v>26637</v>
      </c>
      <c r="C2477">
        <v>81</v>
      </c>
      <c r="D2477">
        <v>5</v>
      </c>
    </row>
    <row r="2478" spans="1:4" x14ac:dyDescent="0.3">
      <c r="A2478">
        <v>2477</v>
      </c>
      <c r="B2478" t="s">
        <v>26638</v>
      </c>
      <c r="C2478">
        <v>105</v>
      </c>
      <c r="D2478">
        <v>6.4</v>
      </c>
    </row>
    <row r="2479" spans="1:4" x14ac:dyDescent="0.3">
      <c r="A2479">
        <v>2478</v>
      </c>
      <c r="B2479" t="s">
        <v>26639</v>
      </c>
      <c r="C2479">
        <v>82</v>
      </c>
      <c r="D2479">
        <v>6.6</v>
      </c>
    </row>
    <row r="2480" spans="1:4" x14ac:dyDescent="0.3">
      <c r="A2480">
        <v>2479</v>
      </c>
      <c r="B2480" t="s">
        <v>26640</v>
      </c>
      <c r="C2480">
        <v>109</v>
      </c>
      <c r="D2480">
        <v>5.9</v>
      </c>
    </row>
    <row r="2481" spans="1:4" x14ac:dyDescent="0.3">
      <c r="A2481">
        <v>2480</v>
      </c>
      <c r="B2481" t="s">
        <v>26641</v>
      </c>
      <c r="C2481">
        <v>95</v>
      </c>
      <c r="D2481">
        <v>5.7</v>
      </c>
    </row>
    <row r="2482" spans="1:4" x14ac:dyDescent="0.3">
      <c r="A2482">
        <v>2481</v>
      </c>
      <c r="B2482" t="s">
        <v>26642</v>
      </c>
      <c r="C2482">
        <v>100</v>
      </c>
      <c r="D2482">
        <v>4.5</v>
      </c>
    </row>
    <row r="2483" spans="1:4" x14ac:dyDescent="0.3">
      <c r="A2483">
        <v>2482</v>
      </c>
      <c r="B2483" t="s">
        <v>26643</v>
      </c>
      <c r="C2483">
        <v>91</v>
      </c>
      <c r="D2483">
        <v>5</v>
      </c>
    </row>
    <row r="2484" spans="1:4" x14ac:dyDescent="0.3">
      <c r="A2484">
        <v>2483</v>
      </c>
      <c r="B2484" t="s">
        <v>26644</v>
      </c>
      <c r="C2484">
        <v>90</v>
      </c>
      <c r="D2484">
        <v>4.5999999999999996</v>
      </c>
    </row>
    <row r="2485" spans="1:4" x14ac:dyDescent="0.3">
      <c r="A2485">
        <v>2484</v>
      </c>
      <c r="B2485" t="s">
        <v>26645</v>
      </c>
      <c r="C2485">
        <v>108</v>
      </c>
      <c r="D2485">
        <v>6.5</v>
      </c>
    </row>
    <row r="2486" spans="1:4" x14ac:dyDescent="0.3">
      <c r="A2486">
        <v>2485</v>
      </c>
      <c r="B2486" t="s">
        <v>26646</v>
      </c>
      <c r="C2486">
        <v>103</v>
      </c>
      <c r="D2486">
        <v>4.9000000000000004</v>
      </c>
    </row>
    <row r="2487" spans="1:4" x14ac:dyDescent="0.3">
      <c r="A2487">
        <v>2486</v>
      </c>
      <c r="B2487" t="s">
        <v>26647</v>
      </c>
      <c r="C2487">
        <v>96</v>
      </c>
      <c r="D2487">
        <v>6</v>
      </c>
    </row>
    <row r="2488" spans="1:4" x14ac:dyDescent="0.3">
      <c r="A2488">
        <v>2487</v>
      </c>
      <c r="B2488" t="s">
        <v>26648</v>
      </c>
      <c r="C2488">
        <v>117</v>
      </c>
      <c r="D2488">
        <v>6.9</v>
      </c>
    </row>
    <row r="2489" spans="1:4" x14ac:dyDescent="0.3">
      <c r="A2489">
        <v>2488</v>
      </c>
      <c r="B2489" t="s">
        <v>26649</v>
      </c>
      <c r="C2489">
        <v>93</v>
      </c>
      <c r="D2489">
        <v>5.7</v>
      </c>
    </row>
    <row r="2490" spans="1:4" x14ac:dyDescent="0.3">
      <c r="A2490">
        <v>2489</v>
      </c>
      <c r="B2490" t="s">
        <v>26650</v>
      </c>
      <c r="C2490">
        <v>115</v>
      </c>
      <c r="D2490">
        <v>6.9</v>
      </c>
    </row>
    <row r="2491" spans="1:4" x14ac:dyDescent="0.3">
      <c r="A2491">
        <v>2490</v>
      </c>
      <c r="B2491" t="s">
        <v>26651</v>
      </c>
      <c r="C2491">
        <v>85</v>
      </c>
      <c r="D2491">
        <v>4.4000000000000004</v>
      </c>
    </row>
    <row r="2492" spans="1:4" x14ac:dyDescent="0.3">
      <c r="A2492">
        <v>2491</v>
      </c>
      <c r="B2492" t="s">
        <v>26652</v>
      </c>
      <c r="C2492">
        <v>112</v>
      </c>
      <c r="D2492">
        <v>7</v>
      </c>
    </row>
    <row r="2493" spans="1:4" x14ac:dyDescent="0.3">
      <c r="A2493">
        <v>2492</v>
      </c>
      <c r="B2493" t="s">
        <v>26653</v>
      </c>
      <c r="C2493">
        <v>86</v>
      </c>
      <c r="D2493">
        <v>5.4</v>
      </c>
    </row>
    <row r="2494" spans="1:4" x14ac:dyDescent="0.3">
      <c r="A2494">
        <v>2493</v>
      </c>
      <c r="B2494" t="s">
        <v>26654</v>
      </c>
      <c r="C2494">
        <v>86</v>
      </c>
      <c r="D2494">
        <v>5.4</v>
      </c>
    </row>
    <row r="2495" spans="1:4" x14ac:dyDescent="0.3">
      <c r="A2495">
        <v>2494</v>
      </c>
      <c r="B2495" t="s">
        <v>26655</v>
      </c>
      <c r="C2495">
        <v>137</v>
      </c>
      <c r="D2495">
        <v>7.6</v>
      </c>
    </row>
    <row r="2496" spans="1:4" x14ac:dyDescent="0.3">
      <c r="A2496">
        <v>2495</v>
      </c>
      <c r="B2496" t="s">
        <v>26656</v>
      </c>
      <c r="C2496">
        <v>90</v>
      </c>
      <c r="D2496">
        <v>5.9</v>
      </c>
    </row>
    <row r="2497" spans="1:4" x14ac:dyDescent="0.3">
      <c r="A2497">
        <v>2496</v>
      </c>
      <c r="B2497" t="s">
        <v>26657</v>
      </c>
      <c r="C2497">
        <v>107</v>
      </c>
      <c r="D2497">
        <v>6.6</v>
      </c>
    </row>
    <row r="2498" spans="1:4" x14ac:dyDescent="0.3">
      <c r="A2498">
        <v>2497</v>
      </c>
      <c r="B2498" t="s">
        <v>26658</v>
      </c>
      <c r="C2498">
        <v>98</v>
      </c>
      <c r="D2498">
        <v>6.7</v>
      </c>
    </row>
    <row r="2499" spans="1:4" x14ac:dyDescent="0.3">
      <c r="A2499">
        <v>2498</v>
      </c>
      <c r="B2499" t="s">
        <v>26659</v>
      </c>
      <c r="C2499">
        <v>84</v>
      </c>
      <c r="D2499">
        <v>3.9</v>
      </c>
    </row>
    <row r="2500" spans="1:4" x14ac:dyDescent="0.3">
      <c r="A2500">
        <v>2499</v>
      </c>
      <c r="B2500" t="s">
        <v>26660</v>
      </c>
      <c r="C2500">
        <v>139</v>
      </c>
      <c r="D2500">
        <v>5.7</v>
      </c>
    </row>
    <row r="2501" spans="1:4" x14ac:dyDescent="0.3">
      <c r="A2501">
        <v>2500</v>
      </c>
      <c r="B2501" t="s">
        <v>26661</v>
      </c>
      <c r="C2501">
        <v>127</v>
      </c>
      <c r="D2501">
        <v>6.5</v>
      </c>
    </row>
    <row r="2502" spans="1:4" x14ac:dyDescent="0.3">
      <c r="A2502">
        <v>2501</v>
      </c>
      <c r="B2502" t="s">
        <v>26662</v>
      </c>
      <c r="C2502">
        <v>150</v>
      </c>
      <c r="D2502">
        <v>6.8</v>
      </c>
    </row>
    <row r="2503" spans="1:4" x14ac:dyDescent="0.3">
      <c r="A2503">
        <v>2502</v>
      </c>
      <c r="B2503" t="s">
        <v>26663</v>
      </c>
      <c r="C2503">
        <v>132</v>
      </c>
      <c r="D2503">
        <v>7.3</v>
      </c>
    </row>
    <row r="2504" spans="1:4" x14ac:dyDescent="0.3">
      <c r="A2504">
        <v>2503</v>
      </c>
      <c r="B2504" t="s">
        <v>26664</v>
      </c>
      <c r="C2504">
        <v>115</v>
      </c>
      <c r="D2504">
        <v>7</v>
      </c>
    </row>
    <row r="2505" spans="1:4" x14ac:dyDescent="0.3">
      <c r="A2505">
        <v>2504</v>
      </c>
      <c r="B2505" t="s">
        <v>26665</v>
      </c>
      <c r="C2505">
        <v>186</v>
      </c>
      <c r="D2505">
        <v>6.5</v>
      </c>
    </row>
    <row r="2506" spans="1:4" x14ac:dyDescent="0.3">
      <c r="A2506">
        <v>2505</v>
      </c>
      <c r="B2506" t="s">
        <v>26666</v>
      </c>
      <c r="C2506">
        <v>90</v>
      </c>
      <c r="D2506">
        <v>7.7</v>
      </c>
    </row>
    <row r="2507" spans="1:4" x14ac:dyDescent="0.3">
      <c r="A2507">
        <v>2506</v>
      </c>
      <c r="B2507" t="s">
        <v>26667</v>
      </c>
      <c r="C2507">
        <v>134</v>
      </c>
      <c r="D2507">
        <v>7.7</v>
      </c>
    </row>
    <row r="2508" spans="1:4" x14ac:dyDescent="0.3">
      <c r="A2508">
        <v>2507</v>
      </c>
      <c r="B2508" t="s">
        <v>26668</v>
      </c>
      <c r="C2508">
        <v>97</v>
      </c>
      <c r="D2508">
        <v>6.8</v>
      </c>
    </row>
    <row r="2509" spans="1:4" x14ac:dyDescent="0.3">
      <c r="A2509">
        <v>2508</v>
      </c>
      <c r="B2509" t="s">
        <v>26669</v>
      </c>
      <c r="C2509">
        <v>107</v>
      </c>
      <c r="D2509">
        <v>7.4</v>
      </c>
    </row>
    <row r="2510" spans="1:4" x14ac:dyDescent="0.3">
      <c r="A2510">
        <v>2509</v>
      </c>
      <c r="B2510" t="s">
        <v>26670</v>
      </c>
      <c r="C2510">
        <v>99</v>
      </c>
      <c r="D2510">
        <v>5.0999999999999996</v>
      </c>
    </row>
    <row r="2511" spans="1:4" x14ac:dyDescent="0.3">
      <c r="A2511">
        <v>2510</v>
      </c>
      <c r="B2511" t="s">
        <v>26671</v>
      </c>
      <c r="C2511">
        <v>124</v>
      </c>
      <c r="D2511">
        <v>7.4</v>
      </c>
    </row>
    <row r="2512" spans="1:4" x14ac:dyDescent="0.3">
      <c r="A2512">
        <v>2511</v>
      </c>
      <c r="B2512" t="s">
        <v>26672</v>
      </c>
      <c r="C2512">
        <v>110</v>
      </c>
      <c r="D2512">
        <v>7.2</v>
      </c>
    </row>
    <row r="2513" spans="1:4" x14ac:dyDescent="0.3">
      <c r="A2513">
        <v>2512</v>
      </c>
      <c r="B2513" t="s">
        <v>26673</v>
      </c>
      <c r="C2513">
        <v>178</v>
      </c>
      <c r="D2513">
        <v>8.3000000000000007</v>
      </c>
    </row>
    <row r="2514" spans="1:4" x14ac:dyDescent="0.3">
      <c r="A2514">
        <v>2513</v>
      </c>
      <c r="B2514" t="s">
        <v>26674</v>
      </c>
      <c r="C2514">
        <v>125</v>
      </c>
      <c r="D2514">
        <v>8.1</v>
      </c>
    </row>
    <row r="2515" spans="1:4" x14ac:dyDescent="0.3">
      <c r="A2515">
        <v>2514</v>
      </c>
      <c r="B2515" t="s">
        <v>26675</v>
      </c>
      <c r="C2515">
        <v>121</v>
      </c>
      <c r="D2515">
        <v>7.3</v>
      </c>
    </row>
    <row r="2516" spans="1:4" x14ac:dyDescent="0.3">
      <c r="A2516">
        <v>2515</v>
      </c>
      <c r="B2516" t="s">
        <v>26676</v>
      </c>
      <c r="C2516">
        <v>100</v>
      </c>
      <c r="D2516">
        <v>3.6</v>
      </c>
    </row>
    <row r="2517" spans="1:4" x14ac:dyDescent="0.3">
      <c r="A2517">
        <v>2516</v>
      </c>
      <c r="B2517" t="s">
        <v>26677</v>
      </c>
      <c r="C2517">
        <v>115</v>
      </c>
      <c r="D2517">
        <v>1.6</v>
      </c>
    </row>
    <row r="2518" spans="1:4" x14ac:dyDescent="0.3">
      <c r="A2518">
        <v>2517</v>
      </c>
      <c r="B2518" t="s">
        <v>26678</v>
      </c>
      <c r="C2518">
        <v>108</v>
      </c>
      <c r="D2518">
        <v>8</v>
      </c>
    </row>
    <row r="2519" spans="1:4" x14ac:dyDescent="0.3">
      <c r="A2519">
        <v>2518</v>
      </c>
      <c r="B2519" t="s">
        <v>26679</v>
      </c>
      <c r="C2519">
        <v>220</v>
      </c>
      <c r="D2519">
        <v>9</v>
      </c>
    </row>
    <row r="2520" spans="1:4" x14ac:dyDescent="0.3">
      <c r="A2520">
        <v>2519</v>
      </c>
      <c r="B2520" t="s">
        <v>26680</v>
      </c>
      <c r="C2520">
        <v>112</v>
      </c>
      <c r="D2520">
        <v>6.1</v>
      </c>
    </row>
    <row r="2521" spans="1:4" x14ac:dyDescent="0.3">
      <c r="A2521">
        <v>2520</v>
      </c>
      <c r="B2521" t="s">
        <v>26681</v>
      </c>
      <c r="C2521">
        <v>99</v>
      </c>
      <c r="D2521">
        <v>5.7</v>
      </c>
    </row>
    <row r="2522" spans="1:4" x14ac:dyDescent="0.3">
      <c r="A2522">
        <v>2521</v>
      </c>
      <c r="B2522" t="s">
        <v>26682</v>
      </c>
      <c r="C2522">
        <v>109</v>
      </c>
      <c r="D2522">
        <v>6.8</v>
      </c>
    </row>
    <row r="2523" spans="1:4" x14ac:dyDescent="0.3">
      <c r="A2523">
        <v>2522</v>
      </c>
      <c r="B2523" t="s">
        <v>26683</v>
      </c>
      <c r="C2523">
        <v>83</v>
      </c>
      <c r="D2523">
        <v>5.5</v>
      </c>
    </row>
    <row r="2524" spans="1:4" x14ac:dyDescent="0.3">
      <c r="A2524">
        <v>2523</v>
      </c>
      <c r="B2524" t="s">
        <v>26684</v>
      </c>
      <c r="C2524">
        <v>107</v>
      </c>
      <c r="D2524">
        <v>6.8</v>
      </c>
    </row>
    <row r="2525" spans="1:4" x14ac:dyDescent="0.3">
      <c r="A2525">
        <v>2524</v>
      </c>
      <c r="B2525" t="s">
        <v>26685</v>
      </c>
      <c r="C2525">
        <v>102</v>
      </c>
      <c r="D2525">
        <v>7.3</v>
      </c>
    </row>
    <row r="2526" spans="1:4" x14ac:dyDescent="0.3">
      <c r="A2526">
        <v>2525</v>
      </c>
      <c r="B2526" t="s">
        <v>26686</v>
      </c>
      <c r="C2526">
        <v>100</v>
      </c>
      <c r="D2526">
        <v>6.1</v>
      </c>
    </row>
    <row r="2527" spans="1:4" x14ac:dyDescent="0.3">
      <c r="A2527">
        <v>2526</v>
      </c>
      <c r="B2527" t="s">
        <v>26687</v>
      </c>
      <c r="C2527">
        <v>97</v>
      </c>
      <c r="D2527">
        <v>7.2</v>
      </c>
    </row>
    <row r="2528" spans="1:4" x14ac:dyDescent="0.3">
      <c r="A2528">
        <v>2527</v>
      </c>
      <c r="B2528" t="s">
        <v>26688</v>
      </c>
      <c r="C2528">
        <v>92</v>
      </c>
      <c r="D2528">
        <v>5.9</v>
      </c>
    </row>
    <row r="2529" spans="1:4" x14ac:dyDescent="0.3">
      <c r="A2529">
        <v>2528</v>
      </c>
      <c r="B2529" t="s">
        <v>26689</v>
      </c>
      <c r="C2529">
        <v>84</v>
      </c>
      <c r="D2529">
        <v>6.1</v>
      </c>
    </row>
    <row r="2530" spans="1:4" x14ac:dyDescent="0.3">
      <c r="A2530">
        <v>2529</v>
      </c>
      <c r="B2530" t="s">
        <v>26690</v>
      </c>
      <c r="C2530">
        <v>86</v>
      </c>
      <c r="D2530">
        <v>6.8</v>
      </c>
    </row>
    <row r="2531" spans="1:4" x14ac:dyDescent="0.3">
      <c r="A2531">
        <v>2530</v>
      </c>
      <c r="B2531" t="s">
        <v>26691</v>
      </c>
      <c r="C2531">
        <v>120</v>
      </c>
      <c r="D2531">
        <v>7.7</v>
      </c>
    </row>
    <row r="2532" spans="1:4" x14ac:dyDescent="0.3">
      <c r="A2532">
        <v>2531</v>
      </c>
      <c r="B2532" t="s">
        <v>26692</v>
      </c>
      <c r="C2532">
        <v>89</v>
      </c>
      <c r="D2532">
        <v>4.9000000000000004</v>
      </c>
    </row>
    <row r="2533" spans="1:4" x14ac:dyDescent="0.3">
      <c r="A2533">
        <v>2532</v>
      </c>
      <c r="B2533" t="s">
        <v>26693</v>
      </c>
      <c r="C2533">
        <v>117</v>
      </c>
      <c r="D2533">
        <v>6.1</v>
      </c>
    </row>
    <row r="2534" spans="1:4" x14ac:dyDescent="0.3">
      <c r="A2534">
        <v>2533</v>
      </c>
      <c r="B2534" t="s">
        <v>26694</v>
      </c>
      <c r="C2534">
        <v>97</v>
      </c>
      <c r="D2534">
        <v>2.5</v>
      </c>
    </row>
    <row r="2535" spans="1:4" x14ac:dyDescent="0.3">
      <c r="A2535">
        <v>2534</v>
      </c>
      <c r="B2535" t="s">
        <v>26695</v>
      </c>
      <c r="C2535">
        <v>91</v>
      </c>
      <c r="D2535">
        <v>6.1</v>
      </c>
    </row>
    <row r="2536" spans="1:4" x14ac:dyDescent="0.3">
      <c r="A2536">
        <v>2535</v>
      </c>
      <c r="B2536" t="s">
        <v>26696</v>
      </c>
      <c r="C2536">
        <v>100</v>
      </c>
      <c r="D2536">
        <v>5.9</v>
      </c>
    </row>
    <row r="2537" spans="1:4" x14ac:dyDescent="0.3">
      <c r="A2537">
        <v>2536</v>
      </c>
      <c r="B2537" t="s">
        <v>26697</v>
      </c>
      <c r="C2537">
        <v>72</v>
      </c>
      <c r="D2537">
        <v>5.7</v>
      </c>
    </row>
    <row r="2538" spans="1:4" x14ac:dyDescent="0.3">
      <c r="A2538">
        <v>2537</v>
      </c>
      <c r="B2538" t="s">
        <v>26698</v>
      </c>
      <c r="C2538">
        <v>84</v>
      </c>
      <c r="D2538">
        <v>5.6</v>
      </c>
    </row>
    <row r="2539" spans="1:4" x14ac:dyDescent="0.3">
      <c r="A2539">
        <v>2538</v>
      </c>
      <c r="B2539" t="s">
        <v>26699</v>
      </c>
      <c r="C2539">
        <v>126</v>
      </c>
      <c r="D2539">
        <v>7.2</v>
      </c>
    </row>
    <row r="2540" spans="1:4" x14ac:dyDescent="0.3">
      <c r="A2540">
        <v>2539</v>
      </c>
      <c r="B2540" t="s">
        <v>26700</v>
      </c>
      <c r="C2540">
        <v>108</v>
      </c>
      <c r="D2540">
        <v>7.7</v>
      </c>
    </row>
    <row r="2541" spans="1:4" x14ac:dyDescent="0.3">
      <c r="A2541">
        <v>2540</v>
      </c>
      <c r="B2541" t="s">
        <v>26701</v>
      </c>
      <c r="C2541">
        <v>112</v>
      </c>
      <c r="D2541">
        <v>7.8</v>
      </c>
    </row>
    <row r="2542" spans="1:4" x14ac:dyDescent="0.3">
      <c r="A2542">
        <v>2541</v>
      </c>
      <c r="B2542" t="s">
        <v>26702</v>
      </c>
      <c r="C2542">
        <v>90</v>
      </c>
      <c r="D2542">
        <v>6.1</v>
      </c>
    </row>
    <row r="2543" spans="1:4" x14ac:dyDescent="0.3">
      <c r="A2543">
        <v>2542</v>
      </c>
      <c r="B2543" t="s">
        <v>26703</v>
      </c>
      <c r="C2543">
        <v>91</v>
      </c>
      <c r="D2543">
        <v>5.8</v>
      </c>
    </row>
    <row r="2544" spans="1:4" x14ac:dyDescent="0.3">
      <c r="A2544">
        <v>2543</v>
      </c>
      <c r="B2544" t="s">
        <v>26704</v>
      </c>
      <c r="C2544">
        <v>135</v>
      </c>
      <c r="D2544">
        <v>6.5</v>
      </c>
    </row>
    <row r="2545" spans="1:4" x14ac:dyDescent="0.3">
      <c r="A2545">
        <v>2544</v>
      </c>
      <c r="B2545" t="s">
        <v>26705</v>
      </c>
      <c r="C2545">
        <v>141</v>
      </c>
      <c r="D2545">
        <v>7.9</v>
      </c>
    </row>
    <row r="2546" spans="1:4" x14ac:dyDescent="0.3">
      <c r="A2546">
        <v>2545</v>
      </c>
      <c r="B2546" t="s">
        <v>26706</v>
      </c>
      <c r="C2546">
        <v>104</v>
      </c>
      <c r="D2546">
        <v>6.3</v>
      </c>
    </row>
    <row r="2547" spans="1:4" x14ac:dyDescent="0.3">
      <c r="A2547">
        <v>2546</v>
      </c>
      <c r="B2547" t="s">
        <v>26707</v>
      </c>
      <c r="C2547">
        <v>118</v>
      </c>
      <c r="D2547">
        <v>8.3000000000000007</v>
      </c>
    </row>
    <row r="2548" spans="1:4" x14ac:dyDescent="0.3">
      <c r="A2548">
        <v>2547</v>
      </c>
      <c r="B2548" t="s">
        <v>26708</v>
      </c>
      <c r="C2548">
        <v>82</v>
      </c>
      <c r="D2548">
        <v>6.4</v>
      </c>
    </row>
    <row r="2549" spans="1:4" x14ac:dyDescent="0.3">
      <c r="A2549">
        <v>2548</v>
      </c>
      <c r="B2549" t="s">
        <v>26709</v>
      </c>
      <c r="C2549">
        <v>95</v>
      </c>
      <c r="D2549">
        <v>6.7</v>
      </c>
    </row>
    <row r="2550" spans="1:4" x14ac:dyDescent="0.3">
      <c r="A2550">
        <v>2549</v>
      </c>
      <c r="B2550" t="s">
        <v>26710</v>
      </c>
      <c r="C2550">
        <v>94</v>
      </c>
      <c r="D2550">
        <v>6.1</v>
      </c>
    </row>
    <row r="2551" spans="1:4" x14ac:dyDescent="0.3">
      <c r="A2551">
        <v>2550</v>
      </c>
      <c r="B2551" t="s">
        <v>26711</v>
      </c>
      <c r="C2551">
        <v>99</v>
      </c>
      <c r="D2551">
        <v>6</v>
      </c>
    </row>
    <row r="2552" spans="1:4" x14ac:dyDescent="0.3">
      <c r="A2552">
        <v>2551</v>
      </c>
      <c r="B2552">
        <v>54</v>
      </c>
      <c r="C2552">
        <v>121</v>
      </c>
      <c r="D2552">
        <v>5.8</v>
      </c>
    </row>
    <row r="2553" spans="1:4" x14ac:dyDescent="0.3">
      <c r="A2553">
        <v>2552</v>
      </c>
      <c r="B2553" t="s">
        <v>26712</v>
      </c>
      <c r="C2553">
        <v>84</v>
      </c>
      <c r="D2553">
        <v>5.6</v>
      </c>
    </row>
    <row r="2554" spans="1:4" x14ac:dyDescent="0.3">
      <c r="A2554">
        <v>2553</v>
      </c>
      <c r="B2554" t="s">
        <v>26713</v>
      </c>
      <c r="C2554">
        <v>93</v>
      </c>
      <c r="D2554">
        <v>6.1</v>
      </c>
    </row>
    <row r="2555" spans="1:4" x14ac:dyDescent="0.3">
      <c r="A2555">
        <v>2554</v>
      </c>
      <c r="B2555" t="s">
        <v>26714</v>
      </c>
      <c r="C2555">
        <v>93</v>
      </c>
      <c r="D2555">
        <v>5.9</v>
      </c>
    </row>
    <row r="2556" spans="1:4" x14ac:dyDescent="0.3">
      <c r="A2556">
        <v>2555</v>
      </c>
      <c r="B2556" t="s">
        <v>26715</v>
      </c>
      <c r="C2556">
        <v>120</v>
      </c>
      <c r="D2556">
        <v>7.3</v>
      </c>
    </row>
    <row r="2557" spans="1:4" x14ac:dyDescent="0.3">
      <c r="A2557">
        <v>2556</v>
      </c>
      <c r="B2557" t="s">
        <v>26716</v>
      </c>
      <c r="C2557">
        <v>112</v>
      </c>
      <c r="D2557">
        <v>6.8</v>
      </c>
    </row>
    <row r="2558" spans="1:4" x14ac:dyDescent="0.3">
      <c r="A2558">
        <v>2557</v>
      </c>
      <c r="B2558" t="s">
        <v>26717</v>
      </c>
      <c r="C2558">
        <v>107</v>
      </c>
      <c r="D2558">
        <v>5.7</v>
      </c>
    </row>
    <row r="2559" spans="1:4" x14ac:dyDescent="0.3">
      <c r="A2559">
        <v>2558</v>
      </c>
      <c r="B2559" t="s">
        <v>26718</v>
      </c>
      <c r="C2559">
        <v>112</v>
      </c>
      <c r="D2559">
        <v>7.3</v>
      </c>
    </row>
    <row r="2560" spans="1:4" x14ac:dyDescent="0.3">
      <c r="A2560">
        <v>2559</v>
      </c>
      <c r="B2560" t="s">
        <v>26719</v>
      </c>
      <c r="C2560">
        <v>96</v>
      </c>
      <c r="D2560">
        <v>6.3</v>
      </c>
    </row>
    <row r="2561" spans="1:4" x14ac:dyDescent="0.3">
      <c r="A2561">
        <v>2560</v>
      </c>
      <c r="B2561" t="s">
        <v>26720</v>
      </c>
      <c r="C2561">
        <v>91</v>
      </c>
      <c r="D2561">
        <v>5.9</v>
      </c>
    </row>
    <row r="2562" spans="1:4" x14ac:dyDescent="0.3">
      <c r="A2562">
        <v>2561</v>
      </c>
      <c r="B2562" t="s">
        <v>26721</v>
      </c>
      <c r="C2562">
        <v>125</v>
      </c>
      <c r="D2562">
        <v>7.1</v>
      </c>
    </row>
    <row r="2563" spans="1:4" x14ac:dyDescent="0.3">
      <c r="A2563">
        <v>2562</v>
      </c>
      <c r="B2563" t="s">
        <v>26722</v>
      </c>
      <c r="C2563">
        <v>102</v>
      </c>
      <c r="D2563">
        <v>8</v>
      </c>
    </row>
    <row r="2564" spans="1:4" x14ac:dyDescent="0.3">
      <c r="A2564">
        <v>2563</v>
      </c>
      <c r="B2564" t="s">
        <v>26723</v>
      </c>
      <c r="C2564">
        <v>87</v>
      </c>
      <c r="D2564">
        <v>5.0999999999999996</v>
      </c>
    </row>
    <row r="2565" spans="1:4" x14ac:dyDescent="0.3">
      <c r="A2565">
        <v>2564</v>
      </c>
      <c r="B2565" t="s">
        <v>26724</v>
      </c>
      <c r="C2565">
        <v>118</v>
      </c>
      <c r="D2565">
        <v>7.1</v>
      </c>
    </row>
    <row r="2566" spans="1:4" x14ac:dyDescent="0.3">
      <c r="A2566">
        <v>2565</v>
      </c>
      <c r="B2566" t="s">
        <v>26725</v>
      </c>
      <c r="C2566">
        <v>115</v>
      </c>
      <c r="D2566">
        <v>6.5</v>
      </c>
    </row>
    <row r="2567" spans="1:4" x14ac:dyDescent="0.3">
      <c r="A2567">
        <v>2566</v>
      </c>
      <c r="B2567" t="s">
        <v>26726</v>
      </c>
      <c r="C2567">
        <v>91</v>
      </c>
      <c r="D2567">
        <v>4.5</v>
      </c>
    </row>
    <row r="2568" spans="1:4" x14ac:dyDescent="0.3">
      <c r="A2568">
        <v>2567</v>
      </c>
      <c r="B2568" t="s">
        <v>26727</v>
      </c>
      <c r="C2568">
        <v>88</v>
      </c>
      <c r="D2568">
        <v>6.6</v>
      </c>
    </row>
    <row r="2569" spans="1:4" x14ac:dyDescent="0.3">
      <c r="A2569">
        <v>2568</v>
      </c>
      <c r="B2569" t="s">
        <v>26728</v>
      </c>
      <c r="C2569">
        <v>127</v>
      </c>
      <c r="D2569">
        <v>4.3</v>
      </c>
    </row>
    <row r="2570" spans="1:4" x14ac:dyDescent="0.3">
      <c r="A2570">
        <v>2569</v>
      </c>
      <c r="B2570" t="s">
        <v>26729</v>
      </c>
      <c r="C2570">
        <v>94</v>
      </c>
      <c r="D2570">
        <v>6.7</v>
      </c>
    </row>
    <row r="2571" spans="1:4" x14ac:dyDescent="0.3">
      <c r="A2571">
        <v>2570</v>
      </c>
      <c r="B2571" t="s">
        <v>26730</v>
      </c>
      <c r="C2571">
        <v>90</v>
      </c>
      <c r="D2571">
        <v>5.4</v>
      </c>
    </row>
    <row r="2572" spans="1:4" x14ac:dyDescent="0.3">
      <c r="A2572">
        <v>2571</v>
      </c>
      <c r="B2572" t="s">
        <v>26731</v>
      </c>
      <c r="C2572">
        <v>102</v>
      </c>
      <c r="D2572">
        <v>6.6</v>
      </c>
    </row>
    <row r="2573" spans="1:4" x14ac:dyDescent="0.3">
      <c r="A2573">
        <v>2572</v>
      </c>
      <c r="B2573" t="s">
        <v>26732</v>
      </c>
      <c r="C2573">
        <v>117</v>
      </c>
      <c r="D2573">
        <v>7.3</v>
      </c>
    </row>
    <row r="2574" spans="1:4" x14ac:dyDescent="0.3">
      <c r="A2574">
        <v>2573</v>
      </c>
      <c r="B2574" t="s">
        <v>26733</v>
      </c>
      <c r="C2574">
        <v>109</v>
      </c>
      <c r="D2574">
        <v>6.9</v>
      </c>
    </row>
    <row r="2575" spans="1:4" x14ac:dyDescent="0.3">
      <c r="A2575">
        <v>2574</v>
      </c>
      <c r="B2575" t="s">
        <v>26734</v>
      </c>
      <c r="C2575">
        <v>121</v>
      </c>
      <c r="D2575">
        <v>8</v>
      </c>
    </row>
    <row r="2576" spans="1:4" x14ac:dyDescent="0.3">
      <c r="A2576">
        <v>2575</v>
      </c>
      <c r="B2576" t="s">
        <v>26735</v>
      </c>
      <c r="C2576">
        <v>100</v>
      </c>
      <c r="D2576">
        <v>7.8</v>
      </c>
    </row>
    <row r="2577" spans="1:4" x14ac:dyDescent="0.3">
      <c r="A2577">
        <v>2576</v>
      </c>
      <c r="B2577" t="s">
        <v>26736</v>
      </c>
      <c r="C2577">
        <v>109</v>
      </c>
      <c r="D2577">
        <v>6.1</v>
      </c>
    </row>
    <row r="2578" spans="1:4" x14ac:dyDescent="0.3">
      <c r="A2578">
        <v>2577</v>
      </c>
      <c r="B2578" t="s">
        <v>26737</v>
      </c>
      <c r="C2578">
        <v>101</v>
      </c>
      <c r="D2578">
        <v>5.0999999999999996</v>
      </c>
    </row>
    <row r="2579" spans="1:4" x14ac:dyDescent="0.3">
      <c r="A2579">
        <v>2578</v>
      </c>
      <c r="B2579" t="s">
        <v>26738</v>
      </c>
      <c r="C2579">
        <v>106</v>
      </c>
      <c r="D2579">
        <v>7.4</v>
      </c>
    </row>
    <row r="2580" spans="1:4" x14ac:dyDescent="0.3">
      <c r="A2580">
        <v>2579</v>
      </c>
      <c r="B2580" t="s">
        <v>26739</v>
      </c>
      <c r="C2580">
        <v>94</v>
      </c>
      <c r="D2580">
        <v>7.8</v>
      </c>
    </row>
    <row r="2581" spans="1:4" x14ac:dyDescent="0.3">
      <c r="A2581">
        <v>2580</v>
      </c>
      <c r="B2581" t="s">
        <v>26740</v>
      </c>
      <c r="C2581">
        <v>140</v>
      </c>
      <c r="D2581">
        <v>8</v>
      </c>
    </row>
    <row r="2582" spans="1:4" x14ac:dyDescent="0.3">
      <c r="A2582">
        <v>2581</v>
      </c>
      <c r="B2582" t="s">
        <v>26741</v>
      </c>
      <c r="C2582">
        <v>132</v>
      </c>
      <c r="D2582">
        <v>6.7</v>
      </c>
    </row>
    <row r="2583" spans="1:4" x14ac:dyDescent="0.3">
      <c r="A2583">
        <v>2582</v>
      </c>
      <c r="B2583" t="s">
        <v>26742</v>
      </c>
      <c r="C2583">
        <v>99</v>
      </c>
      <c r="D2583">
        <v>6.6</v>
      </c>
    </row>
    <row r="2584" spans="1:4" x14ac:dyDescent="0.3">
      <c r="A2584">
        <v>2583</v>
      </c>
      <c r="B2584" t="s">
        <v>26743</v>
      </c>
      <c r="C2584">
        <v>90</v>
      </c>
      <c r="D2584">
        <v>6.4</v>
      </c>
    </row>
    <row r="2585" spans="1:4" x14ac:dyDescent="0.3">
      <c r="A2585">
        <v>2584</v>
      </c>
      <c r="B2585" t="s">
        <v>26744</v>
      </c>
      <c r="C2585">
        <v>105</v>
      </c>
      <c r="D2585">
        <v>6.7</v>
      </c>
    </row>
    <row r="2586" spans="1:4" x14ac:dyDescent="0.3">
      <c r="A2586">
        <v>2585</v>
      </c>
      <c r="B2586" t="s">
        <v>26745</v>
      </c>
      <c r="C2586">
        <v>108</v>
      </c>
      <c r="D2586">
        <v>6.2</v>
      </c>
    </row>
    <row r="2587" spans="1:4" x14ac:dyDescent="0.3">
      <c r="A2587">
        <v>2586</v>
      </c>
      <c r="B2587" t="s">
        <v>26746</v>
      </c>
      <c r="C2587">
        <v>69</v>
      </c>
      <c r="D2587">
        <v>7.3</v>
      </c>
    </row>
    <row r="2588" spans="1:4" x14ac:dyDescent="0.3">
      <c r="A2588">
        <v>2587</v>
      </c>
      <c r="B2588" t="s">
        <v>26747</v>
      </c>
      <c r="C2588">
        <v>148</v>
      </c>
      <c r="D2588">
        <v>8.1</v>
      </c>
    </row>
    <row r="2589" spans="1:4" x14ac:dyDescent="0.3">
      <c r="A2589">
        <v>2588</v>
      </c>
      <c r="B2589" t="s">
        <v>26748</v>
      </c>
      <c r="C2589">
        <v>118</v>
      </c>
      <c r="D2589">
        <v>7</v>
      </c>
    </row>
    <row r="2590" spans="1:4" x14ac:dyDescent="0.3">
      <c r="A2590">
        <v>2589</v>
      </c>
      <c r="B2590" t="s">
        <v>26749</v>
      </c>
      <c r="C2590">
        <v>132</v>
      </c>
      <c r="D2590">
        <v>8</v>
      </c>
    </row>
    <row r="2591" spans="1:4" x14ac:dyDescent="0.3">
      <c r="A2591">
        <v>2590</v>
      </c>
      <c r="B2591" t="s">
        <v>26750</v>
      </c>
      <c r="C2591">
        <v>130</v>
      </c>
      <c r="D2591">
        <v>8</v>
      </c>
    </row>
    <row r="2592" spans="1:4" x14ac:dyDescent="0.3">
      <c r="A2592">
        <v>2591</v>
      </c>
      <c r="B2592" t="s">
        <v>26751</v>
      </c>
      <c r="C2592">
        <v>95</v>
      </c>
      <c r="D2592">
        <v>7</v>
      </c>
    </row>
    <row r="2593" spans="1:4" x14ac:dyDescent="0.3">
      <c r="A2593">
        <v>2592</v>
      </c>
      <c r="B2593" t="s">
        <v>26752</v>
      </c>
      <c r="C2593">
        <v>80</v>
      </c>
      <c r="D2593">
        <v>7.9</v>
      </c>
    </row>
    <row r="2594" spans="1:4" x14ac:dyDescent="0.3">
      <c r="A2594">
        <v>2593</v>
      </c>
      <c r="B2594" t="s">
        <v>26753</v>
      </c>
      <c r="C2594">
        <v>94</v>
      </c>
      <c r="D2594">
        <v>5.9</v>
      </c>
    </row>
    <row r="2595" spans="1:4" x14ac:dyDescent="0.3">
      <c r="A2595">
        <v>2594</v>
      </c>
      <c r="B2595" t="s">
        <v>26754</v>
      </c>
      <c r="C2595">
        <v>122</v>
      </c>
      <c r="D2595">
        <v>6.6</v>
      </c>
    </row>
    <row r="2596" spans="1:4" x14ac:dyDescent="0.3">
      <c r="A2596">
        <v>2595</v>
      </c>
      <c r="B2596" t="s">
        <v>26755</v>
      </c>
      <c r="C2596">
        <v>102</v>
      </c>
      <c r="D2596">
        <v>6.3</v>
      </c>
    </row>
    <row r="2597" spans="1:4" x14ac:dyDescent="0.3">
      <c r="A2597">
        <v>2596</v>
      </c>
      <c r="B2597" t="s">
        <v>26756</v>
      </c>
      <c r="C2597">
        <v>116</v>
      </c>
      <c r="D2597">
        <v>7.7</v>
      </c>
    </row>
    <row r="2598" spans="1:4" x14ac:dyDescent="0.3">
      <c r="A2598">
        <v>2597</v>
      </c>
      <c r="B2598" t="s">
        <v>26757</v>
      </c>
      <c r="C2598">
        <v>78</v>
      </c>
      <c r="D2598">
        <v>6.9</v>
      </c>
    </row>
    <row r="2599" spans="1:4" x14ac:dyDescent="0.3">
      <c r="A2599">
        <v>2598</v>
      </c>
      <c r="B2599" t="s">
        <v>26758</v>
      </c>
      <c r="C2599">
        <v>114</v>
      </c>
      <c r="D2599">
        <v>7.1</v>
      </c>
    </row>
    <row r="2600" spans="1:4" x14ac:dyDescent="0.3">
      <c r="A2600">
        <v>2599</v>
      </c>
      <c r="B2600" t="s">
        <v>26759</v>
      </c>
      <c r="C2600">
        <v>112</v>
      </c>
      <c r="D2600">
        <v>7.4</v>
      </c>
    </row>
    <row r="2601" spans="1:4" x14ac:dyDescent="0.3">
      <c r="A2601">
        <v>2600</v>
      </c>
      <c r="B2601" t="s">
        <v>26760</v>
      </c>
      <c r="C2601">
        <v>110</v>
      </c>
      <c r="D2601">
        <v>6.5</v>
      </c>
    </row>
    <row r="2602" spans="1:4" x14ac:dyDescent="0.3">
      <c r="A2602">
        <v>2601</v>
      </c>
      <c r="B2602" t="s">
        <v>26761</v>
      </c>
      <c r="C2602">
        <v>104</v>
      </c>
      <c r="D2602">
        <v>6.5</v>
      </c>
    </row>
    <row r="2603" spans="1:4" x14ac:dyDescent="0.3">
      <c r="A2603">
        <v>2602</v>
      </c>
      <c r="B2603" t="s">
        <v>26762</v>
      </c>
      <c r="C2603">
        <v>81</v>
      </c>
      <c r="D2603">
        <v>6.8</v>
      </c>
    </row>
    <row r="2604" spans="1:4" x14ac:dyDescent="0.3">
      <c r="A2604">
        <v>2603</v>
      </c>
      <c r="B2604" t="s">
        <v>26763</v>
      </c>
      <c r="C2604">
        <v>154</v>
      </c>
      <c r="D2604">
        <v>7.5</v>
      </c>
    </row>
    <row r="2605" spans="1:4" x14ac:dyDescent="0.3">
      <c r="A2605">
        <v>2604</v>
      </c>
      <c r="B2605" t="s">
        <v>26764</v>
      </c>
      <c r="C2605">
        <v>102</v>
      </c>
      <c r="D2605">
        <v>6.6</v>
      </c>
    </row>
    <row r="2606" spans="1:4" x14ac:dyDescent="0.3">
      <c r="A2606">
        <v>2605</v>
      </c>
      <c r="B2606" t="s">
        <v>26765</v>
      </c>
      <c r="C2606">
        <v>89</v>
      </c>
      <c r="D2606">
        <v>7.1</v>
      </c>
    </row>
    <row r="2607" spans="1:4" x14ac:dyDescent="0.3">
      <c r="A2607">
        <v>2606</v>
      </c>
      <c r="B2607" t="s">
        <v>26766</v>
      </c>
      <c r="C2607">
        <v>132</v>
      </c>
      <c r="D2607">
        <v>6.6</v>
      </c>
    </row>
    <row r="2608" spans="1:4" x14ac:dyDescent="0.3">
      <c r="A2608">
        <v>2607</v>
      </c>
      <c r="B2608" t="s">
        <v>26767</v>
      </c>
      <c r="C2608">
        <v>103</v>
      </c>
      <c r="D2608">
        <v>7</v>
      </c>
    </row>
    <row r="2609" spans="1:4" x14ac:dyDescent="0.3">
      <c r="A2609">
        <v>2608</v>
      </c>
      <c r="B2609" t="s">
        <v>26768</v>
      </c>
      <c r="C2609">
        <v>93</v>
      </c>
      <c r="D2609">
        <v>3.3</v>
      </c>
    </row>
    <row r="2610" spans="1:4" x14ac:dyDescent="0.3">
      <c r="A2610">
        <v>2609</v>
      </c>
      <c r="B2610" t="s">
        <v>26769</v>
      </c>
      <c r="C2610">
        <v>93</v>
      </c>
      <c r="D2610">
        <v>6.7</v>
      </c>
    </row>
    <row r="2611" spans="1:4" x14ac:dyDescent="0.3">
      <c r="A2611">
        <v>2610</v>
      </c>
      <c r="B2611" t="s">
        <v>26770</v>
      </c>
      <c r="C2611">
        <v>96</v>
      </c>
      <c r="D2611">
        <v>6.8</v>
      </c>
    </row>
    <row r="2612" spans="1:4" x14ac:dyDescent="0.3">
      <c r="A2612">
        <v>2611</v>
      </c>
      <c r="B2612" t="s">
        <v>26771</v>
      </c>
      <c r="C2612">
        <v>89</v>
      </c>
      <c r="D2612">
        <v>6</v>
      </c>
    </row>
    <row r="2613" spans="1:4" x14ac:dyDescent="0.3">
      <c r="A2613">
        <v>2612</v>
      </c>
      <c r="B2613" t="s">
        <v>26772</v>
      </c>
      <c r="C2613">
        <v>92</v>
      </c>
      <c r="D2613">
        <v>5.4</v>
      </c>
    </row>
    <row r="2614" spans="1:4" x14ac:dyDescent="0.3">
      <c r="A2614">
        <v>2613</v>
      </c>
      <c r="B2614" t="s">
        <v>26773</v>
      </c>
      <c r="C2614">
        <v>97</v>
      </c>
      <c r="D2614">
        <v>4.3</v>
      </c>
    </row>
    <row r="2615" spans="1:4" x14ac:dyDescent="0.3">
      <c r="A2615">
        <v>2614</v>
      </c>
      <c r="B2615" t="s">
        <v>26774</v>
      </c>
      <c r="C2615">
        <v>93</v>
      </c>
      <c r="D2615">
        <v>6.2</v>
      </c>
    </row>
    <row r="2616" spans="1:4" x14ac:dyDescent="0.3">
      <c r="A2616">
        <v>2615</v>
      </c>
      <c r="B2616" t="s">
        <v>26775</v>
      </c>
      <c r="C2616">
        <v>89</v>
      </c>
      <c r="D2616">
        <v>7.7</v>
      </c>
    </row>
    <row r="2617" spans="1:4" x14ac:dyDescent="0.3">
      <c r="A2617">
        <v>2616</v>
      </c>
      <c r="B2617" t="s">
        <v>26776</v>
      </c>
      <c r="C2617">
        <v>123</v>
      </c>
      <c r="D2617">
        <v>7.4</v>
      </c>
    </row>
    <row r="2618" spans="1:4" x14ac:dyDescent="0.3">
      <c r="A2618">
        <v>2617</v>
      </c>
      <c r="B2618" t="s">
        <v>26777</v>
      </c>
      <c r="C2618">
        <v>93</v>
      </c>
      <c r="D2618">
        <v>5.9</v>
      </c>
    </row>
    <row r="2619" spans="1:4" x14ac:dyDescent="0.3">
      <c r="A2619">
        <v>2618</v>
      </c>
      <c r="B2619" t="s">
        <v>26778</v>
      </c>
      <c r="C2619">
        <v>133</v>
      </c>
      <c r="D2619">
        <v>7.8</v>
      </c>
    </row>
    <row r="2620" spans="1:4" x14ac:dyDescent="0.3">
      <c r="A2620">
        <v>2619</v>
      </c>
      <c r="B2620" t="s">
        <v>26779</v>
      </c>
      <c r="C2620">
        <v>121</v>
      </c>
      <c r="D2620">
        <v>7.4</v>
      </c>
    </row>
    <row r="2621" spans="1:4" x14ac:dyDescent="0.3">
      <c r="A2621">
        <v>2620</v>
      </c>
      <c r="B2621" t="s">
        <v>26780</v>
      </c>
      <c r="C2621">
        <v>102</v>
      </c>
      <c r="D2621">
        <v>6.5</v>
      </c>
    </row>
    <row r="2622" spans="1:4" x14ac:dyDescent="0.3">
      <c r="A2622">
        <v>2621</v>
      </c>
      <c r="B2622" t="s">
        <v>26781</v>
      </c>
      <c r="C2622">
        <v>99</v>
      </c>
      <c r="D2622">
        <v>7</v>
      </c>
    </row>
    <row r="2623" spans="1:4" x14ac:dyDescent="0.3">
      <c r="A2623">
        <v>2622</v>
      </c>
      <c r="B2623" t="s">
        <v>26782</v>
      </c>
      <c r="C2623">
        <v>98</v>
      </c>
      <c r="D2623">
        <v>7.6</v>
      </c>
    </row>
    <row r="2624" spans="1:4" x14ac:dyDescent="0.3">
      <c r="A2624">
        <v>2623</v>
      </c>
      <c r="B2624" t="s">
        <v>26783</v>
      </c>
      <c r="C2624">
        <v>118</v>
      </c>
      <c r="D2624">
        <v>6.9</v>
      </c>
    </row>
    <row r="2625" spans="1:4" x14ac:dyDescent="0.3">
      <c r="A2625">
        <v>2624</v>
      </c>
      <c r="B2625" t="s">
        <v>26784</v>
      </c>
      <c r="C2625">
        <v>104</v>
      </c>
      <c r="D2625">
        <v>5.3</v>
      </c>
    </row>
    <row r="2626" spans="1:4" x14ac:dyDescent="0.3">
      <c r="A2626">
        <v>2625</v>
      </c>
      <c r="B2626" t="s">
        <v>26785</v>
      </c>
      <c r="C2626">
        <v>109</v>
      </c>
      <c r="D2626">
        <v>6.4</v>
      </c>
    </row>
    <row r="2627" spans="1:4" x14ac:dyDescent="0.3">
      <c r="A2627">
        <v>2626</v>
      </c>
      <c r="B2627" t="s">
        <v>26786</v>
      </c>
      <c r="C2627">
        <v>115</v>
      </c>
      <c r="D2627">
        <v>7.8</v>
      </c>
    </row>
    <row r="2628" spans="1:4" x14ac:dyDescent="0.3">
      <c r="A2628">
        <v>2627</v>
      </c>
      <c r="B2628" t="s">
        <v>26787</v>
      </c>
      <c r="C2628">
        <v>92</v>
      </c>
      <c r="D2628">
        <v>6.7</v>
      </c>
    </row>
    <row r="2629" spans="1:4" x14ac:dyDescent="0.3">
      <c r="A2629">
        <v>2628</v>
      </c>
      <c r="B2629" t="s">
        <v>26788</v>
      </c>
      <c r="C2629">
        <v>91</v>
      </c>
      <c r="D2629">
        <v>5.3</v>
      </c>
    </row>
    <row r="2630" spans="1:4" x14ac:dyDescent="0.3">
      <c r="A2630">
        <v>2629</v>
      </c>
      <c r="B2630" t="s">
        <v>26789</v>
      </c>
      <c r="C2630">
        <v>94</v>
      </c>
      <c r="D2630">
        <v>6.3</v>
      </c>
    </row>
    <row r="2631" spans="1:4" x14ac:dyDescent="0.3">
      <c r="A2631">
        <v>2630</v>
      </c>
      <c r="B2631" t="s">
        <v>26790</v>
      </c>
      <c r="C2631">
        <v>93</v>
      </c>
      <c r="D2631">
        <v>7</v>
      </c>
    </row>
    <row r="2632" spans="1:4" x14ac:dyDescent="0.3">
      <c r="A2632">
        <v>2631</v>
      </c>
      <c r="B2632" t="s">
        <v>26791</v>
      </c>
      <c r="C2632">
        <v>100</v>
      </c>
      <c r="D2632">
        <v>6.6</v>
      </c>
    </row>
    <row r="2633" spans="1:4" x14ac:dyDescent="0.3">
      <c r="A2633">
        <v>2632</v>
      </c>
      <c r="B2633" t="s">
        <v>26792</v>
      </c>
      <c r="C2633">
        <v>293</v>
      </c>
      <c r="D2633">
        <v>8.4</v>
      </c>
    </row>
    <row r="2634" spans="1:4" x14ac:dyDescent="0.3">
      <c r="A2634">
        <v>2633</v>
      </c>
      <c r="B2634" t="s">
        <v>26793</v>
      </c>
      <c r="C2634">
        <v>93</v>
      </c>
      <c r="D2634">
        <v>5.4</v>
      </c>
    </row>
    <row r="2635" spans="1:4" x14ac:dyDescent="0.3">
      <c r="A2635">
        <v>2634</v>
      </c>
      <c r="B2635" t="s">
        <v>26794</v>
      </c>
      <c r="C2635">
        <v>123</v>
      </c>
      <c r="D2635">
        <v>7.8</v>
      </c>
    </row>
    <row r="2636" spans="1:4" x14ac:dyDescent="0.3">
      <c r="A2636">
        <v>2635</v>
      </c>
      <c r="B2636" t="s">
        <v>26795</v>
      </c>
      <c r="C2636">
        <v>119</v>
      </c>
      <c r="D2636">
        <v>7.6</v>
      </c>
    </row>
    <row r="2637" spans="1:4" x14ac:dyDescent="0.3">
      <c r="A2637">
        <v>2636</v>
      </c>
      <c r="B2637" t="s">
        <v>26796</v>
      </c>
      <c r="C2637">
        <v>107</v>
      </c>
      <c r="D2637">
        <v>6.6</v>
      </c>
    </row>
    <row r="2638" spans="1:4" x14ac:dyDescent="0.3">
      <c r="A2638">
        <v>2637</v>
      </c>
      <c r="B2638" t="s">
        <v>26797</v>
      </c>
      <c r="C2638">
        <v>106</v>
      </c>
      <c r="D2638">
        <v>6.4</v>
      </c>
    </row>
    <row r="2639" spans="1:4" x14ac:dyDescent="0.3">
      <c r="A2639">
        <v>2638</v>
      </c>
      <c r="B2639" t="s">
        <v>26798</v>
      </c>
      <c r="C2639">
        <v>109</v>
      </c>
      <c r="D2639">
        <v>7</v>
      </c>
    </row>
    <row r="2640" spans="1:4" x14ac:dyDescent="0.3">
      <c r="A2640">
        <v>2639</v>
      </c>
      <c r="B2640" t="s">
        <v>26799</v>
      </c>
      <c r="C2640">
        <v>81</v>
      </c>
      <c r="D2640">
        <v>5.7</v>
      </c>
    </row>
    <row r="2641" spans="1:4" x14ac:dyDescent="0.3">
      <c r="A2641">
        <v>2640</v>
      </c>
      <c r="B2641" t="s">
        <v>26800</v>
      </c>
      <c r="C2641">
        <v>95</v>
      </c>
      <c r="D2641">
        <v>5.9</v>
      </c>
    </row>
    <row r="2642" spans="1:4" x14ac:dyDescent="0.3">
      <c r="A2642">
        <v>2641</v>
      </c>
      <c r="B2642" t="s">
        <v>26801</v>
      </c>
      <c r="C2642">
        <v>86</v>
      </c>
      <c r="D2642">
        <v>6.3</v>
      </c>
    </row>
    <row r="2643" spans="1:4" x14ac:dyDescent="0.3">
      <c r="A2643">
        <v>2642</v>
      </c>
      <c r="B2643" t="s">
        <v>26802</v>
      </c>
      <c r="C2643">
        <v>113</v>
      </c>
      <c r="D2643">
        <v>6.3</v>
      </c>
    </row>
    <row r="2644" spans="1:4" x14ac:dyDescent="0.3">
      <c r="A2644">
        <v>2643</v>
      </c>
      <c r="B2644" t="s">
        <v>26803</v>
      </c>
      <c r="C2644">
        <v>122</v>
      </c>
      <c r="D2644">
        <v>6.2</v>
      </c>
    </row>
    <row r="2645" spans="1:4" x14ac:dyDescent="0.3">
      <c r="A2645">
        <v>2644</v>
      </c>
      <c r="B2645" t="s">
        <v>26804</v>
      </c>
      <c r="C2645">
        <v>90</v>
      </c>
      <c r="D2645">
        <v>2.1</v>
      </c>
    </row>
    <row r="2646" spans="1:4" x14ac:dyDescent="0.3">
      <c r="A2646">
        <v>2645</v>
      </c>
      <c r="B2646" t="s">
        <v>26805</v>
      </c>
      <c r="C2646">
        <v>108</v>
      </c>
      <c r="D2646">
        <v>5</v>
      </c>
    </row>
    <row r="2647" spans="1:4" x14ac:dyDescent="0.3">
      <c r="A2647">
        <v>2646</v>
      </c>
      <c r="B2647" t="s">
        <v>26806</v>
      </c>
      <c r="C2647">
        <v>113</v>
      </c>
      <c r="D2647">
        <v>5.3</v>
      </c>
    </row>
    <row r="2648" spans="1:4" x14ac:dyDescent="0.3">
      <c r="A2648">
        <v>2647</v>
      </c>
      <c r="B2648" t="s">
        <v>26807</v>
      </c>
      <c r="C2648">
        <v>110</v>
      </c>
      <c r="D2648">
        <v>7.1</v>
      </c>
    </row>
    <row r="2649" spans="1:4" x14ac:dyDescent="0.3">
      <c r="A2649">
        <v>2648</v>
      </c>
      <c r="B2649" t="s">
        <v>26808</v>
      </c>
      <c r="C2649">
        <v>109</v>
      </c>
      <c r="D2649">
        <v>7</v>
      </c>
    </row>
    <row r="2650" spans="1:4" x14ac:dyDescent="0.3">
      <c r="A2650">
        <v>2649</v>
      </c>
      <c r="B2650" t="s">
        <v>26809</v>
      </c>
      <c r="C2650">
        <v>101</v>
      </c>
      <c r="D2650">
        <v>7.1</v>
      </c>
    </row>
    <row r="2651" spans="1:4" x14ac:dyDescent="0.3">
      <c r="A2651">
        <v>2650</v>
      </c>
      <c r="B2651" t="s">
        <v>26810</v>
      </c>
      <c r="C2651">
        <v>97</v>
      </c>
      <c r="D2651">
        <v>7</v>
      </c>
    </row>
    <row r="2652" spans="1:4" x14ac:dyDescent="0.3">
      <c r="A2652">
        <v>2651</v>
      </c>
      <c r="B2652" t="s">
        <v>26811</v>
      </c>
      <c r="C2652">
        <v>172</v>
      </c>
      <c r="D2652">
        <v>7.7</v>
      </c>
    </row>
    <row r="2653" spans="1:4" x14ac:dyDescent="0.3">
      <c r="A2653">
        <v>2652</v>
      </c>
      <c r="B2653" t="s">
        <v>26812</v>
      </c>
      <c r="C2653">
        <v>104</v>
      </c>
      <c r="D2653">
        <v>7.1</v>
      </c>
    </row>
    <row r="2654" spans="1:4" x14ac:dyDescent="0.3">
      <c r="A2654">
        <v>2653</v>
      </c>
      <c r="B2654" t="s">
        <v>26813</v>
      </c>
      <c r="C2654">
        <v>99</v>
      </c>
      <c r="D2654">
        <v>6.8</v>
      </c>
    </row>
    <row r="2655" spans="1:4" x14ac:dyDescent="0.3">
      <c r="A2655">
        <v>2654</v>
      </c>
      <c r="B2655">
        <v>2046</v>
      </c>
      <c r="C2655">
        <v>129</v>
      </c>
      <c r="D2655">
        <v>7.5</v>
      </c>
    </row>
    <row r="2656" spans="1:4" x14ac:dyDescent="0.3">
      <c r="A2656">
        <v>2655</v>
      </c>
      <c r="B2656" t="s">
        <v>26814</v>
      </c>
      <c r="C2656">
        <v>91</v>
      </c>
      <c r="D2656">
        <v>6.3</v>
      </c>
    </row>
    <row r="2657" spans="1:4" x14ac:dyDescent="0.3">
      <c r="A2657">
        <v>2656</v>
      </c>
      <c r="B2657" t="s">
        <v>26815</v>
      </c>
      <c r="C2657">
        <v>100</v>
      </c>
      <c r="D2657">
        <v>7.3</v>
      </c>
    </row>
    <row r="2658" spans="1:4" x14ac:dyDescent="0.3">
      <c r="A2658">
        <v>2657</v>
      </c>
      <c r="B2658" t="s">
        <v>26816</v>
      </c>
      <c r="C2658">
        <v>111</v>
      </c>
      <c r="D2658">
        <v>6.8</v>
      </c>
    </row>
    <row r="2659" spans="1:4" x14ac:dyDescent="0.3">
      <c r="A2659">
        <v>2658</v>
      </c>
      <c r="B2659" t="s">
        <v>26817</v>
      </c>
      <c r="C2659">
        <v>114</v>
      </c>
      <c r="D2659">
        <v>7.2</v>
      </c>
    </row>
    <row r="2660" spans="1:4" x14ac:dyDescent="0.3">
      <c r="A2660">
        <v>2659</v>
      </c>
      <c r="B2660" t="s">
        <v>26818</v>
      </c>
      <c r="C2660">
        <v>86</v>
      </c>
      <c r="D2660">
        <v>6.4</v>
      </c>
    </row>
    <row r="2661" spans="1:4" x14ac:dyDescent="0.3">
      <c r="A2661">
        <v>2660</v>
      </c>
      <c r="B2661" t="s">
        <v>26819</v>
      </c>
      <c r="C2661">
        <v>107</v>
      </c>
      <c r="D2661">
        <v>6</v>
      </c>
    </row>
    <row r="2662" spans="1:4" x14ac:dyDescent="0.3">
      <c r="A2662">
        <v>2661</v>
      </c>
      <c r="B2662" t="s">
        <v>26820</v>
      </c>
      <c r="C2662">
        <v>90</v>
      </c>
      <c r="D2662">
        <v>6.4</v>
      </c>
    </row>
    <row r="2663" spans="1:4" x14ac:dyDescent="0.3">
      <c r="A2663">
        <v>2662</v>
      </c>
      <c r="B2663" t="s">
        <v>26821</v>
      </c>
      <c r="C2663">
        <v>120</v>
      </c>
      <c r="D2663">
        <v>7.5</v>
      </c>
    </row>
    <row r="2664" spans="1:4" x14ac:dyDescent="0.3">
      <c r="A2664">
        <v>2663</v>
      </c>
      <c r="B2664" t="s">
        <v>26822</v>
      </c>
      <c r="C2664">
        <v>134</v>
      </c>
      <c r="D2664">
        <v>7.1</v>
      </c>
    </row>
    <row r="2665" spans="1:4" x14ac:dyDescent="0.3">
      <c r="A2665">
        <v>2664</v>
      </c>
      <c r="B2665" t="s">
        <v>26823</v>
      </c>
      <c r="C2665">
        <v>110</v>
      </c>
      <c r="D2665">
        <v>4.5999999999999996</v>
      </c>
    </row>
    <row r="2666" spans="1:4" x14ac:dyDescent="0.3">
      <c r="A2666">
        <v>2665</v>
      </c>
      <c r="B2666" t="s">
        <v>26824</v>
      </c>
      <c r="C2666">
        <v>132</v>
      </c>
      <c r="D2666">
        <v>7.7</v>
      </c>
    </row>
    <row r="2667" spans="1:4" x14ac:dyDescent="0.3">
      <c r="A2667">
        <v>2666</v>
      </c>
      <c r="B2667" t="s">
        <v>26825</v>
      </c>
      <c r="C2667">
        <v>113</v>
      </c>
      <c r="D2667">
        <v>5.6</v>
      </c>
    </row>
    <row r="2668" spans="1:4" x14ac:dyDescent="0.3">
      <c r="A2668">
        <v>2667</v>
      </c>
      <c r="B2668" t="s">
        <v>26826</v>
      </c>
      <c r="C2668">
        <v>111</v>
      </c>
      <c r="D2668">
        <v>7.5</v>
      </c>
    </row>
    <row r="2669" spans="1:4" x14ac:dyDescent="0.3">
      <c r="A2669">
        <v>2668</v>
      </c>
      <c r="B2669" t="s">
        <v>26827</v>
      </c>
      <c r="C2669">
        <v>99</v>
      </c>
      <c r="D2669">
        <v>5.8</v>
      </c>
    </row>
    <row r="2670" spans="1:4" x14ac:dyDescent="0.3">
      <c r="A2670">
        <v>2669</v>
      </c>
      <c r="B2670" t="s">
        <v>26828</v>
      </c>
      <c r="C2670">
        <v>104</v>
      </c>
      <c r="D2670">
        <v>8.3000000000000007</v>
      </c>
    </row>
    <row r="2671" spans="1:4" x14ac:dyDescent="0.3">
      <c r="A2671">
        <v>2670</v>
      </c>
      <c r="B2671" t="s">
        <v>26829</v>
      </c>
      <c r="C2671">
        <v>103</v>
      </c>
      <c r="D2671">
        <v>6.6</v>
      </c>
    </row>
    <row r="2672" spans="1:4" x14ac:dyDescent="0.3">
      <c r="A2672">
        <v>2671</v>
      </c>
      <c r="B2672" t="s">
        <v>26830</v>
      </c>
      <c r="C2672">
        <v>134</v>
      </c>
      <c r="D2672">
        <v>7.5</v>
      </c>
    </row>
    <row r="2673" spans="1:4" x14ac:dyDescent="0.3">
      <c r="A2673">
        <v>2672</v>
      </c>
      <c r="B2673" t="s">
        <v>26831</v>
      </c>
      <c r="C2673">
        <v>106</v>
      </c>
      <c r="D2673">
        <v>7.2</v>
      </c>
    </row>
    <row r="2674" spans="1:4" x14ac:dyDescent="0.3">
      <c r="A2674">
        <v>2673</v>
      </c>
      <c r="B2674" t="s">
        <v>26832</v>
      </c>
      <c r="C2674">
        <v>125</v>
      </c>
      <c r="D2674">
        <v>8.6999999999999993</v>
      </c>
    </row>
    <row r="2675" spans="1:4" x14ac:dyDescent="0.3">
      <c r="A2675">
        <v>2674</v>
      </c>
      <c r="B2675" t="s">
        <v>26833</v>
      </c>
      <c r="C2675">
        <v>109</v>
      </c>
      <c r="D2675">
        <v>6</v>
      </c>
    </row>
    <row r="2676" spans="1:4" x14ac:dyDescent="0.3">
      <c r="A2676">
        <v>2675</v>
      </c>
      <c r="B2676" t="s">
        <v>26834</v>
      </c>
      <c r="C2676">
        <v>200</v>
      </c>
      <c r="D2676">
        <v>8</v>
      </c>
    </row>
    <row r="2677" spans="1:4" x14ac:dyDescent="0.3">
      <c r="A2677">
        <v>2676</v>
      </c>
      <c r="B2677" t="s">
        <v>26835</v>
      </c>
      <c r="C2677">
        <v>112</v>
      </c>
      <c r="D2677">
        <v>4.5</v>
      </c>
    </row>
    <row r="2678" spans="1:4" x14ac:dyDescent="0.3">
      <c r="A2678">
        <v>2677</v>
      </c>
      <c r="B2678" t="s">
        <v>26836</v>
      </c>
      <c r="C2678">
        <v>116</v>
      </c>
      <c r="D2678">
        <v>7.9</v>
      </c>
    </row>
    <row r="2679" spans="1:4" x14ac:dyDescent="0.3">
      <c r="A2679">
        <v>2678</v>
      </c>
      <c r="B2679" t="s">
        <v>26837</v>
      </c>
      <c r="C2679">
        <v>120</v>
      </c>
      <c r="D2679">
        <v>7.5</v>
      </c>
    </row>
    <row r="2680" spans="1:4" x14ac:dyDescent="0.3">
      <c r="A2680">
        <v>2679</v>
      </c>
      <c r="B2680" t="s">
        <v>26838</v>
      </c>
      <c r="C2680">
        <v>107</v>
      </c>
      <c r="D2680">
        <v>6.8</v>
      </c>
    </row>
    <row r="2681" spans="1:4" x14ac:dyDescent="0.3">
      <c r="A2681">
        <v>2680</v>
      </c>
      <c r="B2681" t="s">
        <v>26839</v>
      </c>
      <c r="C2681">
        <v>107</v>
      </c>
      <c r="D2681">
        <v>7.2</v>
      </c>
    </row>
    <row r="2682" spans="1:4" x14ac:dyDescent="0.3">
      <c r="A2682">
        <v>2681</v>
      </c>
      <c r="B2682" t="s">
        <v>26840</v>
      </c>
      <c r="C2682">
        <v>81</v>
      </c>
      <c r="D2682">
        <v>7.1</v>
      </c>
    </row>
    <row r="2683" spans="1:4" x14ac:dyDescent="0.3">
      <c r="A2683">
        <v>2682</v>
      </c>
      <c r="B2683" t="s">
        <v>26841</v>
      </c>
      <c r="C2683">
        <v>101</v>
      </c>
      <c r="D2683">
        <v>7.4</v>
      </c>
    </row>
    <row r="2684" spans="1:4" x14ac:dyDescent="0.3">
      <c r="A2684">
        <v>2683</v>
      </c>
      <c r="B2684" t="s">
        <v>26842</v>
      </c>
      <c r="C2684">
        <v>122</v>
      </c>
      <c r="D2684">
        <v>7.6</v>
      </c>
    </row>
    <row r="2685" spans="1:4" x14ac:dyDescent="0.3">
      <c r="A2685">
        <v>2684</v>
      </c>
      <c r="B2685" t="s">
        <v>26843</v>
      </c>
      <c r="C2685">
        <v>97</v>
      </c>
      <c r="D2685">
        <v>6.9</v>
      </c>
    </row>
    <row r="2686" spans="1:4" x14ac:dyDescent="0.3">
      <c r="A2686">
        <v>2685</v>
      </c>
      <c r="B2686" t="s">
        <v>26844</v>
      </c>
      <c r="C2686">
        <v>92</v>
      </c>
      <c r="D2686">
        <v>6</v>
      </c>
    </row>
    <row r="2687" spans="1:4" x14ac:dyDescent="0.3">
      <c r="A2687">
        <v>2686</v>
      </c>
      <c r="B2687" t="s">
        <v>26845</v>
      </c>
      <c r="C2687">
        <v>110</v>
      </c>
      <c r="D2687">
        <v>7.3</v>
      </c>
    </row>
    <row r="2688" spans="1:4" x14ac:dyDescent="0.3">
      <c r="A2688">
        <v>2687</v>
      </c>
      <c r="B2688" t="s">
        <v>26846</v>
      </c>
      <c r="C2688">
        <v>86</v>
      </c>
      <c r="D2688">
        <v>4.5999999999999996</v>
      </c>
    </row>
    <row r="2689" spans="1:4" x14ac:dyDescent="0.3">
      <c r="A2689">
        <v>2688</v>
      </c>
      <c r="B2689" t="s">
        <v>26847</v>
      </c>
      <c r="C2689">
        <v>91</v>
      </c>
      <c r="D2689">
        <v>6</v>
      </c>
    </row>
    <row r="2690" spans="1:4" x14ac:dyDescent="0.3">
      <c r="A2690">
        <v>2689</v>
      </c>
      <c r="B2690" t="s">
        <v>26848</v>
      </c>
      <c r="C2690">
        <v>100</v>
      </c>
      <c r="D2690">
        <v>5.5</v>
      </c>
    </row>
    <row r="2691" spans="1:4" x14ac:dyDescent="0.3">
      <c r="A2691">
        <v>2690</v>
      </c>
      <c r="B2691" t="s">
        <v>26849</v>
      </c>
      <c r="C2691">
        <v>111</v>
      </c>
      <c r="D2691">
        <v>7.5</v>
      </c>
    </row>
    <row r="2692" spans="1:4" x14ac:dyDescent="0.3">
      <c r="A2692">
        <v>2691</v>
      </c>
      <c r="B2692" t="s">
        <v>26850</v>
      </c>
      <c r="C2692">
        <v>89</v>
      </c>
      <c r="D2692">
        <v>6.3</v>
      </c>
    </row>
    <row r="2693" spans="1:4" x14ac:dyDescent="0.3">
      <c r="A2693">
        <v>2692</v>
      </c>
      <c r="B2693" t="s">
        <v>26851</v>
      </c>
      <c r="C2693">
        <v>84</v>
      </c>
      <c r="D2693">
        <v>5.0999999999999996</v>
      </c>
    </row>
    <row r="2694" spans="1:4" x14ac:dyDescent="0.3">
      <c r="A2694">
        <v>2693</v>
      </c>
      <c r="B2694" t="s">
        <v>26852</v>
      </c>
      <c r="C2694">
        <v>98</v>
      </c>
      <c r="D2694">
        <v>6.8</v>
      </c>
    </row>
    <row r="2695" spans="1:4" x14ac:dyDescent="0.3">
      <c r="A2695">
        <v>2694</v>
      </c>
      <c r="B2695" t="s">
        <v>26853</v>
      </c>
      <c r="C2695">
        <v>95</v>
      </c>
      <c r="D2695">
        <v>5.3</v>
      </c>
    </row>
    <row r="2696" spans="1:4" x14ac:dyDescent="0.3">
      <c r="A2696">
        <v>2695</v>
      </c>
      <c r="B2696" t="s">
        <v>26854</v>
      </c>
      <c r="C2696">
        <v>100</v>
      </c>
      <c r="D2696">
        <v>7.3</v>
      </c>
    </row>
    <row r="2697" spans="1:4" x14ac:dyDescent="0.3">
      <c r="A2697">
        <v>2696</v>
      </c>
      <c r="B2697" t="s">
        <v>26855</v>
      </c>
      <c r="C2697">
        <v>109</v>
      </c>
      <c r="D2697">
        <v>7.3</v>
      </c>
    </row>
    <row r="2698" spans="1:4" x14ac:dyDescent="0.3">
      <c r="A2698">
        <v>2697</v>
      </c>
      <c r="B2698" t="s">
        <v>26856</v>
      </c>
      <c r="C2698">
        <v>118</v>
      </c>
      <c r="D2698">
        <v>7.1</v>
      </c>
    </row>
    <row r="2699" spans="1:4" x14ac:dyDescent="0.3">
      <c r="A2699">
        <v>2698</v>
      </c>
      <c r="B2699" t="s">
        <v>26857</v>
      </c>
      <c r="C2699">
        <v>88</v>
      </c>
      <c r="D2699">
        <v>7.6</v>
      </c>
    </row>
    <row r="2700" spans="1:4" x14ac:dyDescent="0.3">
      <c r="A2700">
        <v>2699</v>
      </c>
      <c r="B2700" t="s">
        <v>26858</v>
      </c>
      <c r="C2700">
        <v>86</v>
      </c>
      <c r="D2700">
        <v>5.3</v>
      </c>
    </row>
    <row r="2701" spans="1:4" x14ac:dyDescent="0.3">
      <c r="A2701">
        <v>2700</v>
      </c>
      <c r="B2701" t="s">
        <v>26859</v>
      </c>
      <c r="C2701">
        <v>118</v>
      </c>
      <c r="D2701">
        <v>7.8</v>
      </c>
    </row>
    <row r="2702" spans="1:4" x14ac:dyDescent="0.3">
      <c r="A2702">
        <v>2701</v>
      </c>
      <c r="B2702" t="s">
        <v>26860</v>
      </c>
      <c r="C2702">
        <v>125</v>
      </c>
      <c r="D2702">
        <v>7.7</v>
      </c>
    </row>
    <row r="2703" spans="1:4" x14ac:dyDescent="0.3">
      <c r="A2703">
        <v>2702</v>
      </c>
      <c r="B2703" t="s">
        <v>26861</v>
      </c>
      <c r="C2703">
        <v>125</v>
      </c>
      <c r="D2703">
        <v>7.7</v>
      </c>
    </row>
    <row r="2704" spans="1:4" x14ac:dyDescent="0.3">
      <c r="A2704">
        <v>2703</v>
      </c>
      <c r="B2704" t="s">
        <v>26862</v>
      </c>
      <c r="C2704">
        <v>94</v>
      </c>
      <c r="D2704">
        <v>5.4</v>
      </c>
    </row>
    <row r="2705" spans="1:4" x14ac:dyDescent="0.3">
      <c r="A2705">
        <v>2704</v>
      </c>
      <c r="B2705" t="s">
        <v>26863</v>
      </c>
      <c r="C2705">
        <v>113</v>
      </c>
      <c r="D2705">
        <v>6.2</v>
      </c>
    </row>
    <row r="2706" spans="1:4" x14ac:dyDescent="0.3">
      <c r="A2706">
        <v>2705</v>
      </c>
      <c r="B2706" t="s">
        <v>26864</v>
      </c>
      <c r="C2706">
        <v>104</v>
      </c>
      <c r="D2706">
        <v>7.4</v>
      </c>
    </row>
    <row r="2707" spans="1:4" x14ac:dyDescent="0.3">
      <c r="A2707">
        <v>2706</v>
      </c>
      <c r="B2707" t="s">
        <v>26865</v>
      </c>
      <c r="C2707">
        <v>95</v>
      </c>
      <c r="D2707">
        <v>6.2</v>
      </c>
    </row>
    <row r="2708" spans="1:4" x14ac:dyDescent="0.3">
      <c r="A2708">
        <v>2707</v>
      </c>
      <c r="B2708" t="s">
        <v>26866</v>
      </c>
      <c r="C2708">
        <v>102</v>
      </c>
      <c r="D2708">
        <v>5.0999999999999996</v>
      </c>
    </row>
    <row r="2709" spans="1:4" x14ac:dyDescent="0.3">
      <c r="A2709">
        <v>2708</v>
      </c>
      <c r="B2709" t="s">
        <v>26867</v>
      </c>
      <c r="C2709">
        <v>104</v>
      </c>
      <c r="D2709">
        <v>6.8</v>
      </c>
    </row>
    <row r="2710" spans="1:4" x14ac:dyDescent="0.3">
      <c r="A2710">
        <v>2709</v>
      </c>
      <c r="B2710" t="s">
        <v>26868</v>
      </c>
      <c r="C2710">
        <v>95</v>
      </c>
      <c r="D2710">
        <v>5.8</v>
      </c>
    </row>
    <row r="2711" spans="1:4" x14ac:dyDescent="0.3">
      <c r="A2711">
        <v>2710</v>
      </c>
      <c r="B2711" t="s">
        <v>26869</v>
      </c>
      <c r="C2711">
        <v>118</v>
      </c>
      <c r="D2711">
        <v>6.4</v>
      </c>
    </row>
    <row r="2712" spans="1:4" x14ac:dyDescent="0.3">
      <c r="A2712">
        <v>2711</v>
      </c>
      <c r="B2712" t="s">
        <v>26870</v>
      </c>
      <c r="C2712">
        <v>193</v>
      </c>
      <c r="D2712">
        <v>6</v>
      </c>
    </row>
    <row r="2713" spans="1:4" x14ac:dyDescent="0.3">
      <c r="A2713">
        <v>2712</v>
      </c>
      <c r="B2713" t="s">
        <v>26871</v>
      </c>
      <c r="C2713">
        <v>97</v>
      </c>
      <c r="D2713">
        <v>6.9</v>
      </c>
    </row>
    <row r="2714" spans="1:4" x14ac:dyDescent="0.3">
      <c r="A2714">
        <v>2713</v>
      </c>
      <c r="B2714" t="s">
        <v>26872</v>
      </c>
      <c r="C2714">
        <v>98</v>
      </c>
      <c r="D2714">
        <v>5.5</v>
      </c>
    </row>
    <row r="2715" spans="1:4" x14ac:dyDescent="0.3">
      <c r="A2715">
        <v>2714</v>
      </c>
      <c r="B2715" t="s">
        <v>26873</v>
      </c>
      <c r="C2715">
        <v>103</v>
      </c>
      <c r="D2715">
        <v>5.4</v>
      </c>
    </row>
    <row r="2716" spans="1:4" x14ac:dyDescent="0.3">
      <c r="A2716">
        <v>2715</v>
      </c>
      <c r="B2716" t="s">
        <v>26874</v>
      </c>
      <c r="C2716">
        <v>161</v>
      </c>
      <c r="D2716">
        <v>8.3000000000000007</v>
      </c>
    </row>
    <row r="2717" spans="1:4" x14ac:dyDescent="0.3">
      <c r="A2717">
        <v>2716</v>
      </c>
      <c r="B2717" t="s">
        <v>26875</v>
      </c>
      <c r="C2717">
        <v>120</v>
      </c>
      <c r="D2717">
        <v>7.9</v>
      </c>
    </row>
    <row r="2718" spans="1:4" x14ac:dyDescent="0.3">
      <c r="A2718">
        <v>2717</v>
      </c>
      <c r="B2718" t="s">
        <v>26876</v>
      </c>
      <c r="C2718">
        <v>97</v>
      </c>
      <c r="D2718">
        <v>6.5</v>
      </c>
    </row>
    <row r="2719" spans="1:4" x14ac:dyDescent="0.3">
      <c r="A2719">
        <v>2718</v>
      </c>
      <c r="B2719" t="s">
        <v>26877</v>
      </c>
      <c r="C2719">
        <v>145</v>
      </c>
      <c r="D2719">
        <v>6.6</v>
      </c>
    </row>
    <row r="2720" spans="1:4" x14ac:dyDescent="0.3">
      <c r="A2720">
        <v>2719</v>
      </c>
      <c r="B2720" t="s">
        <v>26878</v>
      </c>
      <c r="C2720">
        <v>126</v>
      </c>
      <c r="D2720">
        <v>8.3000000000000007</v>
      </c>
    </row>
    <row r="2721" spans="1:4" x14ac:dyDescent="0.3">
      <c r="A2721">
        <v>2720</v>
      </c>
      <c r="B2721" t="s">
        <v>26879</v>
      </c>
      <c r="C2721">
        <v>121</v>
      </c>
      <c r="D2721">
        <v>6.2</v>
      </c>
    </row>
    <row r="2722" spans="1:4" x14ac:dyDescent="0.3">
      <c r="A2722">
        <v>2721</v>
      </c>
      <c r="B2722" t="s">
        <v>26880</v>
      </c>
      <c r="C2722">
        <v>117</v>
      </c>
      <c r="D2722">
        <v>6.9</v>
      </c>
    </row>
    <row r="2723" spans="1:4" x14ac:dyDescent="0.3">
      <c r="A2723">
        <v>2722</v>
      </c>
      <c r="B2723" t="s">
        <v>26881</v>
      </c>
      <c r="C2723">
        <v>98</v>
      </c>
      <c r="D2723">
        <v>5.9</v>
      </c>
    </row>
    <row r="2724" spans="1:4" x14ac:dyDescent="0.3">
      <c r="A2724">
        <v>2723</v>
      </c>
      <c r="B2724" t="s">
        <v>26882</v>
      </c>
      <c r="C2724">
        <v>109</v>
      </c>
      <c r="D2724">
        <v>6.1</v>
      </c>
    </row>
    <row r="2725" spans="1:4" x14ac:dyDescent="0.3">
      <c r="A2725">
        <v>2724</v>
      </c>
      <c r="B2725" t="s">
        <v>26883</v>
      </c>
      <c r="C2725">
        <v>95</v>
      </c>
      <c r="D2725">
        <v>5.8</v>
      </c>
    </row>
    <row r="2726" spans="1:4" x14ac:dyDescent="0.3">
      <c r="A2726">
        <v>2725</v>
      </c>
      <c r="B2726" t="s">
        <v>26884</v>
      </c>
      <c r="C2726">
        <v>96</v>
      </c>
      <c r="D2726">
        <v>5.9</v>
      </c>
    </row>
    <row r="2727" spans="1:4" x14ac:dyDescent="0.3">
      <c r="A2727">
        <v>2726</v>
      </c>
      <c r="B2727" t="s">
        <v>26885</v>
      </c>
      <c r="C2727">
        <v>101</v>
      </c>
      <c r="D2727">
        <v>5.5</v>
      </c>
    </row>
    <row r="2728" spans="1:4" x14ac:dyDescent="0.3">
      <c r="A2728">
        <v>2727</v>
      </c>
      <c r="B2728" t="s">
        <v>26886</v>
      </c>
      <c r="C2728">
        <v>107</v>
      </c>
      <c r="D2728">
        <v>5</v>
      </c>
    </row>
    <row r="2729" spans="1:4" x14ac:dyDescent="0.3">
      <c r="A2729">
        <v>2728</v>
      </c>
      <c r="B2729" t="s">
        <v>26887</v>
      </c>
      <c r="C2729">
        <v>119</v>
      </c>
      <c r="D2729">
        <v>7</v>
      </c>
    </row>
    <row r="2730" spans="1:4" x14ac:dyDescent="0.3">
      <c r="A2730">
        <v>2729</v>
      </c>
      <c r="B2730" t="s">
        <v>26888</v>
      </c>
      <c r="C2730">
        <v>100</v>
      </c>
      <c r="D2730">
        <v>6.4</v>
      </c>
    </row>
    <row r="2731" spans="1:4" x14ac:dyDescent="0.3">
      <c r="A2731">
        <v>2730</v>
      </c>
      <c r="B2731" t="s">
        <v>26889</v>
      </c>
      <c r="C2731">
        <v>98</v>
      </c>
      <c r="D2731">
        <v>5.9</v>
      </c>
    </row>
    <row r="2732" spans="1:4" x14ac:dyDescent="0.3">
      <c r="A2732">
        <v>2731</v>
      </c>
      <c r="B2732" t="s">
        <v>26890</v>
      </c>
      <c r="C2732">
        <v>92</v>
      </c>
      <c r="D2732">
        <v>7</v>
      </c>
    </row>
    <row r="2733" spans="1:4" x14ac:dyDescent="0.3">
      <c r="A2733">
        <v>2732</v>
      </c>
      <c r="B2733" t="s">
        <v>26891</v>
      </c>
      <c r="C2733">
        <v>90</v>
      </c>
      <c r="D2733">
        <v>6.1</v>
      </c>
    </row>
    <row r="2734" spans="1:4" x14ac:dyDescent="0.3">
      <c r="A2734">
        <v>2733</v>
      </c>
      <c r="B2734" t="s">
        <v>26892</v>
      </c>
      <c r="C2734">
        <v>90</v>
      </c>
      <c r="D2734">
        <v>6.9</v>
      </c>
    </row>
    <row r="2735" spans="1:4" x14ac:dyDescent="0.3">
      <c r="A2735">
        <v>2734</v>
      </c>
      <c r="B2735" t="s">
        <v>26893</v>
      </c>
      <c r="C2735">
        <v>153</v>
      </c>
      <c r="D2735">
        <v>7.5</v>
      </c>
    </row>
    <row r="2736" spans="1:4" x14ac:dyDescent="0.3">
      <c r="A2736">
        <v>2735</v>
      </c>
      <c r="B2736" t="s">
        <v>26894</v>
      </c>
      <c r="C2736">
        <v>124</v>
      </c>
      <c r="D2736">
        <v>7.3</v>
      </c>
    </row>
    <row r="2737" spans="1:4" x14ac:dyDescent="0.3">
      <c r="A2737">
        <v>2736</v>
      </c>
      <c r="B2737" t="s">
        <v>26895</v>
      </c>
      <c r="C2737">
        <v>82</v>
      </c>
      <c r="D2737">
        <v>6.5</v>
      </c>
    </row>
    <row r="2738" spans="1:4" x14ac:dyDescent="0.3">
      <c r="A2738">
        <v>2737</v>
      </c>
      <c r="B2738" t="s">
        <v>26896</v>
      </c>
      <c r="C2738">
        <v>107</v>
      </c>
      <c r="D2738">
        <v>6.2</v>
      </c>
    </row>
    <row r="2739" spans="1:4" x14ac:dyDescent="0.3">
      <c r="A2739">
        <v>2738</v>
      </c>
      <c r="B2739" t="s">
        <v>26897</v>
      </c>
      <c r="C2739">
        <v>97</v>
      </c>
      <c r="D2739">
        <v>6</v>
      </c>
    </row>
    <row r="2740" spans="1:4" x14ac:dyDescent="0.3">
      <c r="A2740">
        <v>2739</v>
      </c>
      <c r="B2740" t="s">
        <v>26898</v>
      </c>
      <c r="C2740">
        <v>80</v>
      </c>
      <c r="D2740">
        <v>6.3</v>
      </c>
    </row>
    <row r="2741" spans="1:4" x14ac:dyDescent="0.3">
      <c r="A2741">
        <v>2740</v>
      </c>
      <c r="B2741" t="s">
        <v>26899</v>
      </c>
      <c r="C2741">
        <v>85</v>
      </c>
      <c r="D2741">
        <v>5.8</v>
      </c>
    </row>
    <row r="2742" spans="1:4" x14ac:dyDescent="0.3">
      <c r="A2742">
        <v>2741</v>
      </c>
      <c r="B2742" t="s">
        <v>26900</v>
      </c>
      <c r="C2742">
        <v>97</v>
      </c>
      <c r="D2742">
        <v>6.1</v>
      </c>
    </row>
    <row r="2743" spans="1:4" x14ac:dyDescent="0.3">
      <c r="A2743">
        <v>2742</v>
      </c>
      <c r="B2743" t="s">
        <v>26901</v>
      </c>
      <c r="C2743">
        <v>109</v>
      </c>
      <c r="D2743">
        <v>6.9</v>
      </c>
    </row>
    <row r="2744" spans="1:4" x14ac:dyDescent="0.3">
      <c r="A2744">
        <v>2743</v>
      </c>
      <c r="B2744" t="s">
        <v>26902</v>
      </c>
      <c r="C2744">
        <v>140</v>
      </c>
      <c r="D2744">
        <v>5.4</v>
      </c>
    </row>
    <row r="2745" spans="1:4" x14ac:dyDescent="0.3">
      <c r="A2745">
        <v>2744</v>
      </c>
      <c r="B2745" t="s">
        <v>26903</v>
      </c>
      <c r="C2745">
        <v>90</v>
      </c>
      <c r="D2745">
        <v>6.7</v>
      </c>
    </row>
    <row r="2746" spans="1:4" x14ac:dyDescent="0.3">
      <c r="A2746">
        <v>2745</v>
      </c>
      <c r="B2746" t="s">
        <v>26904</v>
      </c>
      <c r="C2746">
        <v>130</v>
      </c>
      <c r="D2746">
        <v>7.4</v>
      </c>
    </row>
    <row r="2747" spans="1:4" x14ac:dyDescent="0.3">
      <c r="A2747">
        <v>2746</v>
      </c>
      <c r="B2747" t="s">
        <v>26905</v>
      </c>
      <c r="C2747">
        <v>98</v>
      </c>
      <c r="D2747">
        <v>5.6</v>
      </c>
    </row>
    <row r="2748" spans="1:4" x14ac:dyDescent="0.3">
      <c r="A2748">
        <v>2747</v>
      </c>
      <c r="B2748" t="s">
        <v>26906</v>
      </c>
      <c r="C2748">
        <v>101</v>
      </c>
      <c r="D2748">
        <v>6.5</v>
      </c>
    </row>
    <row r="2749" spans="1:4" x14ac:dyDescent="0.3">
      <c r="A2749">
        <v>2748</v>
      </c>
      <c r="B2749" t="s">
        <v>26907</v>
      </c>
      <c r="C2749">
        <v>114</v>
      </c>
      <c r="D2749">
        <v>6.5</v>
      </c>
    </row>
    <row r="2750" spans="1:4" x14ac:dyDescent="0.3">
      <c r="A2750">
        <v>2749</v>
      </c>
      <c r="B2750" t="s">
        <v>26908</v>
      </c>
      <c r="C2750">
        <v>100</v>
      </c>
      <c r="D2750">
        <v>5.8</v>
      </c>
    </row>
    <row r="2751" spans="1:4" x14ac:dyDescent="0.3">
      <c r="A2751">
        <v>2750</v>
      </c>
      <c r="B2751" t="s">
        <v>26909</v>
      </c>
      <c r="C2751">
        <v>85</v>
      </c>
      <c r="D2751">
        <v>5</v>
      </c>
    </row>
    <row r="2752" spans="1:4" x14ac:dyDescent="0.3">
      <c r="A2752">
        <v>2751</v>
      </c>
      <c r="B2752" t="s">
        <v>26910</v>
      </c>
      <c r="C2752">
        <v>103</v>
      </c>
      <c r="D2752">
        <v>5.5</v>
      </c>
    </row>
    <row r="2753" spans="1:4" x14ac:dyDescent="0.3">
      <c r="A2753">
        <v>2752</v>
      </c>
      <c r="B2753" t="s">
        <v>26911</v>
      </c>
      <c r="C2753">
        <v>100</v>
      </c>
      <c r="D2753">
        <v>6.5</v>
      </c>
    </row>
    <row r="2754" spans="1:4" x14ac:dyDescent="0.3">
      <c r="A2754">
        <v>2753</v>
      </c>
      <c r="B2754" t="s">
        <v>26912</v>
      </c>
      <c r="C2754">
        <v>114</v>
      </c>
      <c r="D2754">
        <v>7.2</v>
      </c>
    </row>
    <row r="2755" spans="1:4" x14ac:dyDescent="0.3">
      <c r="A2755">
        <v>2754</v>
      </c>
      <c r="B2755" t="s">
        <v>26913</v>
      </c>
      <c r="C2755">
        <v>97</v>
      </c>
      <c r="D2755">
        <v>5.2</v>
      </c>
    </row>
    <row r="2756" spans="1:4" x14ac:dyDescent="0.3">
      <c r="A2756">
        <v>2755</v>
      </c>
      <c r="B2756" t="s">
        <v>26914</v>
      </c>
      <c r="C2756">
        <v>116</v>
      </c>
      <c r="D2756">
        <v>5.7</v>
      </c>
    </row>
    <row r="2757" spans="1:4" x14ac:dyDescent="0.3">
      <c r="A2757">
        <v>2756</v>
      </c>
      <c r="B2757" t="s">
        <v>23660</v>
      </c>
      <c r="C2757">
        <v>96</v>
      </c>
      <c r="D2757">
        <v>4.7</v>
      </c>
    </row>
    <row r="2758" spans="1:4" x14ac:dyDescent="0.3">
      <c r="A2758">
        <v>2757</v>
      </c>
      <c r="B2758" t="s">
        <v>26915</v>
      </c>
      <c r="C2758">
        <v>98</v>
      </c>
      <c r="D2758">
        <v>5.9</v>
      </c>
    </row>
    <row r="2759" spans="1:4" x14ac:dyDescent="0.3">
      <c r="A2759">
        <v>2758</v>
      </c>
      <c r="B2759" t="s">
        <v>26916</v>
      </c>
      <c r="C2759">
        <v>105</v>
      </c>
      <c r="D2759">
        <v>6.8</v>
      </c>
    </row>
    <row r="2760" spans="1:4" x14ac:dyDescent="0.3">
      <c r="A2760">
        <v>2759</v>
      </c>
      <c r="B2760" t="s">
        <v>26917</v>
      </c>
      <c r="C2760">
        <v>123</v>
      </c>
      <c r="D2760">
        <v>5.9</v>
      </c>
    </row>
    <row r="2761" spans="1:4" x14ac:dyDescent="0.3">
      <c r="A2761">
        <v>2760</v>
      </c>
      <c r="B2761" t="s">
        <v>26918</v>
      </c>
      <c r="C2761">
        <v>93</v>
      </c>
      <c r="D2761">
        <v>7.7</v>
      </c>
    </row>
    <row r="2762" spans="1:4" x14ac:dyDescent="0.3">
      <c r="A2762">
        <v>2761</v>
      </c>
      <c r="B2762" t="s">
        <v>26919</v>
      </c>
      <c r="C2762">
        <v>97</v>
      </c>
      <c r="D2762">
        <v>4.4000000000000004</v>
      </c>
    </row>
    <row r="2763" spans="1:4" x14ac:dyDescent="0.3">
      <c r="A2763">
        <v>2762</v>
      </c>
      <c r="B2763" t="s">
        <v>26920</v>
      </c>
      <c r="C2763">
        <v>122</v>
      </c>
      <c r="D2763">
        <v>6.6</v>
      </c>
    </row>
    <row r="2764" spans="1:4" x14ac:dyDescent="0.3">
      <c r="A2764">
        <v>2763</v>
      </c>
      <c r="B2764" t="s">
        <v>26921</v>
      </c>
      <c r="C2764">
        <v>101</v>
      </c>
      <c r="D2764">
        <v>6.7</v>
      </c>
    </row>
    <row r="2765" spans="1:4" x14ac:dyDescent="0.3">
      <c r="A2765">
        <v>2764</v>
      </c>
      <c r="B2765" t="s">
        <v>26922</v>
      </c>
      <c r="C2765">
        <v>100</v>
      </c>
      <c r="D2765">
        <v>5.5</v>
      </c>
    </row>
    <row r="2766" spans="1:4" x14ac:dyDescent="0.3">
      <c r="A2766">
        <v>2765</v>
      </c>
      <c r="B2766" t="s">
        <v>26923</v>
      </c>
      <c r="C2766">
        <v>129</v>
      </c>
      <c r="D2766">
        <v>6.5</v>
      </c>
    </row>
    <row r="2767" spans="1:4" x14ac:dyDescent="0.3">
      <c r="A2767">
        <v>2766</v>
      </c>
      <c r="B2767" t="s">
        <v>26924</v>
      </c>
      <c r="C2767">
        <v>81</v>
      </c>
      <c r="D2767">
        <v>6.2</v>
      </c>
    </row>
    <row r="2768" spans="1:4" x14ac:dyDescent="0.3">
      <c r="A2768">
        <v>2767</v>
      </c>
      <c r="B2768" t="s">
        <v>26925</v>
      </c>
      <c r="C2768">
        <v>96</v>
      </c>
      <c r="D2768">
        <v>7.1</v>
      </c>
    </row>
    <row r="2769" spans="1:4" x14ac:dyDescent="0.3">
      <c r="A2769">
        <v>2768</v>
      </c>
      <c r="B2769" t="s">
        <v>26926</v>
      </c>
      <c r="C2769">
        <v>84</v>
      </c>
      <c r="D2769">
        <v>6.1</v>
      </c>
    </row>
    <row r="2770" spans="1:4" x14ac:dyDescent="0.3">
      <c r="A2770">
        <v>2769</v>
      </c>
      <c r="B2770" t="s">
        <v>26927</v>
      </c>
      <c r="C2770">
        <v>110</v>
      </c>
      <c r="D2770">
        <v>6</v>
      </c>
    </row>
    <row r="2771" spans="1:4" x14ac:dyDescent="0.3">
      <c r="A2771">
        <v>2770</v>
      </c>
      <c r="B2771" t="s">
        <v>26928</v>
      </c>
      <c r="C2771">
        <v>130</v>
      </c>
      <c r="D2771">
        <v>7.4</v>
      </c>
    </row>
    <row r="2772" spans="1:4" x14ac:dyDescent="0.3">
      <c r="A2772">
        <v>2771</v>
      </c>
      <c r="B2772" t="s">
        <v>26929</v>
      </c>
      <c r="C2772">
        <v>84</v>
      </c>
      <c r="D2772">
        <v>5.9</v>
      </c>
    </row>
    <row r="2773" spans="1:4" x14ac:dyDescent="0.3">
      <c r="A2773">
        <v>2772</v>
      </c>
      <c r="B2773" t="s">
        <v>26930</v>
      </c>
      <c r="C2773">
        <v>106</v>
      </c>
      <c r="D2773">
        <v>4.0999999999999996</v>
      </c>
    </row>
    <row r="2774" spans="1:4" x14ac:dyDescent="0.3">
      <c r="A2774">
        <v>2773</v>
      </c>
      <c r="B2774" t="s">
        <v>26931</v>
      </c>
      <c r="C2774">
        <v>76</v>
      </c>
      <c r="D2774">
        <v>5.9</v>
      </c>
    </row>
    <row r="2775" spans="1:4" x14ac:dyDescent="0.3">
      <c r="A2775">
        <v>2774</v>
      </c>
      <c r="B2775" t="s">
        <v>26932</v>
      </c>
      <c r="C2775">
        <v>99</v>
      </c>
      <c r="D2775">
        <v>7</v>
      </c>
    </row>
    <row r="2776" spans="1:4" x14ac:dyDescent="0.3">
      <c r="A2776">
        <v>2775</v>
      </c>
      <c r="B2776" t="s">
        <v>26933</v>
      </c>
      <c r="C2776">
        <v>96</v>
      </c>
      <c r="D2776">
        <v>6.8</v>
      </c>
    </row>
    <row r="2777" spans="1:4" x14ac:dyDescent="0.3">
      <c r="A2777">
        <v>2776</v>
      </c>
      <c r="B2777" t="s">
        <v>26934</v>
      </c>
      <c r="C2777">
        <v>104</v>
      </c>
      <c r="D2777">
        <v>7.4</v>
      </c>
    </row>
    <row r="2778" spans="1:4" x14ac:dyDescent="0.3">
      <c r="A2778">
        <v>2777</v>
      </c>
      <c r="B2778" t="s">
        <v>26935</v>
      </c>
      <c r="C2778">
        <v>108</v>
      </c>
      <c r="D2778">
        <v>7.1</v>
      </c>
    </row>
    <row r="2779" spans="1:4" x14ac:dyDescent="0.3">
      <c r="A2779">
        <v>2778</v>
      </c>
      <c r="B2779" t="s">
        <v>26936</v>
      </c>
      <c r="C2779">
        <v>108</v>
      </c>
      <c r="D2779">
        <v>7</v>
      </c>
    </row>
    <row r="2780" spans="1:4" x14ac:dyDescent="0.3">
      <c r="A2780">
        <v>2779</v>
      </c>
      <c r="B2780" t="s">
        <v>26937</v>
      </c>
      <c r="C2780">
        <v>87</v>
      </c>
      <c r="D2780">
        <v>5.8</v>
      </c>
    </row>
    <row r="2781" spans="1:4" x14ac:dyDescent="0.3">
      <c r="A2781">
        <v>2780</v>
      </c>
      <c r="B2781" t="s">
        <v>26938</v>
      </c>
      <c r="C2781">
        <v>89</v>
      </c>
      <c r="D2781">
        <v>7.8</v>
      </c>
    </row>
    <row r="2782" spans="1:4" x14ac:dyDescent="0.3">
      <c r="A2782">
        <v>2781</v>
      </c>
      <c r="B2782" t="s">
        <v>26939</v>
      </c>
      <c r="C2782">
        <v>97</v>
      </c>
      <c r="D2782">
        <v>6.5</v>
      </c>
    </row>
    <row r="2783" spans="1:4" x14ac:dyDescent="0.3">
      <c r="A2783">
        <v>2782</v>
      </c>
      <c r="B2783" t="s">
        <v>26940</v>
      </c>
      <c r="C2783">
        <v>106</v>
      </c>
      <c r="D2783">
        <v>7</v>
      </c>
    </row>
    <row r="2784" spans="1:4" x14ac:dyDescent="0.3">
      <c r="A2784">
        <v>2783</v>
      </c>
      <c r="B2784" t="s">
        <v>26941</v>
      </c>
      <c r="C2784">
        <v>100</v>
      </c>
      <c r="D2784">
        <v>6.3</v>
      </c>
    </row>
    <row r="2785" spans="1:4" x14ac:dyDescent="0.3">
      <c r="A2785">
        <v>2784</v>
      </c>
      <c r="B2785" t="s">
        <v>26942</v>
      </c>
      <c r="C2785">
        <v>89</v>
      </c>
      <c r="D2785">
        <v>5.3</v>
      </c>
    </row>
    <row r="2786" spans="1:4" x14ac:dyDescent="0.3">
      <c r="A2786">
        <v>2785</v>
      </c>
      <c r="B2786" t="s">
        <v>26943</v>
      </c>
      <c r="C2786">
        <v>95</v>
      </c>
      <c r="D2786">
        <v>5.5</v>
      </c>
    </row>
    <row r="2787" spans="1:4" x14ac:dyDescent="0.3">
      <c r="A2787">
        <v>2786</v>
      </c>
      <c r="B2787" t="s">
        <v>26944</v>
      </c>
      <c r="C2787">
        <v>97</v>
      </c>
      <c r="D2787">
        <v>7.4</v>
      </c>
    </row>
    <row r="2788" spans="1:4" x14ac:dyDescent="0.3">
      <c r="A2788">
        <v>2787</v>
      </c>
      <c r="B2788" t="s">
        <v>26945</v>
      </c>
      <c r="C2788">
        <v>94</v>
      </c>
      <c r="D2788">
        <v>4.3</v>
      </c>
    </row>
    <row r="2789" spans="1:4" x14ac:dyDescent="0.3">
      <c r="A2789">
        <v>2788</v>
      </c>
      <c r="B2789" t="s">
        <v>26946</v>
      </c>
      <c r="C2789">
        <v>95</v>
      </c>
      <c r="D2789">
        <v>5.2</v>
      </c>
    </row>
    <row r="2790" spans="1:4" x14ac:dyDescent="0.3">
      <c r="A2790">
        <v>2789</v>
      </c>
      <c r="B2790" t="s">
        <v>26947</v>
      </c>
      <c r="C2790">
        <v>101</v>
      </c>
      <c r="D2790">
        <v>6.7</v>
      </c>
    </row>
    <row r="2791" spans="1:4" x14ac:dyDescent="0.3">
      <c r="A2791">
        <v>2790</v>
      </c>
      <c r="B2791" t="s">
        <v>26948</v>
      </c>
      <c r="C2791">
        <v>101</v>
      </c>
      <c r="D2791">
        <v>8.6</v>
      </c>
    </row>
    <row r="2792" spans="1:4" x14ac:dyDescent="0.3">
      <c r="A2792">
        <v>2791</v>
      </c>
      <c r="B2792" t="s">
        <v>26949</v>
      </c>
      <c r="C2792">
        <v>82</v>
      </c>
      <c r="D2792">
        <v>6.1</v>
      </c>
    </row>
    <row r="2793" spans="1:4" x14ac:dyDescent="0.3">
      <c r="A2793">
        <v>2792</v>
      </c>
      <c r="B2793" t="s">
        <v>26950</v>
      </c>
      <c r="C2793">
        <v>74</v>
      </c>
      <c r="D2793">
        <v>5.8</v>
      </c>
    </row>
    <row r="2794" spans="1:4" x14ac:dyDescent="0.3">
      <c r="A2794">
        <v>2793</v>
      </c>
      <c r="B2794" t="s">
        <v>26951</v>
      </c>
      <c r="C2794">
        <v>130</v>
      </c>
      <c r="D2794">
        <v>7.7</v>
      </c>
    </row>
    <row r="2795" spans="1:4" x14ac:dyDescent="0.3">
      <c r="A2795">
        <v>2794</v>
      </c>
      <c r="B2795" t="s">
        <v>26952</v>
      </c>
      <c r="C2795">
        <v>112</v>
      </c>
      <c r="D2795">
        <v>8</v>
      </c>
    </row>
    <row r="2796" spans="1:4" x14ac:dyDescent="0.3">
      <c r="A2796">
        <v>2795</v>
      </c>
      <c r="B2796" t="s">
        <v>26953</v>
      </c>
      <c r="C2796">
        <v>96</v>
      </c>
      <c r="D2796">
        <v>5.6</v>
      </c>
    </row>
    <row r="2797" spans="1:4" x14ac:dyDescent="0.3">
      <c r="A2797">
        <v>2796</v>
      </c>
      <c r="B2797" t="s">
        <v>26954</v>
      </c>
      <c r="C2797">
        <v>89</v>
      </c>
      <c r="D2797">
        <v>6.7</v>
      </c>
    </row>
    <row r="2798" spans="1:4" x14ac:dyDescent="0.3">
      <c r="A2798">
        <v>2797</v>
      </c>
      <c r="B2798" t="s">
        <v>26955</v>
      </c>
      <c r="C2798">
        <v>121</v>
      </c>
      <c r="D2798">
        <v>6.6</v>
      </c>
    </row>
    <row r="2799" spans="1:4" x14ac:dyDescent="0.3">
      <c r="A2799">
        <v>2798</v>
      </c>
      <c r="B2799" t="s">
        <v>26956</v>
      </c>
      <c r="C2799">
        <v>85</v>
      </c>
      <c r="D2799">
        <v>4.0999999999999996</v>
      </c>
    </row>
    <row r="2800" spans="1:4" x14ac:dyDescent="0.3">
      <c r="A2800">
        <v>2799</v>
      </c>
      <c r="B2800" t="s">
        <v>26957</v>
      </c>
      <c r="C2800">
        <v>120</v>
      </c>
      <c r="D2800">
        <v>7.3</v>
      </c>
    </row>
    <row r="2801" spans="1:4" x14ac:dyDescent="0.3">
      <c r="A2801">
        <v>2800</v>
      </c>
      <c r="B2801" t="s">
        <v>26958</v>
      </c>
      <c r="C2801">
        <v>83</v>
      </c>
      <c r="D2801">
        <v>6.5</v>
      </c>
    </row>
    <row r="2802" spans="1:4" x14ac:dyDescent="0.3">
      <c r="A2802">
        <v>2801</v>
      </c>
      <c r="B2802" t="s">
        <v>26959</v>
      </c>
      <c r="C2802">
        <v>120</v>
      </c>
      <c r="D2802">
        <v>7</v>
      </c>
    </row>
    <row r="2803" spans="1:4" x14ac:dyDescent="0.3">
      <c r="A2803">
        <v>2802</v>
      </c>
      <c r="B2803" t="s">
        <v>26960</v>
      </c>
      <c r="C2803">
        <v>111</v>
      </c>
      <c r="D2803">
        <v>5.5</v>
      </c>
    </row>
    <row r="2804" spans="1:4" x14ac:dyDescent="0.3">
      <c r="A2804">
        <v>2803</v>
      </c>
      <c r="B2804" t="s">
        <v>26961</v>
      </c>
      <c r="C2804">
        <v>100</v>
      </c>
      <c r="D2804">
        <v>6.6</v>
      </c>
    </row>
    <row r="2805" spans="1:4" x14ac:dyDescent="0.3">
      <c r="A2805">
        <v>2804</v>
      </c>
      <c r="B2805" t="s">
        <v>26962</v>
      </c>
      <c r="C2805">
        <v>89</v>
      </c>
      <c r="D2805">
        <v>7.1</v>
      </c>
    </row>
    <row r="2806" spans="1:4" x14ac:dyDescent="0.3">
      <c r="A2806">
        <v>2805</v>
      </c>
      <c r="B2806" t="s">
        <v>26963</v>
      </c>
      <c r="C2806">
        <v>115</v>
      </c>
      <c r="D2806">
        <v>7.9</v>
      </c>
    </row>
    <row r="2807" spans="1:4" x14ac:dyDescent="0.3">
      <c r="A2807">
        <v>2806</v>
      </c>
      <c r="B2807" t="s">
        <v>26964</v>
      </c>
      <c r="C2807">
        <v>135</v>
      </c>
      <c r="D2807">
        <v>7.1</v>
      </c>
    </row>
    <row r="2808" spans="1:4" x14ac:dyDescent="0.3">
      <c r="A2808">
        <v>2807</v>
      </c>
      <c r="B2808" t="s">
        <v>26965</v>
      </c>
      <c r="C2808">
        <v>92</v>
      </c>
      <c r="D2808">
        <v>5.6</v>
      </c>
    </row>
    <row r="2809" spans="1:4" x14ac:dyDescent="0.3">
      <c r="A2809">
        <v>2808</v>
      </c>
      <c r="B2809" t="s">
        <v>26966</v>
      </c>
      <c r="C2809">
        <v>120</v>
      </c>
      <c r="D2809">
        <v>7.3</v>
      </c>
    </row>
    <row r="2810" spans="1:4" x14ac:dyDescent="0.3">
      <c r="A2810">
        <v>2809</v>
      </c>
      <c r="B2810" t="s">
        <v>26967</v>
      </c>
      <c r="C2810">
        <v>97</v>
      </c>
      <c r="D2810">
        <v>3.3</v>
      </c>
    </row>
    <row r="2811" spans="1:4" x14ac:dyDescent="0.3">
      <c r="A2811">
        <v>2810</v>
      </c>
      <c r="B2811" t="s">
        <v>26968</v>
      </c>
      <c r="C2811">
        <v>135</v>
      </c>
      <c r="D2811">
        <v>6.5</v>
      </c>
    </row>
    <row r="2812" spans="1:4" x14ac:dyDescent="0.3">
      <c r="A2812">
        <v>2811</v>
      </c>
      <c r="B2812" t="s">
        <v>26969</v>
      </c>
      <c r="C2812">
        <v>93</v>
      </c>
      <c r="D2812">
        <v>4.8</v>
      </c>
    </row>
    <row r="2813" spans="1:4" x14ac:dyDescent="0.3">
      <c r="A2813">
        <v>2812</v>
      </c>
      <c r="B2813" t="s">
        <v>26970</v>
      </c>
      <c r="C2813">
        <v>118</v>
      </c>
      <c r="D2813">
        <v>5.2</v>
      </c>
    </row>
    <row r="2814" spans="1:4" x14ac:dyDescent="0.3">
      <c r="A2814">
        <v>2813</v>
      </c>
      <c r="B2814" t="s">
        <v>26971</v>
      </c>
      <c r="C2814">
        <v>97</v>
      </c>
      <c r="D2814">
        <v>6.3</v>
      </c>
    </row>
    <row r="2815" spans="1:4" x14ac:dyDescent="0.3">
      <c r="A2815">
        <v>2814</v>
      </c>
      <c r="B2815" t="s">
        <v>26972</v>
      </c>
      <c r="C2815">
        <v>98</v>
      </c>
      <c r="D2815">
        <v>7.2</v>
      </c>
    </row>
    <row r="2816" spans="1:4" x14ac:dyDescent="0.3">
      <c r="A2816">
        <v>2815</v>
      </c>
      <c r="B2816" t="s">
        <v>26973</v>
      </c>
      <c r="C2816">
        <v>98</v>
      </c>
      <c r="D2816">
        <v>6.8</v>
      </c>
    </row>
    <row r="2817" spans="1:4" x14ac:dyDescent="0.3">
      <c r="A2817">
        <v>2816</v>
      </c>
      <c r="B2817" t="s">
        <v>26974</v>
      </c>
      <c r="C2817">
        <v>101</v>
      </c>
      <c r="D2817">
        <v>5.7</v>
      </c>
    </row>
    <row r="2818" spans="1:4" x14ac:dyDescent="0.3">
      <c r="A2818">
        <v>2817</v>
      </c>
      <c r="B2818" t="s">
        <v>26975</v>
      </c>
      <c r="C2818">
        <v>132</v>
      </c>
      <c r="D2818">
        <v>7.2</v>
      </c>
    </row>
    <row r="2819" spans="1:4" x14ac:dyDescent="0.3">
      <c r="A2819">
        <v>2818</v>
      </c>
      <c r="B2819" t="s">
        <v>26976</v>
      </c>
      <c r="C2819">
        <v>106</v>
      </c>
      <c r="D2819">
        <v>6.9</v>
      </c>
    </row>
    <row r="2820" spans="1:4" x14ac:dyDescent="0.3">
      <c r="A2820">
        <v>2819</v>
      </c>
      <c r="B2820" t="s">
        <v>26977</v>
      </c>
      <c r="C2820">
        <v>87</v>
      </c>
      <c r="D2820">
        <v>6.2</v>
      </c>
    </row>
    <row r="2821" spans="1:4" x14ac:dyDescent="0.3">
      <c r="A2821">
        <v>2820</v>
      </c>
      <c r="B2821" t="s">
        <v>26978</v>
      </c>
      <c r="C2821">
        <v>98</v>
      </c>
      <c r="D2821">
        <v>6.7</v>
      </c>
    </row>
    <row r="2822" spans="1:4" x14ac:dyDescent="0.3">
      <c r="A2822">
        <v>2821</v>
      </c>
      <c r="B2822" t="s">
        <v>26979</v>
      </c>
      <c r="C2822">
        <v>96</v>
      </c>
      <c r="D2822">
        <v>6.5</v>
      </c>
    </row>
    <row r="2823" spans="1:4" x14ac:dyDescent="0.3">
      <c r="A2823">
        <v>2822</v>
      </c>
      <c r="B2823" t="s">
        <v>26980</v>
      </c>
      <c r="C2823">
        <v>104</v>
      </c>
      <c r="D2823">
        <v>7.2</v>
      </c>
    </row>
    <row r="2824" spans="1:4" x14ac:dyDescent="0.3">
      <c r="A2824">
        <v>2823</v>
      </c>
      <c r="B2824" t="s">
        <v>26981</v>
      </c>
      <c r="C2824">
        <v>93</v>
      </c>
      <c r="D2824">
        <v>5.3</v>
      </c>
    </row>
    <row r="2825" spans="1:4" x14ac:dyDescent="0.3">
      <c r="A2825">
        <v>2824</v>
      </c>
      <c r="B2825" t="s">
        <v>26982</v>
      </c>
      <c r="C2825">
        <v>95</v>
      </c>
      <c r="D2825">
        <v>6.7</v>
      </c>
    </row>
    <row r="2826" spans="1:4" x14ac:dyDescent="0.3">
      <c r="A2826">
        <v>2825</v>
      </c>
      <c r="B2826" t="s">
        <v>26983</v>
      </c>
      <c r="C2826">
        <v>89</v>
      </c>
      <c r="D2826">
        <v>3.6</v>
      </c>
    </row>
    <row r="2827" spans="1:4" x14ac:dyDescent="0.3">
      <c r="A2827">
        <v>2826</v>
      </c>
      <c r="B2827" t="s">
        <v>26984</v>
      </c>
      <c r="C2827">
        <v>107</v>
      </c>
      <c r="D2827">
        <v>5.7</v>
      </c>
    </row>
    <row r="2828" spans="1:4" x14ac:dyDescent="0.3">
      <c r="A2828">
        <v>2827</v>
      </c>
      <c r="B2828" t="s">
        <v>26985</v>
      </c>
      <c r="C2828">
        <v>85</v>
      </c>
      <c r="D2828">
        <v>7.3</v>
      </c>
    </row>
    <row r="2829" spans="1:4" x14ac:dyDescent="0.3">
      <c r="A2829">
        <v>2828</v>
      </c>
      <c r="B2829" t="s">
        <v>26986</v>
      </c>
      <c r="C2829">
        <v>93</v>
      </c>
      <c r="D2829">
        <v>5</v>
      </c>
    </row>
    <row r="2830" spans="1:4" x14ac:dyDescent="0.3">
      <c r="A2830">
        <v>2829</v>
      </c>
      <c r="B2830" t="s">
        <v>26987</v>
      </c>
      <c r="C2830">
        <v>101</v>
      </c>
      <c r="D2830">
        <v>6.6</v>
      </c>
    </row>
    <row r="2831" spans="1:4" x14ac:dyDescent="0.3">
      <c r="A2831">
        <v>2830</v>
      </c>
      <c r="B2831" t="s">
        <v>26988</v>
      </c>
      <c r="C2831">
        <v>103</v>
      </c>
      <c r="D2831">
        <v>6.6</v>
      </c>
    </row>
    <row r="2832" spans="1:4" x14ac:dyDescent="0.3">
      <c r="A2832">
        <v>2831</v>
      </c>
      <c r="B2832" t="s">
        <v>26989</v>
      </c>
      <c r="C2832">
        <v>111</v>
      </c>
      <c r="D2832">
        <v>7.3</v>
      </c>
    </row>
    <row r="2833" spans="1:4" x14ac:dyDescent="0.3">
      <c r="A2833">
        <v>2832</v>
      </c>
      <c r="B2833" t="s">
        <v>26990</v>
      </c>
      <c r="C2833">
        <v>86</v>
      </c>
      <c r="D2833">
        <v>6.2</v>
      </c>
    </row>
    <row r="2834" spans="1:4" x14ac:dyDescent="0.3">
      <c r="A2834">
        <v>2833</v>
      </c>
      <c r="B2834" t="s">
        <v>26991</v>
      </c>
      <c r="C2834">
        <v>90</v>
      </c>
      <c r="D2834">
        <v>6.6</v>
      </c>
    </row>
    <row r="2835" spans="1:4" x14ac:dyDescent="0.3">
      <c r="A2835">
        <v>2834</v>
      </c>
      <c r="B2835" t="s">
        <v>26992</v>
      </c>
      <c r="C2835">
        <v>82</v>
      </c>
      <c r="D2835">
        <v>6.3</v>
      </c>
    </row>
    <row r="2836" spans="1:4" x14ac:dyDescent="0.3">
      <c r="A2836">
        <v>2835</v>
      </c>
      <c r="B2836" t="s">
        <v>26993</v>
      </c>
      <c r="C2836">
        <v>83</v>
      </c>
      <c r="D2836">
        <v>3.3</v>
      </c>
    </row>
    <row r="2837" spans="1:4" x14ac:dyDescent="0.3">
      <c r="A2837">
        <v>2836</v>
      </c>
      <c r="B2837" t="s">
        <v>26994</v>
      </c>
      <c r="C2837">
        <v>86</v>
      </c>
      <c r="D2837">
        <v>3.5</v>
      </c>
    </row>
    <row r="2838" spans="1:4" x14ac:dyDescent="0.3">
      <c r="A2838">
        <v>2837</v>
      </c>
      <c r="B2838" t="s">
        <v>26995</v>
      </c>
      <c r="C2838">
        <v>91</v>
      </c>
      <c r="D2838">
        <v>5.5</v>
      </c>
    </row>
    <row r="2839" spans="1:4" x14ac:dyDescent="0.3">
      <c r="A2839">
        <v>2838</v>
      </c>
      <c r="B2839" t="s">
        <v>26996</v>
      </c>
      <c r="C2839">
        <v>90</v>
      </c>
      <c r="D2839">
        <v>5.9</v>
      </c>
    </row>
    <row r="2840" spans="1:4" x14ac:dyDescent="0.3">
      <c r="A2840">
        <v>2839</v>
      </c>
      <c r="B2840" t="s">
        <v>26997</v>
      </c>
      <c r="C2840">
        <v>90</v>
      </c>
      <c r="D2840">
        <v>4.7</v>
      </c>
    </row>
    <row r="2841" spans="1:4" x14ac:dyDescent="0.3">
      <c r="A2841">
        <v>2840</v>
      </c>
      <c r="B2841" t="s">
        <v>26998</v>
      </c>
      <c r="C2841">
        <v>93</v>
      </c>
      <c r="D2841">
        <v>3.9</v>
      </c>
    </row>
    <row r="2842" spans="1:4" x14ac:dyDescent="0.3">
      <c r="A2842">
        <v>2841</v>
      </c>
      <c r="B2842" t="s">
        <v>26999</v>
      </c>
      <c r="C2842">
        <v>104</v>
      </c>
      <c r="D2842">
        <v>6.1</v>
      </c>
    </row>
    <row r="2843" spans="1:4" x14ac:dyDescent="0.3">
      <c r="A2843">
        <v>2842</v>
      </c>
      <c r="B2843" t="s">
        <v>27000</v>
      </c>
      <c r="C2843">
        <v>85</v>
      </c>
      <c r="D2843">
        <v>6.7</v>
      </c>
    </row>
    <row r="2844" spans="1:4" x14ac:dyDescent="0.3">
      <c r="A2844">
        <v>2843</v>
      </c>
      <c r="B2844" t="s">
        <v>27001</v>
      </c>
      <c r="C2844">
        <v>81</v>
      </c>
      <c r="D2844">
        <v>6.9</v>
      </c>
    </row>
    <row r="2845" spans="1:4" x14ac:dyDescent="0.3">
      <c r="A2845">
        <v>2844</v>
      </c>
      <c r="B2845" t="s">
        <v>27002</v>
      </c>
      <c r="C2845">
        <v>135</v>
      </c>
      <c r="D2845">
        <v>7.3</v>
      </c>
    </row>
    <row r="2846" spans="1:4" x14ac:dyDescent="0.3">
      <c r="A2846">
        <v>2845</v>
      </c>
      <c r="B2846" t="s">
        <v>27003</v>
      </c>
      <c r="C2846">
        <v>144</v>
      </c>
      <c r="D2846">
        <v>6.7</v>
      </c>
    </row>
    <row r="2847" spans="1:4" x14ac:dyDescent="0.3">
      <c r="A2847">
        <v>2846</v>
      </c>
      <c r="B2847" t="s">
        <v>27004</v>
      </c>
      <c r="C2847">
        <v>98</v>
      </c>
      <c r="D2847">
        <v>6.1</v>
      </c>
    </row>
    <row r="2848" spans="1:4" x14ac:dyDescent="0.3">
      <c r="A2848">
        <v>2847</v>
      </c>
      <c r="B2848" t="s">
        <v>27005</v>
      </c>
      <c r="C2848">
        <v>117</v>
      </c>
      <c r="D2848">
        <v>6.9</v>
      </c>
    </row>
    <row r="2849" spans="1:4" x14ac:dyDescent="0.3">
      <c r="A2849">
        <v>2848</v>
      </c>
      <c r="B2849" t="s">
        <v>27006</v>
      </c>
      <c r="C2849">
        <v>127</v>
      </c>
      <c r="D2849">
        <v>7.9</v>
      </c>
    </row>
    <row r="2850" spans="1:4" x14ac:dyDescent="0.3">
      <c r="A2850">
        <v>2849</v>
      </c>
      <c r="B2850" t="s">
        <v>27007</v>
      </c>
      <c r="C2850">
        <v>98</v>
      </c>
      <c r="D2850">
        <v>4.5</v>
      </c>
    </row>
    <row r="2851" spans="1:4" x14ac:dyDescent="0.3">
      <c r="A2851">
        <v>2850</v>
      </c>
      <c r="B2851" t="s">
        <v>27008</v>
      </c>
      <c r="C2851">
        <v>197</v>
      </c>
      <c r="D2851">
        <v>7.6</v>
      </c>
    </row>
    <row r="2852" spans="1:4" x14ac:dyDescent="0.3">
      <c r="A2852">
        <v>2851</v>
      </c>
      <c r="B2852" t="s">
        <v>27009</v>
      </c>
      <c r="C2852">
        <v>104</v>
      </c>
      <c r="D2852">
        <v>7.5</v>
      </c>
    </row>
    <row r="2853" spans="1:4" x14ac:dyDescent="0.3">
      <c r="A2853">
        <v>2852</v>
      </c>
      <c r="B2853" t="s">
        <v>27010</v>
      </c>
      <c r="C2853">
        <v>130</v>
      </c>
      <c r="D2853">
        <v>7.1</v>
      </c>
    </row>
    <row r="2854" spans="1:4" x14ac:dyDescent="0.3">
      <c r="A2854">
        <v>2853</v>
      </c>
      <c r="B2854" t="s">
        <v>27011</v>
      </c>
      <c r="C2854">
        <v>176</v>
      </c>
      <c r="D2854">
        <v>6.9</v>
      </c>
    </row>
    <row r="2855" spans="1:4" x14ac:dyDescent="0.3">
      <c r="A2855">
        <v>2854</v>
      </c>
      <c r="B2855" t="s">
        <v>27012</v>
      </c>
      <c r="C2855">
        <v>116</v>
      </c>
      <c r="D2855">
        <v>8.5</v>
      </c>
    </row>
    <row r="2856" spans="1:4" x14ac:dyDescent="0.3">
      <c r="A2856">
        <v>2855</v>
      </c>
      <c r="B2856" t="s">
        <v>27013</v>
      </c>
      <c r="C2856">
        <v>88</v>
      </c>
      <c r="D2856">
        <v>7.5</v>
      </c>
    </row>
    <row r="2857" spans="1:4" x14ac:dyDescent="0.3">
      <c r="A2857">
        <v>2856</v>
      </c>
      <c r="B2857" t="s">
        <v>27014</v>
      </c>
      <c r="C2857">
        <v>106</v>
      </c>
      <c r="D2857">
        <v>6.6</v>
      </c>
    </row>
    <row r="2858" spans="1:4" x14ac:dyDescent="0.3">
      <c r="A2858">
        <v>2857</v>
      </c>
      <c r="B2858" t="s">
        <v>27015</v>
      </c>
      <c r="C2858">
        <v>181</v>
      </c>
      <c r="D2858">
        <v>8</v>
      </c>
    </row>
    <row r="2859" spans="1:4" x14ac:dyDescent="0.3">
      <c r="A2859">
        <v>2858</v>
      </c>
      <c r="B2859" t="s">
        <v>27016</v>
      </c>
      <c r="C2859">
        <v>130</v>
      </c>
      <c r="D2859">
        <v>7</v>
      </c>
    </row>
    <row r="2860" spans="1:4" x14ac:dyDescent="0.3">
      <c r="A2860">
        <v>2859</v>
      </c>
      <c r="B2860" t="s">
        <v>27017</v>
      </c>
      <c r="C2860">
        <v>123</v>
      </c>
      <c r="D2860">
        <v>6.8</v>
      </c>
    </row>
    <row r="2861" spans="1:4" x14ac:dyDescent="0.3">
      <c r="A2861">
        <v>2860</v>
      </c>
      <c r="B2861" t="s">
        <v>27018</v>
      </c>
      <c r="C2861">
        <v>120</v>
      </c>
      <c r="D2861">
        <v>6.7</v>
      </c>
    </row>
    <row r="2862" spans="1:4" x14ac:dyDescent="0.3">
      <c r="A2862">
        <v>2861</v>
      </c>
      <c r="B2862" t="s">
        <v>27019</v>
      </c>
      <c r="C2862">
        <v>87</v>
      </c>
      <c r="D2862">
        <v>6.5</v>
      </c>
    </row>
    <row r="2863" spans="1:4" x14ac:dyDescent="0.3">
      <c r="A2863">
        <v>2862</v>
      </c>
      <c r="B2863" t="s">
        <v>27020</v>
      </c>
      <c r="C2863">
        <v>123</v>
      </c>
      <c r="D2863">
        <v>8</v>
      </c>
    </row>
    <row r="2864" spans="1:4" x14ac:dyDescent="0.3">
      <c r="A2864">
        <v>2863</v>
      </c>
      <c r="B2864" t="s">
        <v>27021</v>
      </c>
      <c r="C2864">
        <v>103</v>
      </c>
      <c r="D2864">
        <v>6.5</v>
      </c>
    </row>
    <row r="2865" spans="1:4" x14ac:dyDescent="0.3">
      <c r="A2865">
        <v>2864</v>
      </c>
      <c r="B2865" t="s">
        <v>27022</v>
      </c>
      <c r="C2865">
        <v>91</v>
      </c>
      <c r="D2865">
        <v>4.9000000000000004</v>
      </c>
    </row>
    <row r="2866" spans="1:4" x14ac:dyDescent="0.3">
      <c r="A2866">
        <v>2865</v>
      </c>
      <c r="B2866" t="s">
        <v>27023</v>
      </c>
      <c r="C2866">
        <v>88</v>
      </c>
      <c r="D2866">
        <v>7.1</v>
      </c>
    </row>
    <row r="2867" spans="1:4" x14ac:dyDescent="0.3">
      <c r="A2867">
        <v>2866</v>
      </c>
      <c r="B2867" t="s">
        <v>27024</v>
      </c>
      <c r="C2867">
        <v>126</v>
      </c>
      <c r="D2867">
        <v>7</v>
      </c>
    </row>
    <row r="2868" spans="1:4" x14ac:dyDescent="0.3">
      <c r="A2868">
        <v>2867</v>
      </c>
      <c r="B2868" t="s">
        <v>27025</v>
      </c>
      <c r="C2868">
        <v>120</v>
      </c>
      <c r="D2868">
        <v>7</v>
      </c>
    </row>
    <row r="2869" spans="1:4" x14ac:dyDescent="0.3">
      <c r="A2869">
        <v>2868</v>
      </c>
      <c r="B2869" t="s">
        <v>27026</v>
      </c>
      <c r="C2869">
        <v>94</v>
      </c>
      <c r="D2869">
        <v>4.5</v>
      </c>
    </row>
    <row r="2870" spans="1:4" x14ac:dyDescent="0.3">
      <c r="A2870">
        <v>2869</v>
      </c>
      <c r="B2870" t="s">
        <v>27027</v>
      </c>
      <c r="C2870">
        <v>137</v>
      </c>
      <c r="D2870">
        <v>7.7</v>
      </c>
    </row>
    <row r="2871" spans="1:4" x14ac:dyDescent="0.3">
      <c r="A2871">
        <v>2870</v>
      </c>
      <c r="B2871" t="s">
        <v>27028</v>
      </c>
      <c r="C2871">
        <v>119</v>
      </c>
      <c r="D2871">
        <v>6.7</v>
      </c>
    </row>
    <row r="2872" spans="1:4" x14ac:dyDescent="0.3">
      <c r="A2872">
        <v>2871</v>
      </c>
      <c r="B2872" t="s">
        <v>27029</v>
      </c>
      <c r="C2872">
        <v>99</v>
      </c>
      <c r="D2872">
        <v>7</v>
      </c>
    </row>
    <row r="2873" spans="1:4" x14ac:dyDescent="0.3">
      <c r="A2873">
        <v>2872</v>
      </c>
      <c r="B2873" t="s">
        <v>27030</v>
      </c>
      <c r="C2873">
        <v>79</v>
      </c>
      <c r="D2873">
        <v>6.5</v>
      </c>
    </row>
    <row r="2874" spans="1:4" x14ac:dyDescent="0.3">
      <c r="A2874">
        <v>2873</v>
      </c>
      <c r="B2874" t="s">
        <v>27031</v>
      </c>
      <c r="C2874">
        <v>95</v>
      </c>
      <c r="D2874">
        <v>6.2</v>
      </c>
    </row>
    <row r="2875" spans="1:4" x14ac:dyDescent="0.3">
      <c r="A2875">
        <v>2874</v>
      </c>
      <c r="B2875" t="s">
        <v>27032</v>
      </c>
      <c r="C2875">
        <v>103</v>
      </c>
      <c r="D2875">
        <v>5.7</v>
      </c>
    </row>
    <row r="2876" spans="1:4" x14ac:dyDescent="0.3">
      <c r="A2876">
        <v>2875</v>
      </c>
      <c r="B2876" t="s">
        <v>27033</v>
      </c>
      <c r="C2876">
        <v>92</v>
      </c>
      <c r="D2876">
        <v>6.4</v>
      </c>
    </row>
    <row r="2877" spans="1:4" x14ac:dyDescent="0.3">
      <c r="A2877">
        <v>2876</v>
      </c>
      <c r="B2877" t="s">
        <v>27034</v>
      </c>
      <c r="C2877">
        <v>84</v>
      </c>
      <c r="D2877">
        <v>5.4</v>
      </c>
    </row>
    <row r="2878" spans="1:4" x14ac:dyDescent="0.3">
      <c r="A2878">
        <v>2877</v>
      </c>
      <c r="B2878" t="s">
        <v>27035</v>
      </c>
      <c r="C2878">
        <v>300</v>
      </c>
      <c r="D2878">
        <v>6.6</v>
      </c>
    </row>
    <row r="2879" spans="1:4" x14ac:dyDescent="0.3">
      <c r="A2879">
        <v>2878</v>
      </c>
      <c r="B2879" t="s">
        <v>27036</v>
      </c>
      <c r="C2879">
        <v>120</v>
      </c>
      <c r="D2879">
        <v>6.1</v>
      </c>
    </row>
    <row r="2880" spans="1:4" x14ac:dyDescent="0.3">
      <c r="A2880">
        <v>2879</v>
      </c>
      <c r="B2880" t="s">
        <v>27037</v>
      </c>
      <c r="C2880">
        <v>121</v>
      </c>
      <c r="D2880">
        <v>7.6</v>
      </c>
    </row>
    <row r="2881" spans="1:4" x14ac:dyDescent="0.3">
      <c r="A2881">
        <v>2880</v>
      </c>
      <c r="B2881" t="s">
        <v>27038</v>
      </c>
      <c r="C2881">
        <v>97</v>
      </c>
      <c r="D2881">
        <v>6.2</v>
      </c>
    </row>
    <row r="2882" spans="1:4" x14ac:dyDescent="0.3">
      <c r="A2882">
        <v>2881</v>
      </c>
      <c r="B2882" t="s">
        <v>27039</v>
      </c>
      <c r="C2882">
        <v>86</v>
      </c>
      <c r="D2882">
        <v>6.6</v>
      </c>
    </row>
    <row r="2883" spans="1:4" x14ac:dyDescent="0.3">
      <c r="A2883">
        <v>2882</v>
      </c>
      <c r="B2883" t="s">
        <v>27040</v>
      </c>
      <c r="C2883">
        <v>45</v>
      </c>
      <c r="D2883">
        <v>7.3</v>
      </c>
    </row>
    <row r="2884" spans="1:4" x14ac:dyDescent="0.3">
      <c r="A2884">
        <v>2883</v>
      </c>
      <c r="B2884" t="s">
        <v>27041</v>
      </c>
      <c r="C2884">
        <v>97</v>
      </c>
      <c r="D2884">
        <v>4.2</v>
      </c>
    </row>
    <row r="2885" spans="1:4" x14ac:dyDescent="0.3">
      <c r="A2885">
        <v>2884</v>
      </c>
      <c r="B2885" t="s">
        <v>27042</v>
      </c>
      <c r="C2885">
        <v>93</v>
      </c>
      <c r="D2885">
        <v>6.5</v>
      </c>
    </row>
    <row r="2886" spans="1:4" x14ac:dyDescent="0.3">
      <c r="A2886">
        <v>2885</v>
      </c>
      <c r="B2886" t="s">
        <v>27043</v>
      </c>
      <c r="C2886">
        <v>84</v>
      </c>
      <c r="D2886">
        <v>6.5</v>
      </c>
    </row>
    <row r="2887" spans="1:4" x14ac:dyDescent="0.3">
      <c r="A2887">
        <v>2886</v>
      </c>
      <c r="B2887" t="s">
        <v>27044</v>
      </c>
      <c r="C2887">
        <v>96</v>
      </c>
      <c r="D2887">
        <v>5.7</v>
      </c>
    </row>
    <row r="2888" spans="1:4" x14ac:dyDescent="0.3">
      <c r="A2888">
        <v>2887</v>
      </c>
      <c r="B2888" t="s">
        <v>27045</v>
      </c>
      <c r="C2888">
        <v>112</v>
      </c>
      <c r="D2888">
        <v>7.3</v>
      </c>
    </row>
    <row r="2889" spans="1:4" x14ac:dyDescent="0.3">
      <c r="A2889">
        <v>2888</v>
      </c>
      <c r="B2889" t="s">
        <v>27046</v>
      </c>
      <c r="C2889">
        <v>125</v>
      </c>
      <c r="D2889">
        <v>6.9</v>
      </c>
    </row>
    <row r="2890" spans="1:4" x14ac:dyDescent="0.3">
      <c r="A2890">
        <v>2889</v>
      </c>
      <c r="B2890" t="s">
        <v>27047</v>
      </c>
      <c r="C2890">
        <v>96</v>
      </c>
      <c r="D2890">
        <v>5</v>
      </c>
    </row>
    <row r="2891" spans="1:4" x14ac:dyDescent="0.3">
      <c r="A2891">
        <v>2890</v>
      </c>
      <c r="B2891" t="s">
        <v>27048</v>
      </c>
      <c r="C2891">
        <v>103</v>
      </c>
      <c r="D2891">
        <v>7.3</v>
      </c>
    </row>
    <row r="2892" spans="1:4" x14ac:dyDescent="0.3">
      <c r="A2892">
        <v>2891</v>
      </c>
      <c r="B2892" t="s">
        <v>27049</v>
      </c>
      <c r="C2892">
        <v>101</v>
      </c>
      <c r="D2892">
        <v>6.5</v>
      </c>
    </row>
    <row r="2893" spans="1:4" x14ac:dyDescent="0.3">
      <c r="A2893">
        <v>2892</v>
      </c>
      <c r="B2893" t="s">
        <v>27050</v>
      </c>
      <c r="C2893">
        <v>104</v>
      </c>
      <c r="D2893">
        <v>2.1</v>
      </c>
    </row>
    <row r="2894" spans="1:4" x14ac:dyDescent="0.3">
      <c r="A2894">
        <v>2893</v>
      </c>
      <c r="B2894" t="s">
        <v>27051</v>
      </c>
      <c r="C2894">
        <v>119</v>
      </c>
      <c r="D2894">
        <v>7</v>
      </c>
    </row>
    <row r="2895" spans="1:4" x14ac:dyDescent="0.3">
      <c r="A2895">
        <v>2894</v>
      </c>
      <c r="B2895" t="s">
        <v>27052</v>
      </c>
      <c r="C2895">
        <v>128</v>
      </c>
      <c r="D2895">
        <v>8</v>
      </c>
    </row>
    <row r="2896" spans="1:4" x14ac:dyDescent="0.3">
      <c r="A2896">
        <v>2895</v>
      </c>
      <c r="B2896" t="s">
        <v>27053</v>
      </c>
      <c r="C2896">
        <v>106</v>
      </c>
      <c r="D2896">
        <v>6.9</v>
      </c>
    </row>
    <row r="2897" spans="1:4" x14ac:dyDescent="0.3">
      <c r="A2897">
        <v>2896</v>
      </c>
      <c r="B2897" t="s">
        <v>27054</v>
      </c>
      <c r="C2897">
        <v>126</v>
      </c>
      <c r="D2897">
        <v>7.1</v>
      </c>
    </row>
    <row r="2898" spans="1:4" x14ac:dyDescent="0.3">
      <c r="A2898">
        <v>2897</v>
      </c>
      <c r="B2898" t="s">
        <v>27055</v>
      </c>
      <c r="C2898">
        <v>150</v>
      </c>
      <c r="D2898">
        <v>6.7</v>
      </c>
    </row>
    <row r="2899" spans="1:4" x14ac:dyDescent="0.3">
      <c r="A2899">
        <v>2898</v>
      </c>
      <c r="B2899" t="s">
        <v>27056</v>
      </c>
      <c r="C2899">
        <v>178</v>
      </c>
      <c r="D2899">
        <v>8.9</v>
      </c>
    </row>
    <row r="2900" spans="1:4" x14ac:dyDescent="0.3">
      <c r="A2900">
        <v>2899</v>
      </c>
      <c r="B2900" t="s">
        <v>27057</v>
      </c>
      <c r="C2900">
        <v>117</v>
      </c>
      <c r="D2900">
        <v>7.9</v>
      </c>
    </row>
    <row r="2901" spans="1:4" x14ac:dyDescent="0.3">
      <c r="A2901">
        <v>2900</v>
      </c>
      <c r="B2901" t="s">
        <v>27058</v>
      </c>
      <c r="C2901">
        <v>119</v>
      </c>
      <c r="D2901">
        <v>5.6</v>
      </c>
    </row>
    <row r="2902" spans="1:4" x14ac:dyDescent="0.3">
      <c r="A2902">
        <v>2901</v>
      </c>
      <c r="B2902" t="s">
        <v>27059</v>
      </c>
      <c r="C2902">
        <v>174</v>
      </c>
      <c r="D2902">
        <v>8</v>
      </c>
    </row>
    <row r="2903" spans="1:4" x14ac:dyDescent="0.3">
      <c r="A2903">
        <v>2902</v>
      </c>
      <c r="B2903" t="s">
        <v>27060</v>
      </c>
      <c r="C2903">
        <v>111</v>
      </c>
      <c r="D2903">
        <v>6.2</v>
      </c>
    </row>
    <row r="2904" spans="1:4" x14ac:dyDescent="0.3">
      <c r="A2904">
        <v>2903</v>
      </c>
      <c r="B2904" t="s">
        <v>27061</v>
      </c>
      <c r="C2904">
        <v>101</v>
      </c>
      <c r="D2904">
        <v>7.9</v>
      </c>
    </row>
    <row r="2905" spans="1:4" x14ac:dyDescent="0.3">
      <c r="A2905">
        <v>2904</v>
      </c>
      <c r="B2905" t="s">
        <v>27062</v>
      </c>
      <c r="C2905">
        <v>89</v>
      </c>
      <c r="D2905">
        <v>8.1</v>
      </c>
    </row>
    <row r="2906" spans="1:4" x14ac:dyDescent="0.3">
      <c r="A2906">
        <v>2905</v>
      </c>
      <c r="B2906" t="s">
        <v>27063</v>
      </c>
      <c r="C2906">
        <v>113</v>
      </c>
      <c r="D2906">
        <v>7.6</v>
      </c>
    </row>
    <row r="2907" spans="1:4" x14ac:dyDescent="0.3">
      <c r="A2907">
        <v>2906</v>
      </c>
      <c r="B2907" t="s">
        <v>27064</v>
      </c>
      <c r="C2907">
        <v>95</v>
      </c>
      <c r="D2907">
        <v>3.5</v>
      </c>
    </row>
    <row r="2908" spans="1:4" x14ac:dyDescent="0.3">
      <c r="A2908">
        <v>2907</v>
      </c>
      <c r="B2908" t="s">
        <v>27065</v>
      </c>
      <c r="C2908">
        <v>112</v>
      </c>
      <c r="D2908">
        <v>7.6</v>
      </c>
    </row>
    <row r="2909" spans="1:4" x14ac:dyDescent="0.3">
      <c r="A2909">
        <v>2908</v>
      </c>
      <c r="B2909" t="s">
        <v>27066</v>
      </c>
      <c r="C2909">
        <v>109</v>
      </c>
      <c r="D2909">
        <v>6.5</v>
      </c>
    </row>
    <row r="2910" spans="1:4" x14ac:dyDescent="0.3">
      <c r="A2910">
        <v>2909</v>
      </c>
      <c r="B2910" t="s">
        <v>27067</v>
      </c>
      <c r="C2910">
        <v>108</v>
      </c>
      <c r="D2910">
        <v>5.6</v>
      </c>
    </row>
    <row r="2911" spans="1:4" x14ac:dyDescent="0.3">
      <c r="A2911">
        <v>2910</v>
      </c>
      <c r="B2911" t="s">
        <v>27068</v>
      </c>
      <c r="C2911">
        <v>100</v>
      </c>
      <c r="D2911">
        <v>7.7</v>
      </c>
    </row>
    <row r="2912" spans="1:4" x14ac:dyDescent="0.3">
      <c r="A2912">
        <v>2911</v>
      </c>
      <c r="B2912" t="s">
        <v>27069</v>
      </c>
      <c r="C2912">
        <v>90</v>
      </c>
      <c r="D2912">
        <v>5.2</v>
      </c>
    </row>
    <row r="2913" spans="1:4" x14ac:dyDescent="0.3">
      <c r="A2913">
        <v>2912</v>
      </c>
      <c r="B2913" t="s">
        <v>27070</v>
      </c>
      <c r="C2913">
        <v>94</v>
      </c>
      <c r="D2913">
        <v>6.1</v>
      </c>
    </row>
    <row r="2914" spans="1:4" x14ac:dyDescent="0.3">
      <c r="A2914">
        <v>2913</v>
      </c>
      <c r="B2914" t="s">
        <v>27071</v>
      </c>
      <c r="C2914">
        <v>111</v>
      </c>
      <c r="D2914">
        <v>7.4</v>
      </c>
    </row>
    <row r="2915" spans="1:4" x14ac:dyDescent="0.3">
      <c r="A2915">
        <v>2914</v>
      </c>
      <c r="B2915" t="s">
        <v>27072</v>
      </c>
      <c r="C2915">
        <v>142</v>
      </c>
      <c r="D2915">
        <v>6.8</v>
      </c>
    </row>
    <row r="2916" spans="1:4" x14ac:dyDescent="0.3">
      <c r="A2916">
        <v>2915</v>
      </c>
      <c r="B2916" t="s">
        <v>27073</v>
      </c>
      <c r="C2916">
        <v>107</v>
      </c>
      <c r="D2916">
        <v>6.4</v>
      </c>
    </row>
    <row r="2917" spans="1:4" x14ac:dyDescent="0.3">
      <c r="A2917">
        <v>2916</v>
      </c>
      <c r="B2917" t="s">
        <v>27074</v>
      </c>
      <c r="C2917">
        <v>91</v>
      </c>
      <c r="D2917">
        <v>5.7</v>
      </c>
    </row>
    <row r="2918" spans="1:4" x14ac:dyDescent="0.3">
      <c r="A2918">
        <v>2917</v>
      </c>
      <c r="B2918" t="s">
        <v>27075</v>
      </c>
      <c r="C2918">
        <v>82</v>
      </c>
      <c r="D2918">
        <v>6.7</v>
      </c>
    </row>
    <row r="2919" spans="1:4" x14ac:dyDescent="0.3">
      <c r="A2919">
        <v>2918</v>
      </c>
      <c r="B2919" t="s">
        <v>27076</v>
      </c>
      <c r="C2919">
        <v>97</v>
      </c>
      <c r="D2919">
        <v>5.6</v>
      </c>
    </row>
    <row r="2920" spans="1:4" x14ac:dyDescent="0.3">
      <c r="A2920">
        <v>2919</v>
      </c>
      <c r="B2920" t="s">
        <v>27077</v>
      </c>
      <c r="C2920">
        <v>102</v>
      </c>
      <c r="D2920">
        <v>7.6</v>
      </c>
    </row>
    <row r="2921" spans="1:4" x14ac:dyDescent="0.3">
      <c r="A2921">
        <v>2920</v>
      </c>
      <c r="B2921" t="s">
        <v>27078</v>
      </c>
      <c r="C2921">
        <v>93</v>
      </c>
      <c r="D2921">
        <v>6.5</v>
      </c>
    </row>
    <row r="2922" spans="1:4" x14ac:dyDescent="0.3">
      <c r="A2922">
        <v>2921</v>
      </c>
      <c r="B2922" t="s">
        <v>27079</v>
      </c>
      <c r="C2922">
        <v>138</v>
      </c>
      <c r="D2922">
        <v>6.3</v>
      </c>
    </row>
    <row r="2923" spans="1:4" x14ac:dyDescent="0.3">
      <c r="A2923">
        <v>2922</v>
      </c>
      <c r="B2923" t="s">
        <v>27080</v>
      </c>
      <c r="C2923">
        <v>93</v>
      </c>
      <c r="D2923">
        <v>7.1</v>
      </c>
    </row>
    <row r="2924" spans="1:4" x14ac:dyDescent="0.3">
      <c r="A2924">
        <v>2923</v>
      </c>
      <c r="B2924" t="s">
        <v>27081</v>
      </c>
      <c r="C2924">
        <v>92</v>
      </c>
      <c r="D2924">
        <v>7.1</v>
      </c>
    </row>
    <row r="2925" spans="1:4" x14ac:dyDescent="0.3">
      <c r="A2925">
        <v>2924</v>
      </c>
      <c r="B2925" t="s">
        <v>27082</v>
      </c>
      <c r="C2925">
        <v>92</v>
      </c>
      <c r="D2925">
        <v>6.9</v>
      </c>
    </row>
    <row r="2926" spans="1:4" x14ac:dyDescent="0.3">
      <c r="A2926">
        <v>2925</v>
      </c>
      <c r="B2926" t="s">
        <v>27083</v>
      </c>
      <c r="C2926">
        <v>104</v>
      </c>
      <c r="D2926">
        <v>5.4</v>
      </c>
    </row>
    <row r="2927" spans="1:4" x14ac:dyDescent="0.3">
      <c r="A2927">
        <v>2926</v>
      </c>
      <c r="B2927" t="s">
        <v>27084</v>
      </c>
      <c r="C2927">
        <v>89</v>
      </c>
      <c r="D2927">
        <v>5.0999999999999996</v>
      </c>
    </row>
    <row r="2928" spans="1:4" x14ac:dyDescent="0.3">
      <c r="A2928">
        <v>2927</v>
      </c>
      <c r="B2928" t="s">
        <v>27085</v>
      </c>
      <c r="C2928">
        <v>92</v>
      </c>
      <c r="D2928">
        <v>5.3</v>
      </c>
    </row>
    <row r="2929" spans="1:4" x14ac:dyDescent="0.3">
      <c r="A2929">
        <v>2928</v>
      </c>
      <c r="B2929" t="s">
        <v>27086</v>
      </c>
      <c r="C2929">
        <v>90</v>
      </c>
      <c r="D2929">
        <v>7.3</v>
      </c>
    </row>
    <row r="2930" spans="1:4" x14ac:dyDescent="0.3">
      <c r="A2930">
        <v>2929</v>
      </c>
      <c r="B2930" t="s">
        <v>27087</v>
      </c>
      <c r="C2930">
        <v>129</v>
      </c>
      <c r="D2930">
        <v>7.3</v>
      </c>
    </row>
    <row r="2931" spans="1:4" x14ac:dyDescent="0.3">
      <c r="A2931">
        <v>2930</v>
      </c>
      <c r="B2931" t="s">
        <v>27088</v>
      </c>
      <c r="C2931">
        <v>111</v>
      </c>
      <c r="D2931">
        <v>7.1</v>
      </c>
    </row>
    <row r="2932" spans="1:4" x14ac:dyDescent="0.3">
      <c r="A2932">
        <v>2931</v>
      </c>
      <c r="B2932" t="s">
        <v>27089</v>
      </c>
      <c r="C2932">
        <v>79</v>
      </c>
      <c r="D2932">
        <v>6</v>
      </c>
    </row>
    <row r="2933" spans="1:4" x14ac:dyDescent="0.3">
      <c r="A2933">
        <v>2932</v>
      </c>
      <c r="B2933" t="s">
        <v>27090</v>
      </c>
      <c r="C2933">
        <v>104</v>
      </c>
      <c r="D2933">
        <v>6.6</v>
      </c>
    </row>
    <row r="2934" spans="1:4" x14ac:dyDescent="0.3">
      <c r="A2934">
        <v>2933</v>
      </c>
      <c r="B2934" t="s">
        <v>27091</v>
      </c>
      <c r="C2934">
        <v>101</v>
      </c>
      <c r="D2934">
        <v>7.2</v>
      </c>
    </row>
    <row r="2935" spans="1:4" x14ac:dyDescent="0.3">
      <c r="A2935">
        <v>2934</v>
      </c>
      <c r="B2935" t="s">
        <v>27092</v>
      </c>
      <c r="C2935">
        <v>113</v>
      </c>
      <c r="D2935">
        <v>7.2</v>
      </c>
    </row>
    <row r="2936" spans="1:4" x14ac:dyDescent="0.3">
      <c r="A2936">
        <v>2935</v>
      </c>
      <c r="B2936" t="s">
        <v>27093</v>
      </c>
      <c r="C2936">
        <v>92</v>
      </c>
      <c r="D2936">
        <v>6.9</v>
      </c>
    </row>
    <row r="2937" spans="1:4" x14ac:dyDescent="0.3">
      <c r="A2937">
        <v>2936</v>
      </c>
      <c r="B2937" t="s">
        <v>27094</v>
      </c>
      <c r="C2937">
        <v>106</v>
      </c>
      <c r="D2937">
        <v>6.8</v>
      </c>
    </row>
    <row r="2938" spans="1:4" x14ac:dyDescent="0.3">
      <c r="A2938">
        <v>2937</v>
      </c>
      <c r="B2938" t="s">
        <v>27095</v>
      </c>
      <c r="C2938">
        <v>75</v>
      </c>
      <c r="D2938">
        <v>7.7</v>
      </c>
    </row>
    <row r="2939" spans="1:4" x14ac:dyDescent="0.3">
      <c r="A2939">
        <v>2938</v>
      </c>
      <c r="B2939" t="s">
        <v>27096</v>
      </c>
      <c r="C2939">
        <v>104</v>
      </c>
      <c r="D2939">
        <v>7.4</v>
      </c>
    </row>
    <row r="2940" spans="1:4" x14ac:dyDescent="0.3">
      <c r="A2940">
        <v>2939</v>
      </c>
      <c r="B2940" t="s">
        <v>27097</v>
      </c>
      <c r="C2940">
        <v>108</v>
      </c>
      <c r="D2940">
        <v>6.5</v>
      </c>
    </row>
    <row r="2941" spans="1:4" x14ac:dyDescent="0.3">
      <c r="A2941">
        <v>2940</v>
      </c>
      <c r="B2941" t="s">
        <v>27098</v>
      </c>
      <c r="C2941">
        <v>99</v>
      </c>
      <c r="D2941">
        <v>6.4</v>
      </c>
    </row>
    <row r="2942" spans="1:4" x14ac:dyDescent="0.3">
      <c r="A2942">
        <v>2941</v>
      </c>
      <c r="B2942" t="s">
        <v>27099</v>
      </c>
      <c r="C2942">
        <v>109</v>
      </c>
      <c r="D2942">
        <v>5.6</v>
      </c>
    </row>
    <row r="2943" spans="1:4" x14ac:dyDescent="0.3">
      <c r="A2943">
        <v>2942</v>
      </c>
      <c r="B2943" t="s">
        <v>27100</v>
      </c>
      <c r="C2943">
        <v>93</v>
      </c>
      <c r="D2943">
        <v>6.8</v>
      </c>
    </row>
    <row r="2944" spans="1:4" x14ac:dyDescent="0.3">
      <c r="A2944">
        <v>2943</v>
      </c>
      <c r="B2944" t="s">
        <v>27101</v>
      </c>
      <c r="C2944">
        <v>99</v>
      </c>
      <c r="D2944">
        <v>5.5</v>
      </c>
    </row>
    <row r="2945" spans="1:4" x14ac:dyDescent="0.3">
      <c r="A2945">
        <v>2944</v>
      </c>
      <c r="B2945" t="s">
        <v>27102</v>
      </c>
      <c r="C2945">
        <v>98</v>
      </c>
      <c r="D2945">
        <v>6.9</v>
      </c>
    </row>
    <row r="2946" spans="1:4" x14ac:dyDescent="0.3">
      <c r="A2946">
        <v>2945</v>
      </c>
      <c r="B2946" t="s">
        <v>27103</v>
      </c>
      <c r="C2946">
        <v>95</v>
      </c>
      <c r="D2946">
        <v>6</v>
      </c>
    </row>
    <row r="2947" spans="1:4" x14ac:dyDescent="0.3">
      <c r="A2947">
        <v>2946</v>
      </c>
      <c r="B2947" t="s">
        <v>27104</v>
      </c>
      <c r="C2947">
        <v>107</v>
      </c>
      <c r="D2947">
        <v>6.4</v>
      </c>
    </row>
    <row r="2948" spans="1:4" x14ac:dyDescent="0.3">
      <c r="A2948">
        <v>2947</v>
      </c>
      <c r="B2948" t="s">
        <v>27105</v>
      </c>
      <c r="C2948">
        <v>102</v>
      </c>
      <c r="D2948">
        <v>6.6</v>
      </c>
    </row>
    <row r="2949" spans="1:4" x14ac:dyDescent="0.3">
      <c r="A2949">
        <v>2948</v>
      </c>
      <c r="B2949" t="s">
        <v>27106</v>
      </c>
      <c r="C2949">
        <v>97</v>
      </c>
      <c r="D2949">
        <v>5.3</v>
      </c>
    </row>
    <row r="2950" spans="1:4" x14ac:dyDescent="0.3">
      <c r="A2950">
        <v>2949</v>
      </c>
      <c r="B2950" t="s">
        <v>27107</v>
      </c>
      <c r="C2950">
        <v>124</v>
      </c>
      <c r="D2950">
        <v>8.1</v>
      </c>
    </row>
    <row r="2951" spans="1:4" x14ac:dyDescent="0.3">
      <c r="A2951">
        <v>2950</v>
      </c>
      <c r="B2951" t="s">
        <v>27108</v>
      </c>
      <c r="C2951">
        <v>90</v>
      </c>
      <c r="D2951">
        <v>6.9</v>
      </c>
    </row>
    <row r="2952" spans="1:4" x14ac:dyDescent="0.3">
      <c r="A2952">
        <v>2951</v>
      </c>
      <c r="B2952" t="s">
        <v>27109</v>
      </c>
      <c r="C2952">
        <v>90</v>
      </c>
      <c r="D2952">
        <v>6.5</v>
      </c>
    </row>
    <row r="2953" spans="1:4" x14ac:dyDescent="0.3">
      <c r="A2953">
        <v>2952</v>
      </c>
      <c r="B2953" t="s">
        <v>27110</v>
      </c>
      <c r="C2953">
        <v>99</v>
      </c>
      <c r="D2953">
        <v>7.4</v>
      </c>
    </row>
    <row r="2954" spans="1:4" x14ac:dyDescent="0.3">
      <c r="A2954">
        <v>2953</v>
      </c>
      <c r="B2954" t="s">
        <v>27111</v>
      </c>
      <c r="C2954">
        <v>115</v>
      </c>
      <c r="D2954">
        <v>6.9</v>
      </c>
    </row>
    <row r="2955" spans="1:4" x14ac:dyDescent="0.3">
      <c r="A2955">
        <v>2954</v>
      </c>
      <c r="B2955" t="s">
        <v>27112</v>
      </c>
      <c r="C2955">
        <v>89</v>
      </c>
      <c r="D2955">
        <v>6.7</v>
      </c>
    </row>
    <row r="2956" spans="1:4" x14ac:dyDescent="0.3">
      <c r="A2956">
        <v>2955</v>
      </c>
      <c r="B2956" t="s">
        <v>27113</v>
      </c>
      <c r="C2956">
        <v>92</v>
      </c>
      <c r="D2956">
        <v>7.6</v>
      </c>
    </row>
    <row r="2957" spans="1:4" x14ac:dyDescent="0.3">
      <c r="A2957">
        <v>2956</v>
      </c>
      <c r="B2957" t="s">
        <v>27114</v>
      </c>
      <c r="C2957">
        <v>94</v>
      </c>
      <c r="D2957">
        <v>5.4</v>
      </c>
    </row>
    <row r="2958" spans="1:4" x14ac:dyDescent="0.3">
      <c r="A2958">
        <v>2957</v>
      </c>
      <c r="B2958" t="s">
        <v>27115</v>
      </c>
      <c r="C2958">
        <v>100</v>
      </c>
      <c r="D2958">
        <v>7.3</v>
      </c>
    </row>
    <row r="2959" spans="1:4" x14ac:dyDescent="0.3">
      <c r="A2959">
        <v>2958</v>
      </c>
      <c r="B2959" t="s">
        <v>27116</v>
      </c>
      <c r="C2959">
        <v>109</v>
      </c>
      <c r="D2959">
        <v>6</v>
      </c>
    </row>
    <row r="2960" spans="1:4" x14ac:dyDescent="0.3">
      <c r="A2960">
        <v>2959</v>
      </c>
      <c r="B2960" t="s">
        <v>27117</v>
      </c>
      <c r="C2960">
        <v>105</v>
      </c>
      <c r="D2960">
        <v>7.2</v>
      </c>
    </row>
    <row r="2961" spans="1:4" x14ac:dyDescent="0.3">
      <c r="A2961">
        <v>2960</v>
      </c>
      <c r="B2961" t="s">
        <v>27118</v>
      </c>
      <c r="C2961">
        <v>102</v>
      </c>
      <c r="D2961">
        <v>6</v>
      </c>
    </row>
    <row r="2962" spans="1:4" x14ac:dyDescent="0.3">
      <c r="A2962">
        <v>2961</v>
      </c>
      <c r="B2962" t="s">
        <v>27119</v>
      </c>
      <c r="C2962">
        <v>97</v>
      </c>
      <c r="D2962">
        <v>3.1</v>
      </c>
    </row>
    <row r="2963" spans="1:4" x14ac:dyDescent="0.3">
      <c r="A2963">
        <v>2962</v>
      </c>
      <c r="B2963" t="s">
        <v>27120</v>
      </c>
      <c r="C2963">
        <v>92</v>
      </c>
      <c r="D2963">
        <v>6.2</v>
      </c>
    </row>
    <row r="2964" spans="1:4" x14ac:dyDescent="0.3">
      <c r="A2964">
        <v>2963</v>
      </c>
      <c r="B2964" t="s">
        <v>27121</v>
      </c>
      <c r="C2964">
        <v>93</v>
      </c>
      <c r="D2964">
        <v>6.3</v>
      </c>
    </row>
    <row r="2965" spans="1:4" x14ac:dyDescent="0.3">
      <c r="A2965">
        <v>2964</v>
      </c>
      <c r="B2965" t="s">
        <v>27122</v>
      </c>
      <c r="C2965">
        <v>113</v>
      </c>
      <c r="D2965">
        <v>6.7</v>
      </c>
    </row>
    <row r="2966" spans="1:4" x14ac:dyDescent="0.3">
      <c r="A2966">
        <v>2965</v>
      </c>
      <c r="B2966" t="s">
        <v>27123</v>
      </c>
      <c r="C2966">
        <v>89</v>
      </c>
      <c r="D2966">
        <v>8</v>
      </c>
    </row>
    <row r="2967" spans="1:4" x14ac:dyDescent="0.3">
      <c r="A2967">
        <v>2966</v>
      </c>
      <c r="B2967" t="s">
        <v>27124</v>
      </c>
      <c r="C2967">
        <v>118</v>
      </c>
      <c r="D2967">
        <v>7</v>
      </c>
    </row>
    <row r="2968" spans="1:4" x14ac:dyDescent="0.3">
      <c r="A2968">
        <v>2967</v>
      </c>
      <c r="B2968" t="s">
        <v>27125</v>
      </c>
      <c r="C2968">
        <v>97</v>
      </c>
      <c r="D2968">
        <v>7.2</v>
      </c>
    </row>
    <row r="2969" spans="1:4" x14ac:dyDescent="0.3">
      <c r="A2969">
        <v>2968</v>
      </c>
      <c r="B2969" t="s">
        <v>27126</v>
      </c>
      <c r="C2969">
        <v>100</v>
      </c>
      <c r="D2969">
        <v>3.5</v>
      </c>
    </row>
    <row r="2970" spans="1:4" x14ac:dyDescent="0.3">
      <c r="A2970">
        <v>2969</v>
      </c>
      <c r="B2970" t="s">
        <v>27127</v>
      </c>
      <c r="C2970">
        <v>96</v>
      </c>
      <c r="D2970">
        <v>7.5</v>
      </c>
    </row>
    <row r="2971" spans="1:4" x14ac:dyDescent="0.3">
      <c r="A2971">
        <v>2970</v>
      </c>
      <c r="B2971" t="s">
        <v>27128</v>
      </c>
      <c r="C2971">
        <v>120</v>
      </c>
      <c r="D2971">
        <v>6.7</v>
      </c>
    </row>
    <row r="2972" spans="1:4" x14ac:dyDescent="0.3">
      <c r="A2972">
        <v>2971</v>
      </c>
      <c r="B2972" t="s">
        <v>27129</v>
      </c>
      <c r="C2972">
        <v>175</v>
      </c>
      <c r="D2972">
        <v>9.1999999999999993</v>
      </c>
    </row>
    <row r="2973" spans="1:4" x14ac:dyDescent="0.3">
      <c r="A2973">
        <v>2972</v>
      </c>
      <c r="B2973" t="s">
        <v>27130</v>
      </c>
      <c r="C2973">
        <v>95</v>
      </c>
      <c r="D2973">
        <v>6.1</v>
      </c>
    </row>
    <row r="2974" spans="1:4" x14ac:dyDescent="0.3">
      <c r="A2974">
        <v>2973</v>
      </c>
      <c r="B2974" t="s">
        <v>27131</v>
      </c>
      <c r="C2974">
        <v>95</v>
      </c>
      <c r="D2974">
        <v>7.7</v>
      </c>
    </row>
    <row r="2975" spans="1:4" x14ac:dyDescent="0.3">
      <c r="A2975">
        <v>2974</v>
      </c>
      <c r="B2975" t="s">
        <v>27132</v>
      </c>
      <c r="C2975">
        <v>121</v>
      </c>
      <c r="D2975">
        <v>7.6</v>
      </c>
    </row>
    <row r="2976" spans="1:4" x14ac:dyDescent="0.3">
      <c r="A2976">
        <v>2975</v>
      </c>
      <c r="B2976" t="s">
        <v>27133</v>
      </c>
      <c r="C2976">
        <v>110</v>
      </c>
      <c r="D2976">
        <v>6.1</v>
      </c>
    </row>
    <row r="2977" spans="1:4" x14ac:dyDescent="0.3">
      <c r="A2977">
        <v>2976</v>
      </c>
      <c r="B2977" t="s">
        <v>27134</v>
      </c>
      <c r="C2977">
        <v>96</v>
      </c>
      <c r="D2977">
        <v>4.9000000000000004</v>
      </c>
    </row>
    <row r="2978" spans="1:4" x14ac:dyDescent="0.3">
      <c r="A2978">
        <v>2977</v>
      </c>
      <c r="B2978" t="s">
        <v>27135</v>
      </c>
      <c r="C2978">
        <v>121</v>
      </c>
      <c r="D2978">
        <v>6.8</v>
      </c>
    </row>
    <row r="2979" spans="1:4" x14ac:dyDescent="0.3">
      <c r="A2979">
        <v>2978</v>
      </c>
      <c r="B2979" t="s">
        <v>27136</v>
      </c>
      <c r="C2979">
        <v>95</v>
      </c>
      <c r="D2979">
        <v>7</v>
      </c>
    </row>
    <row r="2980" spans="1:4" x14ac:dyDescent="0.3">
      <c r="A2980">
        <v>2979</v>
      </c>
      <c r="B2980" t="s">
        <v>27137</v>
      </c>
      <c r="C2980">
        <v>112</v>
      </c>
      <c r="D2980">
        <v>5.7</v>
      </c>
    </row>
    <row r="2981" spans="1:4" x14ac:dyDescent="0.3">
      <c r="A2981">
        <v>2980</v>
      </c>
      <c r="B2981" t="s">
        <v>27138</v>
      </c>
      <c r="C2981">
        <v>93</v>
      </c>
      <c r="D2981">
        <v>7.5</v>
      </c>
    </row>
    <row r="2982" spans="1:4" x14ac:dyDescent="0.3">
      <c r="A2982">
        <v>2981</v>
      </c>
      <c r="B2982" t="s">
        <v>27139</v>
      </c>
      <c r="C2982">
        <v>110</v>
      </c>
      <c r="D2982">
        <v>7.4</v>
      </c>
    </row>
    <row r="2983" spans="1:4" x14ac:dyDescent="0.3">
      <c r="A2983">
        <v>2982</v>
      </c>
      <c r="B2983" t="s">
        <v>27140</v>
      </c>
      <c r="C2983">
        <v>104</v>
      </c>
      <c r="D2983">
        <v>7.2</v>
      </c>
    </row>
    <row r="2984" spans="1:4" x14ac:dyDescent="0.3">
      <c r="A2984">
        <v>2983</v>
      </c>
      <c r="B2984" t="s">
        <v>27141</v>
      </c>
      <c r="C2984">
        <v>119</v>
      </c>
      <c r="D2984">
        <v>6.8</v>
      </c>
    </row>
    <row r="2985" spans="1:4" x14ac:dyDescent="0.3">
      <c r="A2985">
        <v>2984</v>
      </c>
      <c r="B2985" t="s">
        <v>27142</v>
      </c>
      <c r="C2985">
        <v>125</v>
      </c>
      <c r="D2985">
        <v>6.8</v>
      </c>
    </row>
    <row r="2986" spans="1:4" x14ac:dyDescent="0.3">
      <c r="A2986">
        <v>2985</v>
      </c>
      <c r="B2986" t="s">
        <v>27143</v>
      </c>
      <c r="C2986">
        <v>96</v>
      </c>
      <c r="D2986">
        <v>5.2</v>
      </c>
    </row>
    <row r="2987" spans="1:4" x14ac:dyDescent="0.3">
      <c r="A2987">
        <v>2986</v>
      </c>
      <c r="B2987" t="s">
        <v>27144</v>
      </c>
      <c r="C2987">
        <v>100</v>
      </c>
      <c r="D2987">
        <v>7.2</v>
      </c>
    </row>
    <row r="2988" spans="1:4" x14ac:dyDescent="0.3">
      <c r="A2988">
        <v>2987</v>
      </c>
      <c r="B2988" t="s">
        <v>27145</v>
      </c>
      <c r="C2988">
        <v>89</v>
      </c>
      <c r="D2988">
        <v>4</v>
      </c>
    </row>
    <row r="2989" spans="1:4" x14ac:dyDescent="0.3">
      <c r="A2989">
        <v>2988</v>
      </c>
      <c r="B2989" t="s">
        <v>27146</v>
      </c>
      <c r="C2989">
        <v>92</v>
      </c>
      <c r="D2989">
        <v>6.8</v>
      </c>
    </row>
    <row r="2990" spans="1:4" x14ac:dyDescent="0.3">
      <c r="A2990">
        <v>2989</v>
      </c>
      <c r="B2990" t="s">
        <v>27147</v>
      </c>
      <c r="C2990">
        <v>109</v>
      </c>
      <c r="D2990">
        <v>6.9</v>
      </c>
    </row>
    <row r="2991" spans="1:4" x14ac:dyDescent="0.3">
      <c r="A2991">
        <v>2990</v>
      </c>
      <c r="B2991" t="s">
        <v>27148</v>
      </c>
      <c r="C2991">
        <v>103</v>
      </c>
      <c r="D2991">
        <v>7.3</v>
      </c>
    </row>
    <row r="2992" spans="1:4" x14ac:dyDescent="0.3">
      <c r="A2992">
        <v>2991</v>
      </c>
      <c r="B2992" t="s">
        <v>27149</v>
      </c>
      <c r="C2992">
        <v>95</v>
      </c>
      <c r="D2992">
        <v>6.1</v>
      </c>
    </row>
    <row r="2993" spans="1:4" x14ac:dyDescent="0.3">
      <c r="A2993">
        <v>2992</v>
      </c>
      <c r="B2993" t="s">
        <v>27150</v>
      </c>
      <c r="C2993">
        <v>105</v>
      </c>
      <c r="D2993">
        <v>6</v>
      </c>
    </row>
    <row r="2994" spans="1:4" x14ac:dyDescent="0.3">
      <c r="A2994">
        <v>2993</v>
      </c>
      <c r="B2994" t="s">
        <v>27151</v>
      </c>
      <c r="C2994">
        <v>106</v>
      </c>
      <c r="D2994">
        <v>7</v>
      </c>
    </row>
    <row r="2995" spans="1:4" x14ac:dyDescent="0.3">
      <c r="A2995">
        <v>2994</v>
      </c>
      <c r="B2995" t="s">
        <v>27152</v>
      </c>
      <c r="C2995">
        <v>100</v>
      </c>
      <c r="D2995">
        <v>7.1</v>
      </c>
    </row>
    <row r="2996" spans="1:4" x14ac:dyDescent="0.3">
      <c r="A2996">
        <v>2995</v>
      </c>
      <c r="B2996" t="s">
        <v>27153</v>
      </c>
      <c r="C2996">
        <v>103</v>
      </c>
      <c r="D2996">
        <v>6.2</v>
      </c>
    </row>
    <row r="2997" spans="1:4" x14ac:dyDescent="0.3">
      <c r="A2997">
        <v>2996</v>
      </c>
      <c r="B2997" t="s">
        <v>27154</v>
      </c>
      <c r="C2997">
        <v>99</v>
      </c>
      <c r="D2997">
        <v>7.6</v>
      </c>
    </row>
    <row r="2998" spans="1:4" x14ac:dyDescent="0.3">
      <c r="A2998">
        <v>2997</v>
      </c>
      <c r="B2998" t="s">
        <v>27155</v>
      </c>
      <c r="C2998">
        <v>164</v>
      </c>
      <c r="D2998">
        <v>7.6</v>
      </c>
    </row>
    <row r="2999" spans="1:4" x14ac:dyDescent="0.3">
      <c r="A2999">
        <v>2998</v>
      </c>
      <c r="B2999" t="s">
        <v>27156</v>
      </c>
      <c r="C2999">
        <v>96</v>
      </c>
      <c r="D2999">
        <v>6.4</v>
      </c>
    </row>
    <row r="3000" spans="1:4" x14ac:dyDescent="0.3">
      <c r="A3000">
        <v>2999</v>
      </c>
      <c r="B3000" t="s">
        <v>27157</v>
      </c>
      <c r="C3000">
        <v>122</v>
      </c>
      <c r="D3000">
        <v>6.2</v>
      </c>
    </row>
    <row r="3001" spans="1:4" x14ac:dyDescent="0.3">
      <c r="A3001">
        <v>3000</v>
      </c>
      <c r="B3001" t="s">
        <v>27158</v>
      </c>
      <c r="C3001">
        <v>94</v>
      </c>
      <c r="D3001">
        <v>7.5</v>
      </c>
    </row>
    <row r="3002" spans="1:4" x14ac:dyDescent="0.3">
      <c r="A3002">
        <v>3001</v>
      </c>
      <c r="B3002" t="s">
        <v>27159</v>
      </c>
      <c r="C3002">
        <v>93</v>
      </c>
      <c r="D3002">
        <v>2</v>
      </c>
    </row>
    <row r="3003" spans="1:4" x14ac:dyDescent="0.3">
      <c r="A3003">
        <v>3002</v>
      </c>
      <c r="B3003" t="s">
        <v>27160</v>
      </c>
      <c r="C3003">
        <v>96</v>
      </c>
      <c r="D3003">
        <v>6.2</v>
      </c>
    </row>
    <row r="3004" spans="1:4" x14ac:dyDescent="0.3">
      <c r="A3004">
        <v>3003</v>
      </c>
      <c r="B3004" t="s">
        <v>27161</v>
      </c>
      <c r="C3004">
        <v>113</v>
      </c>
      <c r="D3004">
        <v>6.5</v>
      </c>
    </row>
    <row r="3005" spans="1:4" x14ac:dyDescent="0.3">
      <c r="A3005">
        <v>3004</v>
      </c>
      <c r="B3005" t="s">
        <v>27162</v>
      </c>
      <c r="C3005">
        <v>192</v>
      </c>
      <c r="D3005">
        <v>7.9</v>
      </c>
    </row>
    <row r="3006" spans="1:4" x14ac:dyDescent="0.3">
      <c r="A3006">
        <v>3005</v>
      </c>
      <c r="B3006" t="s">
        <v>27163</v>
      </c>
      <c r="C3006">
        <v>99</v>
      </c>
      <c r="D3006">
        <v>6.8</v>
      </c>
    </row>
    <row r="3007" spans="1:4" x14ac:dyDescent="0.3">
      <c r="A3007">
        <v>3006</v>
      </c>
      <c r="B3007" t="s">
        <v>27164</v>
      </c>
      <c r="C3007">
        <v>91</v>
      </c>
      <c r="D3007">
        <v>6.3</v>
      </c>
    </row>
    <row r="3008" spans="1:4" x14ac:dyDescent="0.3">
      <c r="A3008">
        <v>3007</v>
      </c>
      <c r="B3008" t="s">
        <v>27165</v>
      </c>
      <c r="C3008">
        <v>100</v>
      </c>
      <c r="D3008">
        <v>6.3</v>
      </c>
    </row>
    <row r="3009" spans="1:4" x14ac:dyDescent="0.3">
      <c r="A3009">
        <v>3008</v>
      </c>
      <c r="B3009" t="s">
        <v>27166</v>
      </c>
      <c r="C3009">
        <v>105</v>
      </c>
      <c r="D3009">
        <v>6.6</v>
      </c>
    </row>
    <row r="3010" spans="1:4" x14ac:dyDescent="0.3">
      <c r="A3010">
        <v>3009</v>
      </c>
      <c r="B3010" t="s">
        <v>27167</v>
      </c>
      <c r="C3010">
        <v>99</v>
      </c>
      <c r="D3010">
        <v>6.4</v>
      </c>
    </row>
    <row r="3011" spans="1:4" x14ac:dyDescent="0.3">
      <c r="A3011">
        <v>3010</v>
      </c>
      <c r="B3011" t="s">
        <v>27168</v>
      </c>
      <c r="C3011">
        <v>112</v>
      </c>
      <c r="D3011">
        <v>7.5</v>
      </c>
    </row>
    <row r="3012" spans="1:4" x14ac:dyDescent="0.3">
      <c r="A3012">
        <v>3011</v>
      </c>
      <c r="B3012" t="s">
        <v>27169</v>
      </c>
      <c r="C3012">
        <v>99</v>
      </c>
      <c r="D3012">
        <v>6.5</v>
      </c>
    </row>
    <row r="3013" spans="1:4" x14ac:dyDescent="0.3">
      <c r="A3013">
        <v>3012</v>
      </c>
      <c r="B3013" t="s">
        <v>27170</v>
      </c>
      <c r="C3013">
        <v>125</v>
      </c>
      <c r="D3013">
        <v>7.2</v>
      </c>
    </row>
    <row r="3014" spans="1:4" x14ac:dyDescent="0.3">
      <c r="A3014">
        <v>3013</v>
      </c>
      <c r="B3014" t="s">
        <v>27171</v>
      </c>
      <c r="C3014">
        <v>107</v>
      </c>
      <c r="D3014">
        <v>6.3</v>
      </c>
    </row>
    <row r="3015" spans="1:4" x14ac:dyDescent="0.3">
      <c r="A3015">
        <v>3014</v>
      </c>
      <c r="B3015" t="s">
        <v>27172</v>
      </c>
      <c r="C3015">
        <v>107</v>
      </c>
      <c r="D3015">
        <v>7</v>
      </c>
    </row>
    <row r="3016" spans="1:4" x14ac:dyDescent="0.3">
      <c r="A3016">
        <v>3015</v>
      </c>
      <c r="B3016" t="s">
        <v>27173</v>
      </c>
      <c r="C3016">
        <v>97</v>
      </c>
      <c r="D3016">
        <v>6.3</v>
      </c>
    </row>
    <row r="3017" spans="1:4" x14ac:dyDescent="0.3">
      <c r="A3017">
        <v>3016</v>
      </c>
      <c r="B3017" t="s">
        <v>27174</v>
      </c>
      <c r="C3017">
        <v>95</v>
      </c>
      <c r="D3017">
        <v>2.2999999999999998</v>
      </c>
    </row>
    <row r="3018" spans="1:4" x14ac:dyDescent="0.3">
      <c r="A3018">
        <v>3017</v>
      </c>
      <c r="B3018" t="s">
        <v>27175</v>
      </c>
      <c r="C3018">
        <v>106</v>
      </c>
      <c r="D3018">
        <v>7.1</v>
      </c>
    </row>
    <row r="3019" spans="1:4" x14ac:dyDescent="0.3">
      <c r="A3019">
        <v>3018</v>
      </c>
      <c r="B3019" t="s">
        <v>27176</v>
      </c>
      <c r="C3019">
        <v>103</v>
      </c>
      <c r="D3019">
        <v>6.2</v>
      </c>
    </row>
    <row r="3020" spans="1:4" x14ac:dyDescent="0.3">
      <c r="A3020">
        <v>3019</v>
      </c>
      <c r="B3020" t="s">
        <v>27177</v>
      </c>
      <c r="C3020">
        <v>96</v>
      </c>
      <c r="D3020">
        <v>6.7</v>
      </c>
    </row>
    <row r="3021" spans="1:4" x14ac:dyDescent="0.3">
      <c r="A3021">
        <v>3020</v>
      </c>
      <c r="B3021" t="s">
        <v>27178</v>
      </c>
      <c r="C3021">
        <v>103</v>
      </c>
      <c r="D3021">
        <v>6.5</v>
      </c>
    </row>
    <row r="3022" spans="1:4" x14ac:dyDescent="0.3">
      <c r="A3022">
        <v>3021</v>
      </c>
      <c r="B3022" t="s">
        <v>27179</v>
      </c>
      <c r="C3022">
        <v>108</v>
      </c>
      <c r="D3022">
        <v>5.9</v>
      </c>
    </row>
    <row r="3023" spans="1:4" x14ac:dyDescent="0.3">
      <c r="A3023">
        <v>3022</v>
      </c>
      <c r="B3023" t="s">
        <v>27180</v>
      </c>
      <c r="C3023">
        <v>118</v>
      </c>
      <c r="D3023">
        <v>6</v>
      </c>
    </row>
    <row r="3024" spans="1:4" x14ac:dyDescent="0.3">
      <c r="A3024">
        <v>3023</v>
      </c>
      <c r="B3024" t="s">
        <v>27181</v>
      </c>
      <c r="C3024">
        <v>97</v>
      </c>
      <c r="D3024">
        <v>6.9</v>
      </c>
    </row>
    <row r="3025" spans="1:4" x14ac:dyDescent="0.3">
      <c r="A3025">
        <v>3024</v>
      </c>
      <c r="B3025" t="s">
        <v>27182</v>
      </c>
      <c r="C3025">
        <v>115</v>
      </c>
      <c r="D3025">
        <v>7.3</v>
      </c>
    </row>
    <row r="3026" spans="1:4" x14ac:dyDescent="0.3">
      <c r="A3026">
        <v>3025</v>
      </c>
      <c r="B3026" t="s">
        <v>27183</v>
      </c>
      <c r="C3026">
        <v>102</v>
      </c>
      <c r="D3026">
        <v>7.7</v>
      </c>
    </row>
    <row r="3027" spans="1:4" x14ac:dyDescent="0.3">
      <c r="A3027">
        <v>3026</v>
      </c>
      <c r="B3027" t="s">
        <v>27184</v>
      </c>
      <c r="C3027">
        <v>125</v>
      </c>
      <c r="D3027">
        <v>7.3</v>
      </c>
    </row>
    <row r="3028" spans="1:4" x14ac:dyDescent="0.3">
      <c r="A3028">
        <v>3027</v>
      </c>
      <c r="B3028" t="s">
        <v>27185</v>
      </c>
      <c r="C3028">
        <v>108</v>
      </c>
      <c r="D3028">
        <v>7</v>
      </c>
    </row>
    <row r="3029" spans="1:4" x14ac:dyDescent="0.3">
      <c r="A3029">
        <v>3028</v>
      </c>
      <c r="B3029" t="s">
        <v>27186</v>
      </c>
      <c r="C3029">
        <v>101</v>
      </c>
      <c r="D3029">
        <v>6.4</v>
      </c>
    </row>
    <row r="3030" spans="1:4" x14ac:dyDescent="0.3">
      <c r="A3030">
        <v>3029</v>
      </c>
      <c r="B3030" t="s">
        <v>27187</v>
      </c>
      <c r="C3030">
        <v>101</v>
      </c>
      <c r="D3030">
        <v>5.6</v>
      </c>
    </row>
    <row r="3031" spans="1:4" x14ac:dyDescent="0.3">
      <c r="A3031">
        <v>3030</v>
      </c>
      <c r="B3031" t="s">
        <v>27188</v>
      </c>
      <c r="C3031">
        <v>139</v>
      </c>
      <c r="D3031">
        <v>8.1999999999999993</v>
      </c>
    </row>
    <row r="3032" spans="1:4" x14ac:dyDescent="0.3">
      <c r="A3032">
        <v>3031</v>
      </c>
      <c r="B3032" t="s">
        <v>27189</v>
      </c>
      <c r="C3032">
        <v>125</v>
      </c>
      <c r="D3032">
        <v>6.5</v>
      </c>
    </row>
    <row r="3033" spans="1:4" x14ac:dyDescent="0.3">
      <c r="A3033">
        <v>3032</v>
      </c>
      <c r="B3033" t="s">
        <v>27190</v>
      </c>
      <c r="C3033">
        <v>115</v>
      </c>
      <c r="D3033">
        <v>8.1</v>
      </c>
    </row>
    <row r="3034" spans="1:4" x14ac:dyDescent="0.3">
      <c r="A3034">
        <v>3033</v>
      </c>
      <c r="B3034" t="s">
        <v>27191</v>
      </c>
      <c r="C3034">
        <v>99</v>
      </c>
      <c r="D3034">
        <v>5.4</v>
      </c>
    </row>
    <row r="3035" spans="1:4" x14ac:dyDescent="0.3">
      <c r="A3035">
        <v>3034</v>
      </c>
      <c r="B3035" t="s">
        <v>27192</v>
      </c>
      <c r="C3035">
        <v>88</v>
      </c>
      <c r="D3035">
        <v>6.3</v>
      </c>
    </row>
    <row r="3036" spans="1:4" x14ac:dyDescent="0.3">
      <c r="A3036">
        <v>3035</v>
      </c>
      <c r="B3036" t="s">
        <v>27193</v>
      </c>
      <c r="C3036">
        <v>112</v>
      </c>
      <c r="D3036">
        <v>7.8</v>
      </c>
    </row>
    <row r="3037" spans="1:4" x14ac:dyDescent="0.3">
      <c r="A3037">
        <v>3036</v>
      </c>
      <c r="B3037" t="s">
        <v>27194</v>
      </c>
      <c r="C3037">
        <v>108</v>
      </c>
      <c r="D3037">
        <v>6.8</v>
      </c>
    </row>
    <row r="3038" spans="1:4" x14ac:dyDescent="0.3">
      <c r="A3038">
        <v>3037</v>
      </c>
      <c r="B3038" t="s">
        <v>27195</v>
      </c>
      <c r="C3038">
        <v>104</v>
      </c>
      <c r="D3038">
        <v>7.1</v>
      </c>
    </row>
    <row r="3039" spans="1:4" x14ac:dyDescent="0.3">
      <c r="A3039">
        <v>3038</v>
      </c>
      <c r="B3039" t="s">
        <v>27196</v>
      </c>
      <c r="C3039">
        <v>108</v>
      </c>
      <c r="D3039">
        <v>6.2</v>
      </c>
    </row>
    <row r="3040" spans="1:4" x14ac:dyDescent="0.3">
      <c r="A3040">
        <v>3039</v>
      </c>
      <c r="B3040" t="s">
        <v>27197</v>
      </c>
      <c r="C3040">
        <v>102</v>
      </c>
      <c r="D3040">
        <v>7.3</v>
      </c>
    </row>
    <row r="3041" spans="1:4" x14ac:dyDescent="0.3">
      <c r="A3041">
        <v>3040</v>
      </c>
      <c r="B3041" t="s">
        <v>27198</v>
      </c>
      <c r="C3041">
        <v>88</v>
      </c>
      <c r="D3041">
        <v>5.9</v>
      </c>
    </row>
    <row r="3042" spans="1:4" x14ac:dyDescent="0.3">
      <c r="A3042">
        <v>3041</v>
      </c>
      <c r="B3042" t="s">
        <v>27199</v>
      </c>
      <c r="C3042">
        <v>91</v>
      </c>
      <c r="D3042">
        <v>3.6</v>
      </c>
    </row>
    <row r="3043" spans="1:4" x14ac:dyDescent="0.3">
      <c r="A3043">
        <v>3042</v>
      </c>
      <c r="B3043" t="s">
        <v>27200</v>
      </c>
      <c r="C3043">
        <v>141</v>
      </c>
      <c r="D3043">
        <v>7.7</v>
      </c>
    </row>
    <row r="3044" spans="1:4" x14ac:dyDescent="0.3">
      <c r="A3044">
        <v>3043</v>
      </c>
      <c r="B3044" t="s">
        <v>27201</v>
      </c>
      <c r="C3044">
        <v>101</v>
      </c>
      <c r="D3044">
        <v>7.3</v>
      </c>
    </row>
    <row r="3045" spans="1:4" x14ac:dyDescent="0.3">
      <c r="A3045">
        <v>3044</v>
      </c>
      <c r="B3045" t="s">
        <v>27202</v>
      </c>
      <c r="C3045">
        <v>105</v>
      </c>
      <c r="D3045">
        <v>7.4</v>
      </c>
    </row>
    <row r="3046" spans="1:4" x14ac:dyDescent="0.3">
      <c r="A3046">
        <v>3045</v>
      </c>
      <c r="B3046" t="s">
        <v>27203</v>
      </c>
      <c r="C3046">
        <v>100</v>
      </c>
      <c r="D3046">
        <v>6.6</v>
      </c>
    </row>
    <row r="3047" spans="1:4" x14ac:dyDescent="0.3">
      <c r="A3047">
        <v>3046</v>
      </c>
      <c r="B3047" t="s">
        <v>27204</v>
      </c>
      <c r="C3047">
        <v>116</v>
      </c>
      <c r="D3047">
        <v>6.9</v>
      </c>
    </row>
    <row r="3048" spans="1:4" x14ac:dyDescent="0.3">
      <c r="A3048">
        <v>3047</v>
      </c>
      <c r="B3048" t="s">
        <v>27205</v>
      </c>
      <c r="C3048">
        <v>97</v>
      </c>
      <c r="D3048">
        <v>6.8</v>
      </c>
    </row>
    <row r="3049" spans="1:4" x14ac:dyDescent="0.3">
      <c r="A3049">
        <v>3048</v>
      </c>
      <c r="B3049" t="s">
        <v>27206</v>
      </c>
      <c r="C3049">
        <v>106</v>
      </c>
      <c r="D3049">
        <v>7.3</v>
      </c>
    </row>
    <row r="3050" spans="1:4" x14ac:dyDescent="0.3">
      <c r="A3050">
        <v>3049</v>
      </c>
      <c r="B3050" t="s">
        <v>27207</v>
      </c>
      <c r="C3050">
        <v>105</v>
      </c>
      <c r="D3050">
        <v>7.2</v>
      </c>
    </row>
    <row r="3051" spans="1:4" x14ac:dyDescent="0.3">
      <c r="A3051">
        <v>3050</v>
      </c>
      <c r="B3051" t="s">
        <v>27208</v>
      </c>
      <c r="C3051">
        <v>122</v>
      </c>
      <c r="D3051">
        <v>7.7</v>
      </c>
    </row>
    <row r="3052" spans="1:4" x14ac:dyDescent="0.3">
      <c r="A3052">
        <v>3051</v>
      </c>
      <c r="B3052" t="s">
        <v>27209</v>
      </c>
      <c r="C3052">
        <v>107</v>
      </c>
      <c r="D3052">
        <v>8.1</v>
      </c>
    </row>
    <row r="3053" spans="1:4" x14ac:dyDescent="0.3">
      <c r="A3053">
        <v>3052</v>
      </c>
      <c r="B3053" t="s">
        <v>27210</v>
      </c>
      <c r="C3053">
        <v>121</v>
      </c>
      <c r="D3053">
        <v>7.7</v>
      </c>
    </row>
    <row r="3054" spans="1:4" x14ac:dyDescent="0.3">
      <c r="A3054">
        <v>3053</v>
      </c>
      <c r="B3054" t="s">
        <v>27211</v>
      </c>
      <c r="C3054">
        <v>98</v>
      </c>
      <c r="D3054">
        <v>7.6</v>
      </c>
    </row>
    <row r="3055" spans="1:4" x14ac:dyDescent="0.3">
      <c r="A3055">
        <v>3054</v>
      </c>
      <c r="B3055" t="s">
        <v>27212</v>
      </c>
      <c r="C3055">
        <v>123</v>
      </c>
      <c r="D3055">
        <v>7.2</v>
      </c>
    </row>
    <row r="3056" spans="1:4" x14ac:dyDescent="0.3">
      <c r="A3056">
        <v>3055</v>
      </c>
      <c r="B3056" t="s">
        <v>27213</v>
      </c>
      <c r="C3056">
        <v>110</v>
      </c>
      <c r="D3056">
        <v>7.2</v>
      </c>
    </row>
    <row r="3057" spans="1:4" x14ac:dyDescent="0.3">
      <c r="A3057">
        <v>3056</v>
      </c>
      <c r="B3057" t="s">
        <v>27214</v>
      </c>
      <c r="C3057">
        <v>120</v>
      </c>
      <c r="D3057">
        <v>8.1</v>
      </c>
    </row>
    <row r="3058" spans="1:4" x14ac:dyDescent="0.3">
      <c r="A3058">
        <v>3057</v>
      </c>
      <c r="B3058" t="s">
        <v>27215</v>
      </c>
      <c r="C3058">
        <v>122</v>
      </c>
      <c r="D3058">
        <v>7.5</v>
      </c>
    </row>
    <row r="3059" spans="1:4" x14ac:dyDescent="0.3">
      <c r="A3059">
        <v>3058</v>
      </c>
      <c r="B3059" t="s">
        <v>27216</v>
      </c>
      <c r="C3059">
        <v>110</v>
      </c>
      <c r="D3059">
        <v>8.1</v>
      </c>
    </row>
    <row r="3060" spans="1:4" x14ac:dyDescent="0.3">
      <c r="A3060">
        <v>3059</v>
      </c>
      <c r="B3060" t="s">
        <v>27217</v>
      </c>
      <c r="C3060">
        <v>139</v>
      </c>
      <c r="D3060">
        <v>7.8</v>
      </c>
    </row>
    <row r="3061" spans="1:4" x14ac:dyDescent="0.3">
      <c r="A3061">
        <v>3060</v>
      </c>
      <c r="B3061" t="s">
        <v>27218</v>
      </c>
      <c r="C3061">
        <v>124</v>
      </c>
      <c r="D3061">
        <v>7.8</v>
      </c>
    </row>
    <row r="3062" spans="1:4" x14ac:dyDescent="0.3">
      <c r="A3062">
        <v>3061</v>
      </c>
      <c r="B3062" t="s">
        <v>27219</v>
      </c>
      <c r="C3062">
        <v>152</v>
      </c>
      <c r="D3062">
        <v>7.6</v>
      </c>
    </row>
    <row r="3063" spans="1:4" x14ac:dyDescent="0.3">
      <c r="A3063">
        <v>3062</v>
      </c>
      <c r="B3063" t="s">
        <v>27220</v>
      </c>
      <c r="C3063">
        <v>98</v>
      </c>
      <c r="D3063">
        <v>7.4</v>
      </c>
    </row>
    <row r="3064" spans="1:4" x14ac:dyDescent="0.3">
      <c r="A3064">
        <v>3063</v>
      </c>
      <c r="B3064" t="s">
        <v>27221</v>
      </c>
      <c r="C3064">
        <v>106</v>
      </c>
      <c r="D3064">
        <v>6.3</v>
      </c>
    </row>
    <row r="3065" spans="1:4" x14ac:dyDescent="0.3">
      <c r="A3065">
        <v>3064</v>
      </c>
      <c r="B3065" t="s">
        <v>27222</v>
      </c>
      <c r="C3065">
        <v>106</v>
      </c>
      <c r="D3065">
        <v>6.9</v>
      </c>
    </row>
    <row r="3066" spans="1:4" x14ac:dyDescent="0.3">
      <c r="A3066">
        <v>3065</v>
      </c>
      <c r="B3066" t="s">
        <v>27223</v>
      </c>
      <c r="C3066">
        <v>106</v>
      </c>
      <c r="D3066">
        <v>8.6</v>
      </c>
    </row>
    <row r="3067" spans="1:4" x14ac:dyDescent="0.3">
      <c r="A3067">
        <v>3066</v>
      </c>
      <c r="B3067" t="s">
        <v>27224</v>
      </c>
      <c r="C3067">
        <v>89</v>
      </c>
      <c r="D3067">
        <v>5.0999999999999996</v>
      </c>
    </row>
    <row r="3068" spans="1:4" x14ac:dyDescent="0.3">
      <c r="A3068">
        <v>3067</v>
      </c>
      <c r="B3068" t="s">
        <v>27225</v>
      </c>
      <c r="C3068">
        <v>94</v>
      </c>
      <c r="D3068">
        <v>6.4</v>
      </c>
    </row>
    <row r="3069" spans="1:4" x14ac:dyDescent="0.3">
      <c r="A3069">
        <v>3068</v>
      </c>
      <c r="B3069" t="s">
        <v>27226</v>
      </c>
      <c r="C3069">
        <v>109</v>
      </c>
      <c r="D3069">
        <v>7.9</v>
      </c>
    </row>
    <row r="3070" spans="1:4" x14ac:dyDescent="0.3">
      <c r="A3070">
        <v>3069</v>
      </c>
      <c r="B3070" t="s">
        <v>27227</v>
      </c>
      <c r="C3070">
        <v>144</v>
      </c>
      <c r="D3070">
        <v>6.9</v>
      </c>
    </row>
    <row r="3071" spans="1:4" x14ac:dyDescent="0.3">
      <c r="A3071">
        <v>3070</v>
      </c>
      <c r="B3071" t="s">
        <v>27228</v>
      </c>
      <c r="C3071">
        <v>90</v>
      </c>
      <c r="D3071">
        <v>7.5</v>
      </c>
    </row>
    <row r="3072" spans="1:4" x14ac:dyDescent="0.3">
      <c r="A3072">
        <v>3071</v>
      </c>
      <c r="B3072" t="s">
        <v>27229</v>
      </c>
      <c r="C3072">
        <v>106</v>
      </c>
      <c r="D3072">
        <v>7.2</v>
      </c>
    </row>
    <row r="3073" spans="1:4" x14ac:dyDescent="0.3">
      <c r="A3073">
        <v>3072</v>
      </c>
      <c r="B3073" t="s">
        <v>27230</v>
      </c>
      <c r="C3073">
        <v>121</v>
      </c>
      <c r="D3073">
        <v>5.8</v>
      </c>
    </row>
    <row r="3074" spans="1:4" x14ac:dyDescent="0.3">
      <c r="A3074">
        <v>3073</v>
      </c>
      <c r="B3074" t="s">
        <v>27231</v>
      </c>
      <c r="C3074">
        <v>89</v>
      </c>
      <c r="D3074">
        <v>2.9</v>
      </c>
    </row>
    <row r="3075" spans="1:4" x14ac:dyDescent="0.3">
      <c r="A3075">
        <v>3074</v>
      </c>
      <c r="B3075" t="s">
        <v>27232</v>
      </c>
      <c r="C3075">
        <v>104</v>
      </c>
      <c r="D3075">
        <v>6.2</v>
      </c>
    </row>
    <row r="3076" spans="1:4" x14ac:dyDescent="0.3">
      <c r="A3076">
        <v>3075</v>
      </c>
      <c r="B3076" t="s">
        <v>27233</v>
      </c>
      <c r="C3076">
        <v>99</v>
      </c>
      <c r="D3076">
        <v>6.8</v>
      </c>
    </row>
    <row r="3077" spans="1:4" x14ac:dyDescent="0.3">
      <c r="A3077">
        <v>3076</v>
      </c>
      <c r="B3077" t="s">
        <v>27234</v>
      </c>
      <c r="C3077">
        <v>98</v>
      </c>
      <c r="D3077">
        <v>6.1</v>
      </c>
    </row>
    <row r="3078" spans="1:4" x14ac:dyDescent="0.3">
      <c r="A3078">
        <v>3077</v>
      </c>
      <c r="B3078" t="s">
        <v>27235</v>
      </c>
      <c r="C3078">
        <v>121</v>
      </c>
      <c r="D3078">
        <v>7.7</v>
      </c>
    </row>
    <row r="3079" spans="1:4" x14ac:dyDescent="0.3">
      <c r="A3079">
        <v>3078</v>
      </c>
      <c r="B3079" t="s">
        <v>27236</v>
      </c>
      <c r="C3079">
        <v>96</v>
      </c>
      <c r="D3079">
        <v>5.2</v>
      </c>
    </row>
    <row r="3080" spans="1:4" x14ac:dyDescent="0.3">
      <c r="A3080">
        <v>3079</v>
      </c>
      <c r="B3080" t="s">
        <v>27237</v>
      </c>
      <c r="C3080">
        <v>99</v>
      </c>
      <c r="D3080">
        <v>6.8</v>
      </c>
    </row>
    <row r="3081" spans="1:4" x14ac:dyDescent="0.3">
      <c r="A3081">
        <v>3080</v>
      </c>
      <c r="B3081" t="s">
        <v>27238</v>
      </c>
      <c r="C3081">
        <v>42</v>
      </c>
      <c r="D3081">
        <v>6.5</v>
      </c>
    </row>
    <row r="3082" spans="1:4" x14ac:dyDescent="0.3">
      <c r="A3082">
        <v>3081</v>
      </c>
      <c r="B3082" t="s">
        <v>27239</v>
      </c>
      <c r="C3082">
        <v>122</v>
      </c>
      <c r="D3082">
        <v>7</v>
      </c>
    </row>
    <row r="3083" spans="1:4" x14ac:dyDescent="0.3">
      <c r="A3083">
        <v>3082</v>
      </c>
      <c r="B3083" t="s">
        <v>27240</v>
      </c>
      <c r="C3083">
        <v>101</v>
      </c>
      <c r="D3083">
        <v>5.9</v>
      </c>
    </row>
    <row r="3084" spans="1:4" x14ac:dyDescent="0.3">
      <c r="A3084">
        <v>3083</v>
      </c>
      <c r="B3084" t="s">
        <v>27241</v>
      </c>
      <c r="C3084">
        <v>102</v>
      </c>
      <c r="D3084">
        <v>7.1</v>
      </c>
    </row>
    <row r="3085" spans="1:4" x14ac:dyDescent="0.3">
      <c r="A3085">
        <v>3084</v>
      </c>
      <c r="B3085" t="s">
        <v>27242</v>
      </c>
      <c r="C3085">
        <v>84</v>
      </c>
      <c r="D3085">
        <v>5.5</v>
      </c>
    </row>
    <row r="3086" spans="1:4" x14ac:dyDescent="0.3">
      <c r="A3086">
        <v>3085</v>
      </c>
      <c r="B3086" t="s">
        <v>27243</v>
      </c>
      <c r="C3086">
        <v>104</v>
      </c>
      <c r="D3086">
        <v>7.4</v>
      </c>
    </row>
    <row r="3087" spans="1:4" x14ac:dyDescent="0.3">
      <c r="A3087">
        <v>3086</v>
      </c>
      <c r="B3087" t="s">
        <v>27244</v>
      </c>
      <c r="C3087">
        <v>96</v>
      </c>
      <c r="D3087">
        <v>7.3</v>
      </c>
    </row>
    <row r="3088" spans="1:4" x14ac:dyDescent="0.3">
      <c r="A3088">
        <v>3087</v>
      </c>
      <c r="B3088" t="s">
        <v>27245</v>
      </c>
      <c r="C3088">
        <v>94</v>
      </c>
      <c r="D3088">
        <v>4.5999999999999996</v>
      </c>
    </row>
    <row r="3089" spans="1:4" x14ac:dyDescent="0.3">
      <c r="A3089">
        <v>3088</v>
      </c>
      <c r="B3089" t="s">
        <v>27246</v>
      </c>
      <c r="C3089">
        <v>90</v>
      </c>
      <c r="D3089">
        <v>7.2</v>
      </c>
    </row>
    <row r="3090" spans="1:4" x14ac:dyDescent="0.3">
      <c r="A3090">
        <v>3089</v>
      </c>
      <c r="B3090" t="s">
        <v>27247</v>
      </c>
      <c r="C3090">
        <v>90</v>
      </c>
      <c r="D3090">
        <v>5.0999999999999996</v>
      </c>
    </row>
    <row r="3091" spans="1:4" x14ac:dyDescent="0.3">
      <c r="A3091">
        <v>3090</v>
      </c>
      <c r="B3091" t="s">
        <v>27248</v>
      </c>
      <c r="C3091">
        <v>106</v>
      </c>
      <c r="D3091">
        <v>6.7</v>
      </c>
    </row>
    <row r="3092" spans="1:4" x14ac:dyDescent="0.3">
      <c r="A3092">
        <v>3091</v>
      </c>
      <c r="B3092" t="s">
        <v>27249</v>
      </c>
      <c r="C3092">
        <v>96</v>
      </c>
      <c r="D3092">
        <v>5.3</v>
      </c>
    </row>
    <row r="3093" spans="1:4" x14ac:dyDescent="0.3">
      <c r="A3093">
        <v>3092</v>
      </c>
      <c r="B3093" t="s">
        <v>27250</v>
      </c>
      <c r="C3093">
        <v>95</v>
      </c>
      <c r="D3093">
        <v>7.8</v>
      </c>
    </row>
    <row r="3094" spans="1:4" x14ac:dyDescent="0.3">
      <c r="A3094">
        <v>3093</v>
      </c>
      <c r="B3094" t="s">
        <v>27251</v>
      </c>
      <c r="C3094">
        <v>99</v>
      </c>
      <c r="D3094">
        <v>6.7</v>
      </c>
    </row>
    <row r="3095" spans="1:4" x14ac:dyDescent="0.3">
      <c r="A3095">
        <v>3094</v>
      </c>
      <c r="B3095" t="s">
        <v>27252</v>
      </c>
      <c r="C3095">
        <v>99</v>
      </c>
      <c r="D3095">
        <v>7.2</v>
      </c>
    </row>
    <row r="3096" spans="1:4" x14ac:dyDescent="0.3">
      <c r="A3096">
        <v>3095</v>
      </c>
      <c r="B3096" t="s">
        <v>27253</v>
      </c>
      <c r="C3096">
        <v>95</v>
      </c>
      <c r="D3096">
        <v>5.8</v>
      </c>
    </row>
    <row r="3097" spans="1:4" x14ac:dyDescent="0.3">
      <c r="A3097">
        <v>3096</v>
      </c>
      <c r="B3097" t="s">
        <v>27254</v>
      </c>
      <c r="C3097">
        <v>99</v>
      </c>
      <c r="D3097">
        <v>7</v>
      </c>
    </row>
    <row r="3098" spans="1:4" x14ac:dyDescent="0.3">
      <c r="A3098">
        <v>3097</v>
      </c>
      <c r="B3098" t="s">
        <v>27255</v>
      </c>
      <c r="C3098">
        <v>107</v>
      </c>
      <c r="D3098">
        <v>3.8</v>
      </c>
    </row>
    <row r="3099" spans="1:4" x14ac:dyDescent="0.3">
      <c r="A3099">
        <v>3098</v>
      </c>
      <c r="B3099" t="s">
        <v>27256</v>
      </c>
      <c r="C3099">
        <v>90</v>
      </c>
      <c r="D3099">
        <v>5.7</v>
      </c>
    </row>
    <row r="3100" spans="1:4" x14ac:dyDescent="0.3">
      <c r="A3100">
        <v>3099</v>
      </c>
      <c r="B3100" t="s">
        <v>27257</v>
      </c>
      <c r="C3100">
        <v>96</v>
      </c>
      <c r="D3100">
        <v>6.7</v>
      </c>
    </row>
    <row r="3101" spans="1:4" x14ac:dyDescent="0.3">
      <c r="A3101">
        <v>3100</v>
      </c>
      <c r="B3101" t="s">
        <v>27258</v>
      </c>
      <c r="C3101">
        <v>104</v>
      </c>
      <c r="D3101">
        <v>6.1</v>
      </c>
    </row>
    <row r="3102" spans="1:4" x14ac:dyDescent="0.3">
      <c r="A3102">
        <v>3101</v>
      </c>
      <c r="B3102" t="s">
        <v>27259</v>
      </c>
      <c r="C3102">
        <v>97</v>
      </c>
      <c r="D3102">
        <v>6.2</v>
      </c>
    </row>
    <row r="3103" spans="1:4" x14ac:dyDescent="0.3">
      <c r="A3103">
        <v>3102</v>
      </c>
      <c r="B3103" t="s">
        <v>27260</v>
      </c>
      <c r="C3103">
        <v>107</v>
      </c>
      <c r="D3103">
        <v>6.2</v>
      </c>
    </row>
    <row r="3104" spans="1:4" x14ac:dyDescent="0.3">
      <c r="A3104">
        <v>3103</v>
      </c>
      <c r="B3104" t="s">
        <v>27261</v>
      </c>
      <c r="C3104">
        <v>85</v>
      </c>
      <c r="D3104">
        <v>4.7</v>
      </c>
    </row>
    <row r="3105" spans="1:4" x14ac:dyDescent="0.3">
      <c r="A3105">
        <v>3104</v>
      </c>
      <c r="B3105" t="s">
        <v>27262</v>
      </c>
      <c r="C3105">
        <v>95</v>
      </c>
      <c r="D3105">
        <v>6.3</v>
      </c>
    </row>
    <row r="3106" spans="1:4" x14ac:dyDescent="0.3">
      <c r="A3106">
        <v>3105</v>
      </c>
      <c r="B3106" t="s">
        <v>27263</v>
      </c>
      <c r="C3106">
        <v>111</v>
      </c>
      <c r="D3106">
        <v>7.3</v>
      </c>
    </row>
    <row r="3107" spans="1:4" x14ac:dyDescent="0.3">
      <c r="A3107">
        <v>3106</v>
      </c>
      <c r="B3107" t="s">
        <v>27264</v>
      </c>
      <c r="C3107">
        <v>103</v>
      </c>
      <c r="D3107">
        <v>7.1</v>
      </c>
    </row>
    <row r="3108" spans="1:4" x14ac:dyDescent="0.3">
      <c r="A3108">
        <v>3107</v>
      </c>
      <c r="B3108" t="s">
        <v>27265</v>
      </c>
      <c r="C3108">
        <v>111</v>
      </c>
      <c r="D3108">
        <v>7.1</v>
      </c>
    </row>
    <row r="3109" spans="1:4" x14ac:dyDescent="0.3">
      <c r="A3109">
        <v>3108</v>
      </c>
      <c r="B3109" t="s">
        <v>27266</v>
      </c>
      <c r="C3109">
        <v>112</v>
      </c>
      <c r="D3109">
        <v>6.7</v>
      </c>
    </row>
    <row r="3110" spans="1:4" x14ac:dyDescent="0.3">
      <c r="A3110">
        <v>3109</v>
      </c>
      <c r="B3110" t="s">
        <v>27267</v>
      </c>
      <c r="C3110">
        <v>141</v>
      </c>
      <c r="D3110">
        <v>6.9</v>
      </c>
    </row>
    <row r="3111" spans="1:4" x14ac:dyDescent="0.3">
      <c r="A3111">
        <v>3110</v>
      </c>
      <c r="B3111" t="s">
        <v>27268</v>
      </c>
      <c r="C3111">
        <v>95</v>
      </c>
      <c r="D3111">
        <v>2.1</v>
      </c>
    </row>
    <row r="3112" spans="1:4" x14ac:dyDescent="0.3">
      <c r="A3112">
        <v>3111</v>
      </c>
      <c r="B3112" t="s">
        <v>27269</v>
      </c>
      <c r="C3112">
        <v>85</v>
      </c>
      <c r="D3112">
        <v>6.6</v>
      </c>
    </row>
    <row r="3113" spans="1:4" x14ac:dyDescent="0.3">
      <c r="A3113">
        <v>3112</v>
      </c>
      <c r="B3113" t="s">
        <v>27270</v>
      </c>
      <c r="C3113">
        <v>129</v>
      </c>
      <c r="D3113">
        <v>8.3000000000000007</v>
      </c>
    </row>
    <row r="3114" spans="1:4" x14ac:dyDescent="0.3">
      <c r="A3114">
        <v>3113</v>
      </c>
      <c r="B3114" t="s">
        <v>27271</v>
      </c>
      <c r="C3114">
        <v>125</v>
      </c>
      <c r="D3114">
        <v>7.2</v>
      </c>
    </row>
    <row r="3115" spans="1:4" x14ac:dyDescent="0.3">
      <c r="A3115">
        <v>3114</v>
      </c>
      <c r="B3115" t="s">
        <v>27272</v>
      </c>
      <c r="C3115">
        <v>116</v>
      </c>
      <c r="D3115">
        <v>5.6</v>
      </c>
    </row>
    <row r="3116" spans="1:4" x14ac:dyDescent="0.3">
      <c r="A3116">
        <v>3115</v>
      </c>
      <c r="B3116" t="s">
        <v>27273</v>
      </c>
      <c r="C3116">
        <v>105</v>
      </c>
      <c r="D3116">
        <v>7.7</v>
      </c>
    </row>
    <row r="3117" spans="1:4" x14ac:dyDescent="0.3">
      <c r="A3117">
        <v>3116</v>
      </c>
      <c r="B3117" t="s">
        <v>27274</v>
      </c>
      <c r="C3117">
        <v>90</v>
      </c>
      <c r="D3117">
        <v>6.6</v>
      </c>
    </row>
    <row r="3118" spans="1:4" x14ac:dyDescent="0.3">
      <c r="A3118">
        <v>3117</v>
      </c>
      <c r="B3118" t="s">
        <v>27275</v>
      </c>
      <c r="C3118">
        <v>111</v>
      </c>
      <c r="D3118">
        <v>7.4</v>
      </c>
    </row>
    <row r="3119" spans="1:4" x14ac:dyDescent="0.3">
      <c r="A3119">
        <v>3118</v>
      </c>
      <c r="B3119" t="s">
        <v>27276</v>
      </c>
      <c r="C3119">
        <v>91</v>
      </c>
      <c r="D3119">
        <v>7.1</v>
      </c>
    </row>
    <row r="3120" spans="1:4" x14ac:dyDescent="0.3">
      <c r="A3120">
        <v>3119</v>
      </c>
      <c r="B3120" t="s">
        <v>27277</v>
      </c>
      <c r="C3120">
        <v>97</v>
      </c>
      <c r="D3120">
        <v>7.9</v>
      </c>
    </row>
    <row r="3121" spans="1:4" x14ac:dyDescent="0.3">
      <c r="A3121">
        <v>3120</v>
      </c>
      <c r="B3121" t="s">
        <v>27278</v>
      </c>
      <c r="C3121">
        <v>92</v>
      </c>
      <c r="D3121">
        <v>6.7</v>
      </c>
    </row>
    <row r="3122" spans="1:4" x14ac:dyDescent="0.3">
      <c r="A3122">
        <v>3121</v>
      </c>
      <c r="B3122" t="s">
        <v>27279</v>
      </c>
      <c r="C3122">
        <v>104</v>
      </c>
      <c r="D3122">
        <v>6.6</v>
      </c>
    </row>
    <row r="3123" spans="1:4" x14ac:dyDescent="0.3">
      <c r="A3123">
        <v>3122</v>
      </c>
      <c r="B3123" t="s">
        <v>27280</v>
      </c>
      <c r="C3123">
        <v>120</v>
      </c>
      <c r="D3123">
        <v>7.9</v>
      </c>
    </row>
    <row r="3124" spans="1:4" x14ac:dyDescent="0.3">
      <c r="A3124">
        <v>3123</v>
      </c>
      <c r="B3124" t="s">
        <v>27281</v>
      </c>
      <c r="C3124">
        <v>99</v>
      </c>
      <c r="D3124">
        <v>4.9000000000000004</v>
      </c>
    </row>
    <row r="3125" spans="1:4" x14ac:dyDescent="0.3">
      <c r="A3125">
        <v>3124</v>
      </c>
      <c r="B3125" t="s">
        <v>27282</v>
      </c>
      <c r="C3125">
        <v>93</v>
      </c>
      <c r="D3125">
        <v>7.2</v>
      </c>
    </row>
    <row r="3126" spans="1:4" x14ac:dyDescent="0.3">
      <c r="A3126">
        <v>3125</v>
      </c>
      <c r="B3126" t="s">
        <v>27283</v>
      </c>
      <c r="C3126">
        <v>99</v>
      </c>
      <c r="D3126">
        <v>6.1</v>
      </c>
    </row>
    <row r="3127" spans="1:4" x14ac:dyDescent="0.3">
      <c r="A3127">
        <v>3126</v>
      </c>
      <c r="B3127" t="s">
        <v>27284</v>
      </c>
      <c r="C3127">
        <v>96</v>
      </c>
      <c r="D3127">
        <v>5.3</v>
      </c>
    </row>
    <row r="3128" spans="1:4" x14ac:dyDescent="0.3">
      <c r="A3128">
        <v>3127</v>
      </c>
      <c r="B3128" t="s">
        <v>27285</v>
      </c>
      <c r="C3128">
        <v>96</v>
      </c>
      <c r="D3128">
        <v>5</v>
      </c>
    </row>
    <row r="3129" spans="1:4" x14ac:dyDescent="0.3">
      <c r="A3129">
        <v>3128</v>
      </c>
      <c r="B3129" t="s">
        <v>27286</v>
      </c>
      <c r="C3129">
        <v>100</v>
      </c>
      <c r="D3129">
        <v>7.6</v>
      </c>
    </row>
    <row r="3130" spans="1:4" x14ac:dyDescent="0.3">
      <c r="A3130">
        <v>3129</v>
      </c>
      <c r="B3130" t="s">
        <v>27287</v>
      </c>
      <c r="C3130">
        <v>98</v>
      </c>
      <c r="D3130">
        <v>7.6</v>
      </c>
    </row>
    <row r="3131" spans="1:4" x14ac:dyDescent="0.3">
      <c r="A3131">
        <v>3130</v>
      </c>
      <c r="B3131" t="s">
        <v>27288</v>
      </c>
      <c r="C3131">
        <v>106</v>
      </c>
      <c r="D3131">
        <v>6.6</v>
      </c>
    </row>
    <row r="3132" spans="1:4" x14ac:dyDescent="0.3">
      <c r="A3132">
        <v>3131</v>
      </c>
      <c r="B3132" t="s">
        <v>27289</v>
      </c>
      <c r="C3132">
        <v>95</v>
      </c>
      <c r="D3132">
        <v>6.6</v>
      </c>
    </row>
    <row r="3133" spans="1:4" x14ac:dyDescent="0.3">
      <c r="A3133">
        <v>3132</v>
      </c>
      <c r="B3133" t="s">
        <v>27290</v>
      </c>
      <c r="C3133">
        <v>104</v>
      </c>
      <c r="D3133">
        <v>7.3</v>
      </c>
    </row>
    <row r="3134" spans="1:4" x14ac:dyDescent="0.3">
      <c r="A3134">
        <v>3133</v>
      </c>
      <c r="B3134" t="s">
        <v>27291</v>
      </c>
      <c r="C3134">
        <v>87</v>
      </c>
      <c r="D3134">
        <v>6.6</v>
      </c>
    </row>
    <row r="3135" spans="1:4" x14ac:dyDescent="0.3">
      <c r="A3135">
        <v>3134</v>
      </c>
      <c r="B3135" t="s">
        <v>27292</v>
      </c>
      <c r="C3135">
        <v>81</v>
      </c>
      <c r="D3135">
        <v>6.9</v>
      </c>
    </row>
    <row r="3136" spans="1:4" x14ac:dyDescent="0.3">
      <c r="A3136">
        <v>3135</v>
      </c>
      <c r="B3136" t="s">
        <v>27293</v>
      </c>
      <c r="C3136">
        <v>94</v>
      </c>
      <c r="D3136">
        <v>5.8</v>
      </c>
    </row>
    <row r="3137" spans="1:4" x14ac:dyDescent="0.3">
      <c r="A3137">
        <v>3136</v>
      </c>
      <c r="B3137" t="s">
        <v>27294</v>
      </c>
      <c r="C3137">
        <v>89</v>
      </c>
      <c r="D3137">
        <v>4.4000000000000004</v>
      </c>
    </row>
    <row r="3138" spans="1:4" x14ac:dyDescent="0.3">
      <c r="A3138">
        <v>3137</v>
      </c>
      <c r="B3138" t="s">
        <v>27295</v>
      </c>
      <c r="C3138">
        <v>88</v>
      </c>
      <c r="D3138">
        <v>6.6</v>
      </c>
    </row>
    <row r="3139" spans="1:4" x14ac:dyDescent="0.3">
      <c r="A3139">
        <v>3138</v>
      </c>
      <c r="B3139" t="s">
        <v>27296</v>
      </c>
      <c r="C3139">
        <v>115</v>
      </c>
      <c r="D3139">
        <v>7.6</v>
      </c>
    </row>
    <row r="3140" spans="1:4" x14ac:dyDescent="0.3">
      <c r="A3140">
        <v>3139</v>
      </c>
      <c r="B3140" t="s">
        <v>27297</v>
      </c>
      <c r="C3140">
        <v>96</v>
      </c>
      <c r="D3140">
        <v>4.5999999999999996</v>
      </c>
    </row>
    <row r="3141" spans="1:4" x14ac:dyDescent="0.3">
      <c r="A3141">
        <v>3140</v>
      </c>
      <c r="B3141" t="s">
        <v>27298</v>
      </c>
      <c r="C3141">
        <v>135</v>
      </c>
      <c r="D3141">
        <v>6.8</v>
      </c>
    </row>
    <row r="3142" spans="1:4" x14ac:dyDescent="0.3">
      <c r="A3142">
        <v>3141</v>
      </c>
      <c r="B3142" t="s">
        <v>27299</v>
      </c>
      <c r="C3142">
        <v>93</v>
      </c>
      <c r="D3142">
        <v>4.9000000000000004</v>
      </c>
    </row>
    <row r="3143" spans="1:4" x14ac:dyDescent="0.3">
      <c r="A3143">
        <v>3142</v>
      </c>
      <c r="B3143" t="s">
        <v>27300</v>
      </c>
      <c r="C3143">
        <v>109</v>
      </c>
      <c r="D3143">
        <v>7.3</v>
      </c>
    </row>
    <row r="3144" spans="1:4" x14ac:dyDescent="0.3">
      <c r="A3144">
        <v>3143</v>
      </c>
      <c r="B3144" t="s">
        <v>27301</v>
      </c>
      <c r="C3144">
        <v>101</v>
      </c>
      <c r="D3144">
        <v>5</v>
      </c>
    </row>
    <row r="3145" spans="1:4" x14ac:dyDescent="0.3">
      <c r="A3145">
        <v>3144</v>
      </c>
      <c r="B3145" t="s">
        <v>27302</v>
      </c>
      <c r="C3145">
        <v>117</v>
      </c>
      <c r="D3145">
        <v>8</v>
      </c>
    </row>
    <row r="3146" spans="1:4" x14ac:dyDescent="0.3">
      <c r="A3146">
        <v>3145</v>
      </c>
      <c r="B3146" t="s">
        <v>27303</v>
      </c>
      <c r="C3146">
        <v>83</v>
      </c>
      <c r="D3146">
        <v>5.2</v>
      </c>
    </row>
    <row r="3147" spans="1:4" x14ac:dyDescent="0.3">
      <c r="A3147">
        <v>3146</v>
      </c>
      <c r="B3147" t="s">
        <v>27304</v>
      </c>
      <c r="C3147">
        <v>113</v>
      </c>
      <c r="D3147">
        <v>8.5</v>
      </c>
    </row>
    <row r="3148" spans="1:4" x14ac:dyDescent="0.3">
      <c r="A3148">
        <v>3147</v>
      </c>
      <c r="B3148" t="s">
        <v>27305</v>
      </c>
      <c r="C3148">
        <v>104</v>
      </c>
      <c r="D3148">
        <v>6.5</v>
      </c>
    </row>
    <row r="3149" spans="1:4" x14ac:dyDescent="0.3">
      <c r="A3149">
        <v>3148</v>
      </c>
      <c r="B3149" t="s">
        <v>27306</v>
      </c>
      <c r="C3149">
        <v>97</v>
      </c>
      <c r="D3149">
        <v>7.4</v>
      </c>
    </row>
    <row r="3150" spans="1:4" x14ac:dyDescent="0.3">
      <c r="A3150">
        <v>3149</v>
      </c>
      <c r="B3150" t="s">
        <v>27307</v>
      </c>
      <c r="C3150">
        <v>110</v>
      </c>
      <c r="D3150">
        <v>7.7</v>
      </c>
    </row>
    <row r="3151" spans="1:4" x14ac:dyDescent="0.3">
      <c r="A3151">
        <v>3150</v>
      </c>
      <c r="B3151" t="s">
        <v>27308</v>
      </c>
      <c r="C3151">
        <v>103</v>
      </c>
      <c r="D3151">
        <v>7.4</v>
      </c>
    </row>
    <row r="3152" spans="1:4" x14ac:dyDescent="0.3">
      <c r="A3152">
        <v>3151</v>
      </c>
      <c r="B3152" t="s">
        <v>27309</v>
      </c>
      <c r="C3152">
        <v>94</v>
      </c>
      <c r="D3152">
        <v>5.0999999999999996</v>
      </c>
    </row>
    <row r="3153" spans="1:4" x14ac:dyDescent="0.3">
      <c r="A3153">
        <v>3152</v>
      </c>
      <c r="B3153" t="s">
        <v>27310</v>
      </c>
      <c r="C3153">
        <v>77</v>
      </c>
      <c r="D3153">
        <v>5</v>
      </c>
    </row>
    <row r="3154" spans="1:4" x14ac:dyDescent="0.3">
      <c r="A3154">
        <v>3153</v>
      </c>
      <c r="B3154" t="s">
        <v>27311</v>
      </c>
      <c r="C3154">
        <v>134</v>
      </c>
      <c r="D3154">
        <v>7.2</v>
      </c>
    </row>
    <row r="3155" spans="1:4" x14ac:dyDescent="0.3">
      <c r="A3155">
        <v>3154</v>
      </c>
      <c r="B3155" t="s">
        <v>27312</v>
      </c>
      <c r="C3155">
        <v>90</v>
      </c>
      <c r="D3155">
        <v>6.4</v>
      </c>
    </row>
    <row r="3156" spans="1:4" x14ac:dyDescent="0.3">
      <c r="A3156">
        <v>3155</v>
      </c>
      <c r="B3156" t="s">
        <v>27313</v>
      </c>
      <c r="C3156">
        <v>104</v>
      </c>
      <c r="D3156">
        <v>5.6</v>
      </c>
    </row>
    <row r="3157" spans="1:4" x14ac:dyDescent="0.3">
      <c r="A3157">
        <v>3156</v>
      </c>
      <c r="B3157" t="s">
        <v>27314</v>
      </c>
      <c r="C3157">
        <v>93</v>
      </c>
      <c r="D3157">
        <v>6.1</v>
      </c>
    </row>
    <row r="3158" spans="1:4" x14ac:dyDescent="0.3">
      <c r="A3158">
        <v>3157</v>
      </c>
      <c r="B3158" t="s">
        <v>27315</v>
      </c>
      <c r="C3158">
        <v>106</v>
      </c>
      <c r="D3158">
        <v>5.2</v>
      </c>
    </row>
    <row r="3159" spans="1:4" x14ac:dyDescent="0.3">
      <c r="A3159">
        <v>3158</v>
      </c>
      <c r="B3159" t="s">
        <v>27316</v>
      </c>
      <c r="C3159">
        <v>109</v>
      </c>
      <c r="D3159">
        <v>7.3</v>
      </c>
    </row>
    <row r="3160" spans="1:4" x14ac:dyDescent="0.3">
      <c r="A3160">
        <v>3159</v>
      </c>
      <c r="B3160" t="s">
        <v>27317</v>
      </c>
      <c r="C3160">
        <v>101</v>
      </c>
      <c r="D3160">
        <v>7.5</v>
      </c>
    </row>
    <row r="3161" spans="1:4" x14ac:dyDescent="0.3">
      <c r="A3161">
        <v>3160</v>
      </c>
      <c r="B3161" t="s">
        <v>27318</v>
      </c>
      <c r="C3161">
        <v>100</v>
      </c>
      <c r="D3161">
        <v>4.5</v>
      </c>
    </row>
    <row r="3162" spans="1:4" x14ac:dyDescent="0.3">
      <c r="A3162">
        <v>3161</v>
      </c>
      <c r="B3162" t="s">
        <v>27319</v>
      </c>
      <c r="C3162">
        <v>95</v>
      </c>
      <c r="D3162">
        <v>6.6</v>
      </c>
    </row>
    <row r="3163" spans="1:4" x14ac:dyDescent="0.3">
      <c r="A3163">
        <v>3162</v>
      </c>
      <c r="B3163" t="s">
        <v>27320</v>
      </c>
      <c r="C3163">
        <v>94</v>
      </c>
      <c r="D3163">
        <v>5.3</v>
      </c>
    </row>
    <row r="3164" spans="1:4" x14ac:dyDescent="0.3">
      <c r="A3164">
        <v>3163</v>
      </c>
      <c r="B3164" t="s">
        <v>27321</v>
      </c>
      <c r="C3164">
        <v>93</v>
      </c>
      <c r="D3164">
        <v>4.9000000000000004</v>
      </c>
    </row>
    <row r="3165" spans="1:4" x14ac:dyDescent="0.3">
      <c r="A3165">
        <v>3164</v>
      </c>
      <c r="B3165" t="s">
        <v>27322</v>
      </c>
      <c r="C3165">
        <v>106</v>
      </c>
      <c r="D3165">
        <v>7.7</v>
      </c>
    </row>
    <row r="3166" spans="1:4" x14ac:dyDescent="0.3">
      <c r="A3166">
        <v>3165</v>
      </c>
      <c r="B3166" t="s">
        <v>27323</v>
      </c>
      <c r="C3166">
        <v>99</v>
      </c>
      <c r="D3166">
        <v>8</v>
      </c>
    </row>
    <row r="3167" spans="1:4" x14ac:dyDescent="0.3">
      <c r="A3167">
        <v>3166</v>
      </c>
      <c r="B3167" t="s">
        <v>27324</v>
      </c>
      <c r="C3167">
        <v>82</v>
      </c>
      <c r="D3167">
        <v>3.8</v>
      </c>
    </row>
    <row r="3168" spans="1:4" x14ac:dyDescent="0.3">
      <c r="A3168">
        <v>3167</v>
      </c>
      <c r="B3168" t="s">
        <v>27325</v>
      </c>
      <c r="C3168">
        <v>135</v>
      </c>
      <c r="D3168">
        <v>7.6</v>
      </c>
    </row>
    <row r="3169" spans="1:4" x14ac:dyDescent="0.3">
      <c r="A3169">
        <v>3168</v>
      </c>
      <c r="B3169" t="s">
        <v>27326</v>
      </c>
      <c r="C3169">
        <v>88</v>
      </c>
      <c r="D3169">
        <v>5.9</v>
      </c>
    </row>
    <row r="3170" spans="1:4" x14ac:dyDescent="0.3">
      <c r="A3170">
        <v>3169</v>
      </c>
      <c r="B3170" t="s">
        <v>27327</v>
      </c>
      <c r="C3170">
        <v>89</v>
      </c>
      <c r="D3170">
        <v>6.2</v>
      </c>
    </row>
    <row r="3171" spans="1:4" x14ac:dyDescent="0.3">
      <c r="A3171">
        <v>3170</v>
      </c>
      <c r="B3171" t="s">
        <v>27328</v>
      </c>
      <c r="C3171">
        <v>110</v>
      </c>
      <c r="D3171">
        <v>7.2</v>
      </c>
    </row>
    <row r="3172" spans="1:4" x14ac:dyDescent="0.3">
      <c r="A3172">
        <v>3171</v>
      </c>
      <c r="B3172" t="s">
        <v>27329</v>
      </c>
      <c r="C3172">
        <v>107</v>
      </c>
      <c r="D3172">
        <v>6.3</v>
      </c>
    </row>
    <row r="3173" spans="1:4" x14ac:dyDescent="0.3">
      <c r="A3173">
        <v>3172</v>
      </c>
      <c r="B3173" t="s">
        <v>27330</v>
      </c>
      <c r="C3173">
        <v>86</v>
      </c>
      <c r="D3173">
        <v>5.2</v>
      </c>
    </row>
    <row r="3174" spans="1:4" x14ac:dyDescent="0.3">
      <c r="A3174">
        <v>3173</v>
      </c>
      <c r="B3174" t="s">
        <v>27331</v>
      </c>
      <c r="C3174">
        <v>91</v>
      </c>
      <c r="D3174">
        <v>6.9</v>
      </c>
    </row>
    <row r="3175" spans="1:4" x14ac:dyDescent="0.3">
      <c r="A3175">
        <v>3174</v>
      </c>
      <c r="B3175" t="s">
        <v>27332</v>
      </c>
      <c r="C3175">
        <v>103</v>
      </c>
      <c r="D3175">
        <v>6.8</v>
      </c>
    </row>
    <row r="3176" spans="1:4" x14ac:dyDescent="0.3">
      <c r="A3176">
        <v>3175</v>
      </c>
      <c r="B3176" t="s">
        <v>27333</v>
      </c>
      <c r="C3176">
        <v>99</v>
      </c>
      <c r="D3176">
        <v>6.1</v>
      </c>
    </row>
    <row r="3177" spans="1:4" x14ac:dyDescent="0.3">
      <c r="A3177">
        <v>3176</v>
      </c>
      <c r="B3177" t="s">
        <v>27334</v>
      </c>
      <c r="C3177">
        <v>82</v>
      </c>
      <c r="D3177">
        <v>5.9</v>
      </c>
    </row>
    <row r="3178" spans="1:4" x14ac:dyDescent="0.3">
      <c r="A3178">
        <v>3177</v>
      </c>
      <c r="B3178" t="s">
        <v>27335</v>
      </c>
      <c r="C3178">
        <v>92</v>
      </c>
      <c r="D3178">
        <v>6.9</v>
      </c>
    </row>
    <row r="3179" spans="1:4" x14ac:dyDescent="0.3">
      <c r="A3179">
        <v>3178</v>
      </c>
      <c r="B3179" t="s">
        <v>27336</v>
      </c>
      <c r="C3179">
        <v>112</v>
      </c>
      <c r="D3179">
        <v>7.7</v>
      </c>
    </row>
    <row r="3180" spans="1:4" x14ac:dyDescent="0.3">
      <c r="A3180">
        <v>3179</v>
      </c>
      <c r="B3180" t="s">
        <v>27337</v>
      </c>
      <c r="C3180">
        <v>90</v>
      </c>
      <c r="D3180">
        <v>5.3</v>
      </c>
    </row>
    <row r="3181" spans="1:4" x14ac:dyDescent="0.3">
      <c r="A3181">
        <v>3180</v>
      </c>
      <c r="B3181" t="s">
        <v>27338</v>
      </c>
      <c r="C3181">
        <v>150</v>
      </c>
      <c r="D3181">
        <v>7</v>
      </c>
    </row>
    <row r="3182" spans="1:4" x14ac:dyDescent="0.3">
      <c r="A3182">
        <v>3181</v>
      </c>
      <c r="B3182" t="s">
        <v>27339</v>
      </c>
      <c r="C3182">
        <v>91</v>
      </c>
      <c r="D3182">
        <v>6.6</v>
      </c>
    </row>
    <row r="3183" spans="1:4" x14ac:dyDescent="0.3">
      <c r="A3183">
        <v>3182</v>
      </c>
      <c r="B3183" t="s">
        <v>27340</v>
      </c>
      <c r="C3183">
        <v>95</v>
      </c>
      <c r="D3183">
        <v>6.4</v>
      </c>
    </row>
    <row r="3184" spans="1:4" x14ac:dyDescent="0.3">
      <c r="A3184">
        <v>3183</v>
      </c>
      <c r="B3184" t="s">
        <v>27341</v>
      </c>
      <c r="C3184">
        <v>97</v>
      </c>
      <c r="D3184">
        <v>7.9</v>
      </c>
    </row>
    <row r="3185" spans="1:4" x14ac:dyDescent="0.3">
      <c r="A3185">
        <v>3184</v>
      </c>
      <c r="B3185" t="s">
        <v>27342</v>
      </c>
      <c r="C3185">
        <v>41</v>
      </c>
      <c r="D3185">
        <v>6.9</v>
      </c>
    </row>
    <row r="3186" spans="1:4" x14ac:dyDescent="0.3">
      <c r="A3186">
        <v>3185</v>
      </c>
      <c r="B3186" t="s">
        <v>27343</v>
      </c>
      <c r="C3186">
        <v>112</v>
      </c>
      <c r="D3186">
        <v>7.7</v>
      </c>
    </row>
    <row r="3187" spans="1:4" x14ac:dyDescent="0.3">
      <c r="A3187">
        <v>3186</v>
      </c>
      <c r="B3187" t="s">
        <v>27344</v>
      </c>
      <c r="C3187">
        <v>122</v>
      </c>
      <c r="D3187">
        <v>7.2</v>
      </c>
    </row>
    <row r="3188" spans="1:4" x14ac:dyDescent="0.3">
      <c r="A3188">
        <v>3187</v>
      </c>
      <c r="B3188" t="s">
        <v>27345</v>
      </c>
      <c r="C3188">
        <v>110</v>
      </c>
      <c r="D3188">
        <v>6.8</v>
      </c>
    </row>
    <row r="3189" spans="1:4" x14ac:dyDescent="0.3">
      <c r="A3189">
        <v>3188</v>
      </c>
      <c r="B3189" t="s">
        <v>27346</v>
      </c>
      <c r="C3189">
        <v>108</v>
      </c>
      <c r="D3189">
        <v>7.4</v>
      </c>
    </row>
    <row r="3190" spans="1:4" x14ac:dyDescent="0.3">
      <c r="A3190">
        <v>3189</v>
      </c>
      <c r="B3190" t="s">
        <v>27347</v>
      </c>
      <c r="C3190">
        <v>121</v>
      </c>
      <c r="D3190">
        <v>4.5999999999999996</v>
      </c>
    </row>
    <row r="3191" spans="1:4" x14ac:dyDescent="0.3">
      <c r="A3191">
        <v>3190</v>
      </c>
      <c r="B3191" t="s">
        <v>27348</v>
      </c>
      <c r="C3191">
        <v>97</v>
      </c>
      <c r="D3191">
        <v>6.4</v>
      </c>
    </row>
    <row r="3192" spans="1:4" x14ac:dyDescent="0.3">
      <c r="A3192">
        <v>3191</v>
      </c>
      <c r="B3192" t="s">
        <v>27349</v>
      </c>
      <c r="C3192">
        <v>116</v>
      </c>
      <c r="D3192">
        <v>7</v>
      </c>
    </row>
    <row r="3193" spans="1:4" x14ac:dyDescent="0.3">
      <c r="A3193">
        <v>3192</v>
      </c>
      <c r="B3193" t="s">
        <v>27350</v>
      </c>
      <c r="C3193">
        <v>94</v>
      </c>
      <c r="D3193">
        <v>7.7</v>
      </c>
    </row>
    <row r="3194" spans="1:4" x14ac:dyDescent="0.3">
      <c r="A3194">
        <v>3193</v>
      </c>
      <c r="B3194" t="s">
        <v>27351</v>
      </c>
      <c r="C3194">
        <v>103</v>
      </c>
      <c r="D3194">
        <v>6.8</v>
      </c>
    </row>
    <row r="3195" spans="1:4" x14ac:dyDescent="0.3">
      <c r="A3195">
        <v>3194</v>
      </c>
      <c r="B3195" t="s">
        <v>27352</v>
      </c>
      <c r="C3195">
        <v>112</v>
      </c>
      <c r="D3195">
        <v>7</v>
      </c>
    </row>
    <row r="3196" spans="1:4" x14ac:dyDescent="0.3">
      <c r="A3196">
        <v>3195</v>
      </c>
      <c r="B3196" t="s">
        <v>27353</v>
      </c>
      <c r="C3196">
        <v>91</v>
      </c>
      <c r="D3196">
        <v>7</v>
      </c>
    </row>
    <row r="3197" spans="1:4" x14ac:dyDescent="0.3">
      <c r="A3197">
        <v>3196</v>
      </c>
      <c r="B3197" t="s">
        <v>27354</v>
      </c>
      <c r="C3197">
        <v>98</v>
      </c>
      <c r="D3197">
        <v>6.3</v>
      </c>
    </row>
    <row r="3198" spans="1:4" x14ac:dyDescent="0.3">
      <c r="A3198">
        <v>3197</v>
      </c>
      <c r="B3198" t="s">
        <v>27355</v>
      </c>
      <c r="C3198">
        <v>95</v>
      </c>
      <c r="D3198">
        <v>7.1</v>
      </c>
    </row>
    <row r="3199" spans="1:4" x14ac:dyDescent="0.3">
      <c r="A3199">
        <v>3198</v>
      </c>
      <c r="B3199" t="s">
        <v>27356</v>
      </c>
      <c r="C3199">
        <v>91</v>
      </c>
      <c r="D3199">
        <v>7.1</v>
      </c>
    </row>
    <row r="3200" spans="1:4" x14ac:dyDescent="0.3">
      <c r="A3200">
        <v>3199</v>
      </c>
      <c r="B3200" t="s">
        <v>27357</v>
      </c>
      <c r="C3200">
        <v>97</v>
      </c>
      <c r="D3200">
        <v>6.1</v>
      </c>
    </row>
    <row r="3201" spans="1:4" x14ac:dyDescent="0.3">
      <c r="A3201">
        <v>3200</v>
      </c>
      <c r="B3201" t="s">
        <v>27358</v>
      </c>
      <c r="C3201">
        <v>90</v>
      </c>
      <c r="D3201">
        <v>7.3</v>
      </c>
    </row>
    <row r="3202" spans="1:4" x14ac:dyDescent="0.3">
      <c r="A3202">
        <v>3201</v>
      </c>
      <c r="B3202" t="s">
        <v>27359</v>
      </c>
      <c r="C3202">
        <v>90</v>
      </c>
      <c r="D3202">
        <v>6.2</v>
      </c>
    </row>
    <row r="3203" spans="1:4" x14ac:dyDescent="0.3">
      <c r="A3203">
        <v>3202</v>
      </c>
      <c r="B3203" t="s">
        <v>27360</v>
      </c>
      <c r="C3203">
        <v>94</v>
      </c>
      <c r="D3203">
        <v>6.2</v>
      </c>
    </row>
    <row r="3204" spans="1:4" x14ac:dyDescent="0.3">
      <c r="A3204">
        <v>3203</v>
      </c>
      <c r="B3204" t="s">
        <v>27361</v>
      </c>
      <c r="C3204">
        <v>90</v>
      </c>
      <c r="D3204">
        <v>6.2</v>
      </c>
    </row>
    <row r="3205" spans="1:4" x14ac:dyDescent="0.3">
      <c r="A3205">
        <v>3204</v>
      </c>
      <c r="B3205" t="s">
        <v>27362</v>
      </c>
      <c r="C3205">
        <v>103</v>
      </c>
      <c r="D3205">
        <v>3.3</v>
      </c>
    </row>
    <row r="3206" spans="1:4" x14ac:dyDescent="0.3">
      <c r="A3206">
        <v>3205</v>
      </c>
      <c r="B3206" t="s">
        <v>27363</v>
      </c>
      <c r="C3206">
        <v>113</v>
      </c>
      <c r="D3206">
        <v>7.4</v>
      </c>
    </row>
    <row r="3207" spans="1:4" x14ac:dyDescent="0.3">
      <c r="A3207">
        <v>3206</v>
      </c>
      <c r="B3207" t="s">
        <v>27364</v>
      </c>
      <c r="C3207">
        <v>99</v>
      </c>
      <c r="D3207">
        <v>7.3</v>
      </c>
    </row>
    <row r="3208" spans="1:4" x14ac:dyDescent="0.3">
      <c r="A3208">
        <v>3207</v>
      </c>
      <c r="B3208" t="s">
        <v>27365</v>
      </c>
      <c r="C3208">
        <v>148</v>
      </c>
      <c r="D3208">
        <v>8</v>
      </c>
    </row>
    <row r="3209" spans="1:4" x14ac:dyDescent="0.3">
      <c r="A3209">
        <v>3208</v>
      </c>
      <c r="B3209" t="s">
        <v>27366</v>
      </c>
      <c r="C3209">
        <v>93</v>
      </c>
      <c r="D3209">
        <v>5.9</v>
      </c>
    </row>
    <row r="3210" spans="1:4" x14ac:dyDescent="0.3">
      <c r="A3210">
        <v>3209</v>
      </c>
      <c r="B3210" t="s">
        <v>27367</v>
      </c>
      <c r="C3210">
        <v>94</v>
      </c>
      <c r="D3210">
        <v>6.8</v>
      </c>
    </row>
    <row r="3211" spans="1:4" x14ac:dyDescent="0.3">
      <c r="A3211">
        <v>3210</v>
      </c>
      <c r="B3211" t="s">
        <v>27368</v>
      </c>
      <c r="C3211">
        <v>121</v>
      </c>
      <c r="D3211">
        <v>7.4</v>
      </c>
    </row>
    <row r="3212" spans="1:4" x14ac:dyDescent="0.3">
      <c r="A3212">
        <v>3211</v>
      </c>
      <c r="B3212" t="s">
        <v>27369</v>
      </c>
      <c r="C3212">
        <v>118</v>
      </c>
      <c r="D3212">
        <v>6.7</v>
      </c>
    </row>
    <row r="3213" spans="1:4" x14ac:dyDescent="0.3">
      <c r="A3213">
        <v>3212</v>
      </c>
      <c r="B3213" t="s">
        <v>27370</v>
      </c>
      <c r="C3213">
        <v>101</v>
      </c>
      <c r="D3213">
        <v>5.5</v>
      </c>
    </row>
    <row r="3214" spans="1:4" x14ac:dyDescent="0.3">
      <c r="A3214">
        <v>3213</v>
      </c>
      <c r="B3214" t="s">
        <v>27371</v>
      </c>
      <c r="C3214">
        <v>90</v>
      </c>
      <c r="D3214">
        <v>5.7</v>
      </c>
    </row>
    <row r="3215" spans="1:4" x14ac:dyDescent="0.3">
      <c r="A3215">
        <v>3214</v>
      </c>
      <c r="B3215" t="s">
        <v>27372</v>
      </c>
      <c r="C3215">
        <v>100</v>
      </c>
      <c r="D3215">
        <v>7.2</v>
      </c>
    </row>
    <row r="3216" spans="1:4" x14ac:dyDescent="0.3">
      <c r="A3216">
        <v>3215</v>
      </c>
      <c r="B3216" t="s">
        <v>27373</v>
      </c>
      <c r="C3216">
        <v>97</v>
      </c>
      <c r="D3216">
        <v>5.9</v>
      </c>
    </row>
    <row r="3217" spans="1:4" x14ac:dyDescent="0.3">
      <c r="A3217">
        <v>3216</v>
      </c>
      <c r="B3217" t="s">
        <v>27374</v>
      </c>
      <c r="C3217">
        <v>96</v>
      </c>
      <c r="D3217">
        <v>6.7</v>
      </c>
    </row>
    <row r="3218" spans="1:4" x14ac:dyDescent="0.3">
      <c r="A3218">
        <v>3217</v>
      </c>
      <c r="B3218" t="s">
        <v>27375</v>
      </c>
      <c r="C3218">
        <v>117</v>
      </c>
      <c r="D3218">
        <v>7.1</v>
      </c>
    </row>
    <row r="3219" spans="1:4" x14ac:dyDescent="0.3">
      <c r="A3219">
        <v>3218</v>
      </c>
      <c r="B3219" t="s">
        <v>27376</v>
      </c>
      <c r="C3219">
        <v>108</v>
      </c>
      <c r="D3219">
        <v>7.7</v>
      </c>
    </row>
    <row r="3220" spans="1:4" x14ac:dyDescent="0.3">
      <c r="A3220">
        <v>3219</v>
      </c>
      <c r="B3220" t="s">
        <v>27377</v>
      </c>
      <c r="C3220">
        <v>109</v>
      </c>
      <c r="D3220">
        <v>7.4</v>
      </c>
    </row>
    <row r="3221" spans="1:4" x14ac:dyDescent="0.3">
      <c r="A3221">
        <v>3220</v>
      </c>
      <c r="B3221" t="s">
        <v>27378</v>
      </c>
      <c r="C3221">
        <v>102</v>
      </c>
      <c r="D3221">
        <v>8.4</v>
      </c>
    </row>
    <row r="3222" spans="1:4" x14ac:dyDescent="0.3">
      <c r="A3222">
        <v>3221</v>
      </c>
      <c r="B3222" t="s">
        <v>27379</v>
      </c>
      <c r="C3222">
        <v>115</v>
      </c>
      <c r="D3222">
        <v>7.2</v>
      </c>
    </row>
    <row r="3223" spans="1:4" x14ac:dyDescent="0.3">
      <c r="A3223">
        <v>3222</v>
      </c>
      <c r="B3223" t="s">
        <v>27380</v>
      </c>
      <c r="C3223">
        <v>98</v>
      </c>
      <c r="D3223">
        <v>5.4</v>
      </c>
    </row>
    <row r="3224" spans="1:4" x14ac:dyDescent="0.3">
      <c r="A3224">
        <v>3223</v>
      </c>
      <c r="B3224" t="s">
        <v>27381</v>
      </c>
      <c r="C3224">
        <v>133</v>
      </c>
      <c r="D3224">
        <v>8.1</v>
      </c>
    </row>
    <row r="3225" spans="1:4" x14ac:dyDescent="0.3">
      <c r="A3225">
        <v>3224</v>
      </c>
      <c r="B3225" t="s">
        <v>27382</v>
      </c>
      <c r="C3225">
        <v>122</v>
      </c>
      <c r="D3225">
        <v>7.8</v>
      </c>
    </row>
    <row r="3226" spans="1:4" x14ac:dyDescent="0.3">
      <c r="A3226">
        <v>3225</v>
      </c>
      <c r="B3226" t="s">
        <v>27383</v>
      </c>
      <c r="C3226">
        <v>106</v>
      </c>
      <c r="D3226">
        <v>6.8</v>
      </c>
    </row>
    <row r="3227" spans="1:4" x14ac:dyDescent="0.3">
      <c r="A3227">
        <v>3226</v>
      </c>
      <c r="B3227" t="s">
        <v>27384</v>
      </c>
      <c r="C3227">
        <v>112</v>
      </c>
      <c r="D3227">
        <v>7.7</v>
      </c>
    </row>
    <row r="3228" spans="1:4" x14ac:dyDescent="0.3">
      <c r="A3228">
        <v>3227</v>
      </c>
      <c r="B3228" t="s">
        <v>27385</v>
      </c>
      <c r="C3228">
        <v>99</v>
      </c>
      <c r="D3228">
        <v>6.5</v>
      </c>
    </row>
    <row r="3229" spans="1:4" x14ac:dyDescent="0.3">
      <c r="A3229">
        <v>3228</v>
      </c>
      <c r="B3229" t="s">
        <v>27386</v>
      </c>
      <c r="C3229">
        <v>110</v>
      </c>
      <c r="D3229">
        <v>7.3</v>
      </c>
    </row>
    <row r="3230" spans="1:4" x14ac:dyDescent="0.3">
      <c r="A3230">
        <v>3229</v>
      </c>
      <c r="B3230" t="s">
        <v>27387</v>
      </c>
      <c r="C3230">
        <v>104</v>
      </c>
      <c r="D3230">
        <v>5.9</v>
      </c>
    </row>
    <row r="3231" spans="1:4" x14ac:dyDescent="0.3">
      <c r="A3231">
        <v>3230</v>
      </c>
      <c r="B3231" t="s">
        <v>27388</v>
      </c>
      <c r="C3231">
        <v>133</v>
      </c>
      <c r="D3231">
        <v>8.6999999999999993</v>
      </c>
    </row>
    <row r="3232" spans="1:4" x14ac:dyDescent="0.3">
      <c r="A3232">
        <v>3231</v>
      </c>
      <c r="B3232" t="s">
        <v>27389</v>
      </c>
      <c r="C3232">
        <v>112</v>
      </c>
      <c r="D3232">
        <v>6.1</v>
      </c>
    </row>
    <row r="3233" spans="1:4" x14ac:dyDescent="0.3">
      <c r="A3233">
        <v>3232</v>
      </c>
      <c r="B3233" t="s">
        <v>27390</v>
      </c>
      <c r="C3233">
        <v>101</v>
      </c>
      <c r="D3233">
        <v>7.6</v>
      </c>
    </row>
    <row r="3234" spans="1:4" x14ac:dyDescent="0.3">
      <c r="A3234">
        <v>3233</v>
      </c>
      <c r="B3234" t="s">
        <v>27391</v>
      </c>
      <c r="C3234">
        <v>133</v>
      </c>
      <c r="D3234">
        <v>7.2</v>
      </c>
    </row>
    <row r="3235" spans="1:4" x14ac:dyDescent="0.3">
      <c r="A3235">
        <v>3234</v>
      </c>
      <c r="B3235" t="s">
        <v>27392</v>
      </c>
      <c r="C3235">
        <v>104</v>
      </c>
      <c r="D3235">
        <v>6.5</v>
      </c>
    </row>
    <row r="3236" spans="1:4" x14ac:dyDescent="0.3">
      <c r="A3236">
        <v>3235</v>
      </c>
      <c r="B3236" t="s">
        <v>27393</v>
      </c>
      <c r="C3236">
        <v>112</v>
      </c>
      <c r="D3236">
        <v>7.3</v>
      </c>
    </row>
    <row r="3237" spans="1:4" x14ac:dyDescent="0.3">
      <c r="A3237">
        <v>3236</v>
      </c>
      <c r="B3237" t="s">
        <v>27394</v>
      </c>
      <c r="C3237">
        <v>94</v>
      </c>
      <c r="D3237">
        <v>6.2</v>
      </c>
    </row>
    <row r="3238" spans="1:4" x14ac:dyDescent="0.3">
      <c r="A3238">
        <v>3237</v>
      </c>
      <c r="B3238" t="s">
        <v>27395</v>
      </c>
      <c r="C3238">
        <v>90</v>
      </c>
      <c r="D3238">
        <v>5</v>
      </c>
    </row>
    <row r="3239" spans="1:4" x14ac:dyDescent="0.3">
      <c r="A3239">
        <v>3238</v>
      </c>
      <c r="B3239" t="s">
        <v>27396</v>
      </c>
      <c r="C3239">
        <v>101</v>
      </c>
      <c r="D3239">
        <v>7.8</v>
      </c>
    </row>
    <row r="3240" spans="1:4" x14ac:dyDescent="0.3">
      <c r="A3240">
        <v>3239</v>
      </c>
      <c r="B3240" t="s">
        <v>27397</v>
      </c>
      <c r="C3240">
        <v>93</v>
      </c>
      <c r="D3240">
        <v>8.1</v>
      </c>
    </row>
    <row r="3241" spans="1:4" x14ac:dyDescent="0.3">
      <c r="A3241">
        <v>3240</v>
      </c>
      <c r="B3241" t="s">
        <v>27398</v>
      </c>
      <c r="C3241">
        <v>152</v>
      </c>
      <c r="D3241">
        <v>6.7</v>
      </c>
    </row>
    <row r="3242" spans="1:4" x14ac:dyDescent="0.3">
      <c r="A3242">
        <v>3241</v>
      </c>
      <c r="B3242" t="s">
        <v>27399</v>
      </c>
      <c r="C3242">
        <v>112</v>
      </c>
      <c r="D3242">
        <v>7.1</v>
      </c>
    </row>
    <row r="3243" spans="1:4" x14ac:dyDescent="0.3">
      <c r="A3243">
        <v>3242</v>
      </c>
      <c r="B3243" t="s">
        <v>27400</v>
      </c>
      <c r="C3243">
        <v>95</v>
      </c>
      <c r="D3243">
        <v>5.6</v>
      </c>
    </row>
    <row r="3244" spans="1:4" x14ac:dyDescent="0.3">
      <c r="A3244">
        <v>3243</v>
      </c>
      <c r="B3244" t="s">
        <v>27401</v>
      </c>
      <c r="C3244">
        <v>111</v>
      </c>
      <c r="D3244">
        <v>7.6</v>
      </c>
    </row>
    <row r="3245" spans="1:4" x14ac:dyDescent="0.3">
      <c r="A3245">
        <v>3244</v>
      </c>
      <c r="B3245" t="s">
        <v>27402</v>
      </c>
      <c r="C3245">
        <v>91</v>
      </c>
      <c r="D3245">
        <v>4.5999999999999996</v>
      </c>
    </row>
    <row r="3246" spans="1:4" x14ac:dyDescent="0.3">
      <c r="A3246">
        <v>3245</v>
      </c>
      <c r="B3246" t="s">
        <v>27403</v>
      </c>
      <c r="C3246">
        <v>106</v>
      </c>
      <c r="D3246">
        <v>7.1</v>
      </c>
    </row>
    <row r="3247" spans="1:4" x14ac:dyDescent="0.3">
      <c r="A3247">
        <v>3246</v>
      </c>
      <c r="B3247" t="s">
        <v>27404</v>
      </c>
      <c r="C3247">
        <v>93</v>
      </c>
      <c r="D3247">
        <v>7.3</v>
      </c>
    </row>
    <row r="3248" spans="1:4" x14ac:dyDescent="0.3">
      <c r="A3248">
        <v>3247</v>
      </c>
      <c r="B3248" t="s">
        <v>27405</v>
      </c>
      <c r="C3248">
        <v>93</v>
      </c>
      <c r="D3248">
        <v>4</v>
      </c>
    </row>
    <row r="3249" spans="1:4" x14ac:dyDescent="0.3">
      <c r="A3249">
        <v>3248</v>
      </c>
      <c r="B3249" t="s">
        <v>27406</v>
      </c>
      <c r="C3249">
        <v>165</v>
      </c>
      <c r="D3249">
        <v>8</v>
      </c>
    </row>
    <row r="3250" spans="1:4" x14ac:dyDescent="0.3">
      <c r="A3250">
        <v>3249</v>
      </c>
      <c r="B3250" t="s">
        <v>27407</v>
      </c>
      <c r="C3250">
        <v>96</v>
      </c>
      <c r="D3250">
        <v>6.7</v>
      </c>
    </row>
    <row r="3251" spans="1:4" x14ac:dyDescent="0.3">
      <c r="A3251">
        <v>3250</v>
      </c>
      <c r="B3251" t="s">
        <v>27408</v>
      </c>
      <c r="C3251">
        <v>93</v>
      </c>
      <c r="D3251">
        <v>4.5999999999999996</v>
      </c>
    </row>
    <row r="3252" spans="1:4" x14ac:dyDescent="0.3">
      <c r="A3252">
        <v>3251</v>
      </c>
      <c r="B3252" t="s">
        <v>27409</v>
      </c>
      <c r="C3252">
        <v>82</v>
      </c>
      <c r="D3252">
        <v>4</v>
      </c>
    </row>
    <row r="3253" spans="1:4" x14ac:dyDescent="0.3">
      <c r="A3253">
        <v>3252</v>
      </c>
      <c r="B3253" t="s">
        <v>27410</v>
      </c>
      <c r="C3253">
        <v>101</v>
      </c>
      <c r="D3253">
        <v>7</v>
      </c>
    </row>
    <row r="3254" spans="1:4" x14ac:dyDescent="0.3">
      <c r="A3254">
        <v>3253</v>
      </c>
      <c r="B3254" t="s">
        <v>27411</v>
      </c>
      <c r="C3254">
        <v>81</v>
      </c>
      <c r="D3254">
        <v>5.9</v>
      </c>
    </row>
    <row r="3255" spans="1:4" x14ac:dyDescent="0.3">
      <c r="A3255">
        <v>3254</v>
      </c>
      <c r="B3255" t="s">
        <v>27412</v>
      </c>
      <c r="C3255">
        <v>105</v>
      </c>
      <c r="D3255">
        <v>7.5</v>
      </c>
    </row>
    <row r="3256" spans="1:4" x14ac:dyDescent="0.3">
      <c r="A3256">
        <v>3255</v>
      </c>
      <c r="B3256" t="s">
        <v>27413</v>
      </c>
      <c r="C3256">
        <v>86</v>
      </c>
      <c r="D3256">
        <v>4.7</v>
      </c>
    </row>
    <row r="3257" spans="1:4" x14ac:dyDescent="0.3">
      <c r="A3257">
        <v>3256</v>
      </c>
      <c r="B3257" t="s">
        <v>27414</v>
      </c>
      <c r="C3257">
        <v>110</v>
      </c>
      <c r="D3257">
        <v>6.7</v>
      </c>
    </row>
    <row r="3258" spans="1:4" x14ac:dyDescent="0.3">
      <c r="A3258">
        <v>3257</v>
      </c>
      <c r="B3258" t="s">
        <v>27415</v>
      </c>
      <c r="C3258">
        <v>110</v>
      </c>
      <c r="D3258">
        <v>6.7</v>
      </c>
    </row>
    <row r="3259" spans="1:4" x14ac:dyDescent="0.3">
      <c r="A3259">
        <v>3258</v>
      </c>
      <c r="B3259" t="s">
        <v>27416</v>
      </c>
      <c r="C3259">
        <v>104</v>
      </c>
      <c r="D3259">
        <v>7.1</v>
      </c>
    </row>
    <row r="3260" spans="1:4" x14ac:dyDescent="0.3">
      <c r="A3260">
        <v>3259</v>
      </c>
      <c r="B3260" t="s">
        <v>27417</v>
      </c>
      <c r="C3260">
        <v>96</v>
      </c>
      <c r="D3260">
        <v>2.7</v>
      </c>
    </row>
    <row r="3261" spans="1:4" x14ac:dyDescent="0.3">
      <c r="A3261">
        <v>3260</v>
      </c>
      <c r="B3261" t="s">
        <v>27418</v>
      </c>
      <c r="C3261">
        <v>110</v>
      </c>
      <c r="D3261">
        <v>7.3</v>
      </c>
    </row>
    <row r="3262" spans="1:4" x14ac:dyDescent="0.3">
      <c r="A3262">
        <v>3261</v>
      </c>
      <c r="B3262" t="s">
        <v>27419</v>
      </c>
      <c r="C3262">
        <v>84</v>
      </c>
      <c r="D3262">
        <v>7.6</v>
      </c>
    </row>
    <row r="3263" spans="1:4" x14ac:dyDescent="0.3">
      <c r="A3263">
        <v>3262</v>
      </c>
      <c r="B3263" t="s">
        <v>27420</v>
      </c>
      <c r="C3263">
        <v>94</v>
      </c>
      <c r="D3263">
        <v>5.8</v>
      </c>
    </row>
    <row r="3264" spans="1:4" x14ac:dyDescent="0.3">
      <c r="A3264">
        <v>3263</v>
      </c>
      <c r="B3264" t="s">
        <v>27421</v>
      </c>
      <c r="C3264">
        <v>93</v>
      </c>
      <c r="D3264">
        <v>6.5</v>
      </c>
    </row>
    <row r="3265" spans="1:4" x14ac:dyDescent="0.3">
      <c r="A3265">
        <v>3264</v>
      </c>
      <c r="B3265" t="s">
        <v>27422</v>
      </c>
      <c r="C3265">
        <v>96</v>
      </c>
      <c r="D3265">
        <v>6.6</v>
      </c>
    </row>
    <row r="3266" spans="1:4" x14ac:dyDescent="0.3">
      <c r="A3266">
        <v>3265</v>
      </c>
      <c r="B3266" t="s">
        <v>27423</v>
      </c>
      <c r="C3266">
        <v>101</v>
      </c>
      <c r="D3266">
        <v>6.9</v>
      </c>
    </row>
    <row r="3267" spans="1:4" x14ac:dyDescent="0.3">
      <c r="A3267">
        <v>3266</v>
      </c>
      <c r="B3267" t="s">
        <v>27424</v>
      </c>
      <c r="C3267">
        <v>102</v>
      </c>
      <c r="D3267">
        <v>8.5</v>
      </c>
    </row>
    <row r="3268" spans="1:4" x14ac:dyDescent="0.3">
      <c r="A3268">
        <v>3267</v>
      </c>
      <c r="B3268" t="s">
        <v>27425</v>
      </c>
      <c r="C3268">
        <v>87</v>
      </c>
      <c r="D3268">
        <v>4.8</v>
      </c>
    </row>
    <row r="3269" spans="1:4" x14ac:dyDescent="0.3">
      <c r="A3269">
        <v>3268</v>
      </c>
      <c r="B3269" t="s">
        <v>27426</v>
      </c>
      <c r="C3269">
        <v>99</v>
      </c>
      <c r="D3269">
        <v>7</v>
      </c>
    </row>
    <row r="3270" spans="1:4" x14ac:dyDescent="0.3">
      <c r="A3270">
        <v>3269</v>
      </c>
      <c r="B3270" t="s">
        <v>27427</v>
      </c>
      <c r="C3270">
        <v>106</v>
      </c>
      <c r="D3270">
        <v>5.4</v>
      </c>
    </row>
    <row r="3271" spans="1:4" x14ac:dyDescent="0.3">
      <c r="A3271">
        <v>3270</v>
      </c>
      <c r="B3271" t="s">
        <v>27428</v>
      </c>
      <c r="C3271">
        <v>117</v>
      </c>
      <c r="D3271">
        <v>6.9</v>
      </c>
    </row>
    <row r="3272" spans="1:4" x14ac:dyDescent="0.3">
      <c r="A3272">
        <v>3271</v>
      </c>
      <c r="B3272" t="s">
        <v>27429</v>
      </c>
      <c r="C3272">
        <v>99</v>
      </c>
      <c r="D3272">
        <v>6.6</v>
      </c>
    </row>
    <row r="3273" spans="1:4" x14ac:dyDescent="0.3">
      <c r="A3273">
        <v>3272</v>
      </c>
      <c r="B3273" t="s">
        <v>27430</v>
      </c>
      <c r="C3273">
        <v>102</v>
      </c>
      <c r="D3273">
        <v>5.9</v>
      </c>
    </row>
    <row r="3274" spans="1:4" x14ac:dyDescent="0.3">
      <c r="A3274">
        <v>3273</v>
      </c>
      <c r="B3274" t="s">
        <v>27431</v>
      </c>
      <c r="C3274">
        <v>85</v>
      </c>
      <c r="D3274">
        <v>6.3</v>
      </c>
    </row>
    <row r="3275" spans="1:4" x14ac:dyDescent="0.3">
      <c r="A3275">
        <v>3274</v>
      </c>
      <c r="B3275" t="s">
        <v>27432</v>
      </c>
      <c r="C3275">
        <v>86</v>
      </c>
      <c r="D3275">
        <v>6.3</v>
      </c>
    </row>
    <row r="3276" spans="1:4" x14ac:dyDescent="0.3">
      <c r="A3276">
        <v>3275</v>
      </c>
      <c r="B3276" t="s">
        <v>27433</v>
      </c>
      <c r="C3276">
        <v>120</v>
      </c>
      <c r="D3276">
        <v>7.7</v>
      </c>
    </row>
    <row r="3277" spans="1:4" x14ac:dyDescent="0.3">
      <c r="A3277">
        <v>3276</v>
      </c>
      <c r="B3277" t="s">
        <v>27434</v>
      </c>
      <c r="C3277">
        <v>106</v>
      </c>
      <c r="D3277">
        <v>7</v>
      </c>
    </row>
    <row r="3278" spans="1:4" x14ac:dyDescent="0.3">
      <c r="A3278">
        <v>3277</v>
      </c>
      <c r="B3278" t="s">
        <v>27435</v>
      </c>
      <c r="C3278">
        <v>103</v>
      </c>
      <c r="D3278">
        <v>6.3</v>
      </c>
    </row>
    <row r="3279" spans="1:4" x14ac:dyDescent="0.3">
      <c r="A3279">
        <v>3278</v>
      </c>
      <c r="B3279" t="s">
        <v>27436</v>
      </c>
      <c r="C3279">
        <v>112</v>
      </c>
      <c r="D3279">
        <v>6.2</v>
      </c>
    </row>
    <row r="3280" spans="1:4" x14ac:dyDescent="0.3">
      <c r="A3280">
        <v>3279</v>
      </c>
      <c r="B3280" t="s">
        <v>27437</v>
      </c>
      <c r="C3280">
        <v>113</v>
      </c>
      <c r="D3280">
        <v>7.7</v>
      </c>
    </row>
    <row r="3281" spans="1:4" x14ac:dyDescent="0.3">
      <c r="A3281">
        <v>3280</v>
      </c>
      <c r="B3281" t="s">
        <v>27438</v>
      </c>
      <c r="C3281">
        <v>98</v>
      </c>
      <c r="D3281">
        <v>6.5</v>
      </c>
    </row>
    <row r="3282" spans="1:4" x14ac:dyDescent="0.3">
      <c r="A3282">
        <v>3281</v>
      </c>
      <c r="B3282" t="s">
        <v>27439</v>
      </c>
      <c r="C3282">
        <v>92</v>
      </c>
      <c r="D3282">
        <v>5.8</v>
      </c>
    </row>
    <row r="3283" spans="1:4" x14ac:dyDescent="0.3">
      <c r="A3283">
        <v>3282</v>
      </c>
      <c r="B3283" t="s">
        <v>27440</v>
      </c>
      <c r="C3283">
        <v>106</v>
      </c>
      <c r="D3283">
        <v>6.1</v>
      </c>
    </row>
    <row r="3284" spans="1:4" x14ac:dyDescent="0.3">
      <c r="A3284">
        <v>3283</v>
      </c>
      <c r="B3284" t="s">
        <v>27441</v>
      </c>
      <c r="C3284">
        <v>93</v>
      </c>
      <c r="D3284">
        <v>5.2</v>
      </c>
    </row>
    <row r="3285" spans="1:4" x14ac:dyDescent="0.3">
      <c r="A3285">
        <v>3284</v>
      </c>
      <c r="B3285" t="s">
        <v>27442</v>
      </c>
      <c r="C3285">
        <v>226</v>
      </c>
      <c r="D3285">
        <v>8.1999999999999993</v>
      </c>
    </row>
    <row r="3286" spans="1:4" x14ac:dyDescent="0.3">
      <c r="A3286">
        <v>3285</v>
      </c>
      <c r="B3286" t="s">
        <v>27443</v>
      </c>
      <c r="C3286">
        <v>104</v>
      </c>
      <c r="D3286">
        <v>6</v>
      </c>
    </row>
    <row r="3287" spans="1:4" x14ac:dyDescent="0.3">
      <c r="A3287">
        <v>3286</v>
      </c>
      <c r="B3287" t="s">
        <v>27444</v>
      </c>
      <c r="C3287">
        <v>152</v>
      </c>
      <c r="D3287">
        <v>6.8</v>
      </c>
    </row>
    <row r="3288" spans="1:4" x14ac:dyDescent="0.3">
      <c r="A3288">
        <v>3287</v>
      </c>
      <c r="B3288" t="s">
        <v>27445</v>
      </c>
      <c r="C3288">
        <v>107</v>
      </c>
      <c r="D3288">
        <v>7</v>
      </c>
    </row>
    <row r="3289" spans="1:4" x14ac:dyDescent="0.3">
      <c r="A3289">
        <v>3288</v>
      </c>
      <c r="B3289" t="s">
        <v>27446</v>
      </c>
      <c r="C3289">
        <v>95</v>
      </c>
      <c r="D3289">
        <v>6.8</v>
      </c>
    </row>
    <row r="3290" spans="1:4" x14ac:dyDescent="0.3">
      <c r="A3290">
        <v>3289</v>
      </c>
      <c r="B3290" t="s">
        <v>27447</v>
      </c>
      <c r="C3290">
        <v>102</v>
      </c>
      <c r="D3290">
        <v>7.1</v>
      </c>
    </row>
    <row r="3291" spans="1:4" x14ac:dyDescent="0.3">
      <c r="A3291">
        <v>3290</v>
      </c>
      <c r="B3291" t="s">
        <v>27448</v>
      </c>
      <c r="C3291">
        <v>99</v>
      </c>
      <c r="D3291">
        <v>6.9</v>
      </c>
    </row>
    <row r="3292" spans="1:4" x14ac:dyDescent="0.3">
      <c r="A3292">
        <v>3291</v>
      </c>
      <c r="B3292" t="s">
        <v>27449</v>
      </c>
      <c r="C3292">
        <v>109</v>
      </c>
      <c r="D3292">
        <v>6.9</v>
      </c>
    </row>
    <row r="3293" spans="1:4" x14ac:dyDescent="0.3">
      <c r="A3293">
        <v>3292</v>
      </c>
      <c r="B3293" t="s">
        <v>27450</v>
      </c>
      <c r="C3293">
        <v>91</v>
      </c>
      <c r="D3293">
        <v>7.2</v>
      </c>
    </row>
    <row r="3294" spans="1:4" x14ac:dyDescent="0.3">
      <c r="A3294">
        <v>3293</v>
      </c>
      <c r="B3294" t="s">
        <v>27451</v>
      </c>
      <c r="C3294">
        <v>88</v>
      </c>
      <c r="D3294">
        <v>7.8</v>
      </c>
    </row>
    <row r="3295" spans="1:4" x14ac:dyDescent="0.3">
      <c r="A3295">
        <v>3294</v>
      </c>
      <c r="B3295" t="s">
        <v>27452</v>
      </c>
      <c r="C3295">
        <v>97</v>
      </c>
      <c r="D3295">
        <v>7.3</v>
      </c>
    </row>
    <row r="3296" spans="1:4" x14ac:dyDescent="0.3">
      <c r="A3296">
        <v>3295</v>
      </c>
      <c r="B3296" t="s">
        <v>27453</v>
      </c>
      <c r="C3296">
        <v>97</v>
      </c>
      <c r="D3296">
        <v>7.5</v>
      </c>
    </row>
    <row r="3297" spans="1:4" x14ac:dyDescent="0.3">
      <c r="A3297">
        <v>3296</v>
      </c>
      <c r="B3297" t="s">
        <v>27454</v>
      </c>
      <c r="C3297">
        <v>85</v>
      </c>
      <c r="D3297">
        <v>6</v>
      </c>
    </row>
    <row r="3298" spans="1:4" x14ac:dyDescent="0.3">
      <c r="A3298">
        <v>3297</v>
      </c>
      <c r="B3298" t="s">
        <v>27455</v>
      </c>
      <c r="C3298">
        <v>92</v>
      </c>
      <c r="D3298">
        <v>6.8</v>
      </c>
    </row>
    <row r="3299" spans="1:4" x14ac:dyDescent="0.3">
      <c r="A3299">
        <v>3298</v>
      </c>
      <c r="B3299" t="s">
        <v>27456</v>
      </c>
      <c r="C3299">
        <v>93</v>
      </c>
      <c r="D3299">
        <v>3.9</v>
      </c>
    </row>
    <row r="3300" spans="1:4" x14ac:dyDescent="0.3">
      <c r="A3300">
        <v>3299</v>
      </c>
      <c r="B3300" t="s">
        <v>27457</v>
      </c>
      <c r="C3300">
        <v>96</v>
      </c>
      <c r="D3300">
        <v>6.1</v>
      </c>
    </row>
    <row r="3301" spans="1:4" x14ac:dyDescent="0.3">
      <c r="A3301">
        <v>3300</v>
      </c>
      <c r="B3301" t="s">
        <v>27458</v>
      </c>
      <c r="C3301">
        <v>105</v>
      </c>
      <c r="D3301">
        <v>7.5</v>
      </c>
    </row>
    <row r="3302" spans="1:4" x14ac:dyDescent="0.3">
      <c r="A3302">
        <v>3301</v>
      </c>
      <c r="B3302" t="s">
        <v>27459</v>
      </c>
      <c r="C3302">
        <v>129</v>
      </c>
      <c r="D3302">
        <v>8.1999999999999993</v>
      </c>
    </row>
    <row r="3303" spans="1:4" x14ac:dyDescent="0.3">
      <c r="A3303">
        <v>3302</v>
      </c>
      <c r="B3303" t="s">
        <v>27460</v>
      </c>
      <c r="C3303">
        <v>37</v>
      </c>
      <c r="D3303">
        <v>7.8</v>
      </c>
    </row>
    <row r="3304" spans="1:4" x14ac:dyDescent="0.3">
      <c r="A3304">
        <v>3303</v>
      </c>
      <c r="B3304" t="s">
        <v>27461</v>
      </c>
      <c r="C3304">
        <v>81</v>
      </c>
      <c r="D3304">
        <v>5.2</v>
      </c>
    </row>
    <row r="3305" spans="1:4" x14ac:dyDescent="0.3">
      <c r="A3305">
        <v>3304</v>
      </c>
      <c r="B3305" t="s">
        <v>27462</v>
      </c>
      <c r="C3305">
        <v>106</v>
      </c>
      <c r="D3305">
        <v>6.8</v>
      </c>
    </row>
    <row r="3306" spans="1:4" x14ac:dyDescent="0.3">
      <c r="A3306">
        <v>3305</v>
      </c>
      <c r="B3306" t="s">
        <v>27463</v>
      </c>
      <c r="C3306">
        <v>103</v>
      </c>
      <c r="D3306">
        <v>7</v>
      </c>
    </row>
    <row r="3307" spans="1:4" x14ac:dyDescent="0.3">
      <c r="A3307">
        <v>3306</v>
      </c>
      <c r="B3307" t="s">
        <v>27464</v>
      </c>
      <c r="C3307">
        <v>101</v>
      </c>
      <c r="D3307">
        <v>6.5</v>
      </c>
    </row>
    <row r="3308" spans="1:4" x14ac:dyDescent="0.3">
      <c r="A3308">
        <v>3307</v>
      </c>
      <c r="B3308" t="s">
        <v>27465</v>
      </c>
      <c r="C3308">
        <v>98</v>
      </c>
      <c r="D3308">
        <v>6.4</v>
      </c>
    </row>
    <row r="3309" spans="1:4" x14ac:dyDescent="0.3">
      <c r="A3309">
        <v>3308</v>
      </c>
      <c r="B3309" t="s">
        <v>27466</v>
      </c>
      <c r="C3309">
        <v>91</v>
      </c>
      <c r="D3309">
        <v>5.3</v>
      </c>
    </row>
    <row r="3310" spans="1:4" x14ac:dyDescent="0.3">
      <c r="A3310">
        <v>3309</v>
      </c>
      <c r="B3310" t="s">
        <v>27467</v>
      </c>
      <c r="C3310">
        <v>105</v>
      </c>
      <c r="D3310">
        <v>4.7</v>
      </c>
    </row>
    <row r="3311" spans="1:4" x14ac:dyDescent="0.3">
      <c r="A3311">
        <v>3310</v>
      </c>
      <c r="B3311" t="s">
        <v>27468</v>
      </c>
      <c r="C3311">
        <v>80</v>
      </c>
      <c r="D3311">
        <v>7.6</v>
      </c>
    </row>
    <row r="3312" spans="1:4" x14ac:dyDescent="0.3">
      <c r="A3312">
        <v>3311</v>
      </c>
      <c r="B3312" t="s">
        <v>27469</v>
      </c>
      <c r="C3312">
        <v>107</v>
      </c>
      <c r="D3312">
        <v>7.1</v>
      </c>
    </row>
    <row r="3313" spans="1:4" x14ac:dyDescent="0.3">
      <c r="A3313">
        <v>3312</v>
      </c>
      <c r="B3313" t="s">
        <v>27470</v>
      </c>
      <c r="C3313">
        <v>92</v>
      </c>
      <c r="D3313">
        <v>6.5</v>
      </c>
    </row>
    <row r="3314" spans="1:4" x14ac:dyDescent="0.3">
      <c r="A3314">
        <v>3313</v>
      </c>
      <c r="B3314" t="s">
        <v>27471</v>
      </c>
      <c r="C3314">
        <v>107</v>
      </c>
      <c r="D3314">
        <v>8.5</v>
      </c>
    </row>
    <row r="3315" spans="1:4" x14ac:dyDescent="0.3">
      <c r="A3315">
        <v>3314</v>
      </c>
      <c r="B3315" t="s">
        <v>27472</v>
      </c>
      <c r="C3315">
        <v>135</v>
      </c>
      <c r="D3315">
        <v>8.6999999999999993</v>
      </c>
    </row>
    <row r="3316" spans="1:4" x14ac:dyDescent="0.3">
      <c r="A3316">
        <v>3315</v>
      </c>
      <c r="B3316" t="s">
        <v>27473</v>
      </c>
      <c r="C3316">
        <v>99</v>
      </c>
      <c r="D3316">
        <v>7.1</v>
      </c>
    </row>
    <row r="3317" spans="1:4" x14ac:dyDescent="0.3">
      <c r="A3317">
        <v>3316</v>
      </c>
      <c r="B3317" t="s">
        <v>27474</v>
      </c>
      <c r="C3317">
        <v>115</v>
      </c>
      <c r="D3317">
        <v>8.3000000000000007</v>
      </c>
    </row>
    <row r="3318" spans="1:4" x14ac:dyDescent="0.3">
      <c r="A3318">
        <v>3317</v>
      </c>
      <c r="B3318" t="s">
        <v>27475</v>
      </c>
      <c r="C3318">
        <v>91</v>
      </c>
      <c r="D3318">
        <v>7.4</v>
      </c>
    </row>
    <row r="3319" spans="1:4" x14ac:dyDescent="0.3">
      <c r="A3319">
        <v>3318</v>
      </c>
      <c r="B3319" t="s">
        <v>27476</v>
      </c>
      <c r="C3319">
        <v>101</v>
      </c>
      <c r="D3319">
        <v>7.5</v>
      </c>
    </row>
    <row r="3320" spans="1:4" x14ac:dyDescent="0.3">
      <c r="A3320">
        <v>3319</v>
      </c>
      <c r="B3320" t="s">
        <v>27477</v>
      </c>
      <c r="C3320">
        <v>105</v>
      </c>
      <c r="D3320">
        <v>7.2</v>
      </c>
    </row>
    <row r="3321" spans="1:4" x14ac:dyDescent="0.3">
      <c r="A3321">
        <v>3320</v>
      </c>
      <c r="B3321" t="s">
        <v>27478</v>
      </c>
      <c r="C3321">
        <v>109</v>
      </c>
      <c r="D3321">
        <v>7.6</v>
      </c>
    </row>
    <row r="3322" spans="1:4" x14ac:dyDescent="0.3">
      <c r="A3322">
        <v>3321</v>
      </c>
      <c r="B3322" t="s">
        <v>27479</v>
      </c>
      <c r="C3322">
        <v>110</v>
      </c>
      <c r="D3322">
        <v>7.8</v>
      </c>
    </row>
    <row r="3323" spans="1:4" x14ac:dyDescent="0.3">
      <c r="A3323">
        <v>3322</v>
      </c>
      <c r="B3323" t="s">
        <v>27480</v>
      </c>
      <c r="C3323">
        <v>94</v>
      </c>
      <c r="D3323">
        <v>8.1999999999999993</v>
      </c>
    </row>
    <row r="3324" spans="1:4" x14ac:dyDescent="0.3">
      <c r="A3324">
        <v>3323</v>
      </c>
      <c r="B3324" t="s">
        <v>27481</v>
      </c>
      <c r="C3324">
        <v>115</v>
      </c>
      <c r="D3324">
        <v>6.6</v>
      </c>
    </row>
    <row r="3325" spans="1:4" x14ac:dyDescent="0.3">
      <c r="A3325">
        <v>3324</v>
      </c>
      <c r="B3325" t="s">
        <v>27482</v>
      </c>
      <c r="C3325">
        <v>98</v>
      </c>
      <c r="D3325">
        <v>5.7</v>
      </c>
    </row>
    <row r="3326" spans="1:4" x14ac:dyDescent="0.3">
      <c r="A3326">
        <v>3325</v>
      </c>
      <c r="B3326" t="s">
        <v>27483</v>
      </c>
      <c r="C3326">
        <v>91</v>
      </c>
      <c r="D3326">
        <v>7.4</v>
      </c>
    </row>
    <row r="3327" spans="1:4" x14ac:dyDescent="0.3">
      <c r="A3327">
        <v>3326</v>
      </c>
      <c r="B3327" t="s">
        <v>27484</v>
      </c>
      <c r="C3327">
        <v>120</v>
      </c>
      <c r="D3327">
        <v>8</v>
      </c>
    </row>
    <row r="3328" spans="1:4" x14ac:dyDescent="0.3">
      <c r="A3328">
        <v>3327</v>
      </c>
      <c r="B3328" t="s">
        <v>27485</v>
      </c>
      <c r="C3328">
        <v>87</v>
      </c>
      <c r="D3328">
        <v>5.4</v>
      </c>
    </row>
    <row r="3329" spans="1:4" x14ac:dyDescent="0.3">
      <c r="A3329">
        <v>3328</v>
      </c>
      <c r="B3329" t="s">
        <v>27486</v>
      </c>
      <c r="C3329">
        <v>117</v>
      </c>
      <c r="D3329">
        <v>7.4</v>
      </c>
    </row>
    <row r="3330" spans="1:4" x14ac:dyDescent="0.3">
      <c r="A3330">
        <v>3329</v>
      </c>
      <c r="B3330" t="s">
        <v>27487</v>
      </c>
      <c r="C3330">
        <v>85</v>
      </c>
      <c r="D3330">
        <v>5.7</v>
      </c>
    </row>
    <row r="3331" spans="1:4" x14ac:dyDescent="0.3">
      <c r="A3331">
        <v>3330</v>
      </c>
      <c r="B3331" t="s">
        <v>27488</v>
      </c>
      <c r="C3331">
        <v>110</v>
      </c>
      <c r="D3331">
        <v>6.8</v>
      </c>
    </row>
    <row r="3332" spans="1:4" x14ac:dyDescent="0.3">
      <c r="A3332">
        <v>3331</v>
      </c>
      <c r="B3332" t="s">
        <v>27489</v>
      </c>
      <c r="C3332">
        <v>113</v>
      </c>
      <c r="D3332">
        <v>5.4</v>
      </c>
    </row>
    <row r="3333" spans="1:4" x14ac:dyDescent="0.3">
      <c r="A3333">
        <v>3332</v>
      </c>
      <c r="B3333" t="s">
        <v>27490</v>
      </c>
      <c r="C3333">
        <v>98</v>
      </c>
      <c r="D3333">
        <v>5.0999999999999996</v>
      </c>
    </row>
    <row r="3334" spans="1:4" x14ac:dyDescent="0.3">
      <c r="A3334">
        <v>3333</v>
      </c>
      <c r="B3334" t="s">
        <v>27491</v>
      </c>
      <c r="C3334">
        <v>86</v>
      </c>
      <c r="D3334">
        <v>5.9</v>
      </c>
    </row>
    <row r="3335" spans="1:4" x14ac:dyDescent="0.3">
      <c r="A3335">
        <v>3334</v>
      </c>
      <c r="B3335" t="s">
        <v>27492</v>
      </c>
      <c r="C3335">
        <v>161</v>
      </c>
      <c r="D3335">
        <v>8.1999999999999993</v>
      </c>
    </row>
    <row r="3336" spans="1:4" x14ac:dyDescent="0.3">
      <c r="A3336">
        <v>3335</v>
      </c>
      <c r="B3336" t="s">
        <v>27493</v>
      </c>
      <c r="C3336">
        <v>100</v>
      </c>
      <c r="D3336">
        <v>5.3</v>
      </c>
    </row>
    <row r="3337" spans="1:4" x14ac:dyDescent="0.3">
      <c r="A3337">
        <v>3336</v>
      </c>
      <c r="B3337" t="s">
        <v>27494</v>
      </c>
      <c r="C3337">
        <v>91</v>
      </c>
      <c r="D3337">
        <v>4.3</v>
      </c>
    </row>
    <row r="3338" spans="1:4" x14ac:dyDescent="0.3">
      <c r="A3338">
        <v>3337</v>
      </c>
      <c r="B3338" t="s">
        <v>27495</v>
      </c>
      <c r="C3338">
        <v>100</v>
      </c>
      <c r="D3338">
        <v>7.2</v>
      </c>
    </row>
    <row r="3339" spans="1:4" x14ac:dyDescent="0.3">
      <c r="A3339">
        <v>3338</v>
      </c>
      <c r="B3339" t="s">
        <v>27496</v>
      </c>
      <c r="C3339">
        <v>84</v>
      </c>
      <c r="D3339">
        <v>5.9</v>
      </c>
    </row>
    <row r="3340" spans="1:4" x14ac:dyDescent="0.3">
      <c r="A3340">
        <v>3339</v>
      </c>
      <c r="B3340" t="s">
        <v>27497</v>
      </c>
      <c r="C3340">
        <v>99</v>
      </c>
      <c r="D3340">
        <v>3</v>
      </c>
    </row>
    <row r="3341" spans="1:4" x14ac:dyDescent="0.3">
      <c r="A3341">
        <v>3340</v>
      </c>
      <c r="B3341" t="s">
        <v>27498</v>
      </c>
      <c r="C3341">
        <v>109</v>
      </c>
      <c r="D3341">
        <v>7.9</v>
      </c>
    </row>
    <row r="3342" spans="1:4" x14ac:dyDescent="0.3">
      <c r="A3342">
        <v>3341</v>
      </c>
      <c r="B3342" t="s">
        <v>27499</v>
      </c>
      <c r="C3342">
        <v>95</v>
      </c>
      <c r="D3342">
        <v>3.2</v>
      </c>
    </row>
    <row r="3343" spans="1:4" x14ac:dyDescent="0.3">
      <c r="A3343">
        <v>3342</v>
      </c>
      <c r="B3343" t="s">
        <v>27500</v>
      </c>
      <c r="C3343">
        <v>97</v>
      </c>
      <c r="D3343">
        <v>6.5</v>
      </c>
    </row>
    <row r="3344" spans="1:4" x14ac:dyDescent="0.3">
      <c r="A3344">
        <v>3343</v>
      </c>
      <c r="B3344" t="s">
        <v>27501</v>
      </c>
      <c r="C3344">
        <v>90</v>
      </c>
      <c r="D3344">
        <v>7</v>
      </c>
    </row>
    <row r="3345" spans="1:4" x14ac:dyDescent="0.3">
      <c r="A3345">
        <v>3344</v>
      </c>
      <c r="B3345" t="s">
        <v>27502</v>
      </c>
      <c r="C3345">
        <v>96</v>
      </c>
      <c r="D3345">
        <v>6.9</v>
      </c>
    </row>
    <row r="3346" spans="1:4" x14ac:dyDescent="0.3">
      <c r="A3346">
        <v>3345</v>
      </c>
      <c r="B3346" t="s">
        <v>27503</v>
      </c>
      <c r="C3346">
        <v>82</v>
      </c>
      <c r="D3346">
        <v>4.4000000000000004</v>
      </c>
    </row>
    <row r="3347" spans="1:4" x14ac:dyDescent="0.3">
      <c r="A3347">
        <v>3346</v>
      </c>
      <c r="B3347" t="s">
        <v>27504</v>
      </c>
      <c r="C3347">
        <v>109</v>
      </c>
      <c r="D3347">
        <v>6</v>
      </c>
    </row>
    <row r="3348" spans="1:4" x14ac:dyDescent="0.3">
      <c r="A3348">
        <v>3347</v>
      </c>
      <c r="B3348" t="s">
        <v>27505</v>
      </c>
      <c r="C3348">
        <v>98</v>
      </c>
      <c r="D3348">
        <v>5.3</v>
      </c>
    </row>
    <row r="3349" spans="1:4" x14ac:dyDescent="0.3">
      <c r="A3349">
        <v>3348</v>
      </c>
      <c r="B3349" t="s">
        <v>27506</v>
      </c>
      <c r="C3349">
        <v>95</v>
      </c>
      <c r="D3349">
        <v>5.3</v>
      </c>
    </row>
    <row r="3350" spans="1:4" x14ac:dyDescent="0.3">
      <c r="A3350">
        <v>3349</v>
      </c>
      <c r="B3350" t="s">
        <v>27507</v>
      </c>
      <c r="C3350">
        <v>104</v>
      </c>
      <c r="D3350">
        <v>7.1</v>
      </c>
    </row>
    <row r="3351" spans="1:4" x14ac:dyDescent="0.3">
      <c r="A3351">
        <v>3350</v>
      </c>
      <c r="B3351" t="s">
        <v>27508</v>
      </c>
      <c r="C3351">
        <v>87</v>
      </c>
      <c r="D3351">
        <v>5.4</v>
      </c>
    </row>
    <row r="3352" spans="1:4" x14ac:dyDescent="0.3">
      <c r="A3352">
        <v>3351</v>
      </c>
      <c r="B3352" t="s">
        <v>27509</v>
      </c>
      <c r="C3352">
        <v>108</v>
      </c>
      <c r="D3352">
        <v>6.9</v>
      </c>
    </row>
    <row r="3353" spans="1:4" x14ac:dyDescent="0.3">
      <c r="A3353">
        <v>3352</v>
      </c>
      <c r="B3353" t="s">
        <v>27510</v>
      </c>
      <c r="C3353">
        <v>94</v>
      </c>
      <c r="D3353">
        <v>7.3</v>
      </c>
    </row>
    <row r="3354" spans="1:4" x14ac:dyDescent="0.3">
      <c r="A3354">
        <v>3353</v>
      </c>
      <c r="B3354" t="s">
        <v>27511</v>
      </c>
      <c r="C3354">
        <v>134</v>
      </c>
      <c r="D3354">
        <v>7.8</v>
      </c>
    </row>
    <row r="3355" spans="1:4" x14ac:dyDescent="0.3">
      <c r="A3355">
        <v>3354</v>
      </c>
      <c r="B3355" t="s">
        <v>27512</v>
      </c>
      <c r="C3355">
        <v>89</v>
      </c>
      <c r="D3355">
        <v>6.6</v>
      </c>
    </row>
    <row r="3356" spans="1:4" x14ac:dyDescent="0.3">
      <c r="A3356">
        <v>3355</v>
      </c>
      <c r="B3356" t="s">
        <v>27513</v>
      </c>
      <c r="C3356">
        <v>102</v>
      </c>
      <c r="D3356">
        <v>5.4</v>
      </c>
    </row>
    <row r="3357" spans="1:4" x14ac:dyDescent="0.3">
      <c r="A3357">
        <v>3356</v>
      </c>
      <c r="B3357" t="s">
        <v>27514</v>
      </c>
      <c r="C3357">
        <v>120</v>
      </c>
      <c r="D3357">
        <v>8.4</v>
      </c>
    </row>
    <row r="3358" spans="1:4" x14ac:dyDescent="0.3">
      <c r="A3358">
        <v>3357</v>
      </c>
      <c r="B3358" t="s">
        <v>27515</v>
      </c>
      <c r="C3358">
        <v>110</v>
      </c>
      <c r="D3358">
        <v>6.3</v>
      </c>
    </row>
    <row r="3359" spans="1:4" x14ac:dyDescent="0.3">
      <c r="A3359">
        <v>3358</v>
      </c>
      <c r="B3359" t="s">
        <v>27516</v>
      </c>
      <c r="C3359">
        <v>86</v>
      </c>
      <c r="D3359">
        <v>6.1</v>
      </c>
    </row>
    <row r="3360" spans="1:4" x14ac:dyDescent="0.3">
      <c r="A3360">
        <v>3359</v>
      </c>
      <c r="B3360" t="s">
        <v>27517</v>
      </c>
      <c r="C3360">
        <v>87</v>
      </c>
      <c r="D3360">
        <v>5.3</v>
      </c>
    </row>
    <row r="3361" spans="1:4" x14ac:dyDescent="0.3">
      <c r="A3361">
        <v>3360</v>
      </c>
      <c r="B3361" t="s">
        <v>27518</v>
      </c>
      <c r="C3361">
        <v>93</v>
      </c>
      <c r="D3361">
        <v>5.3</v>
      </c>
    </row>
    <row r="3362" spans="1:4" x14ac:dyDescent="0.3">
      <c r="A3362">
        <v>3361</v>
      </c>
      <c r="B3362" t="s">
        <v>27519</v>
      </c>
      <c r="C3362">
        <v>98</v>
      </c>
      <c r="D3362">
        <v>7.4</v>
      </c>
    </row>
    <row r="3363" spans="1:4" x14ac:dyDescent="0.3">
      <c r="A3363">
        <v>3362</v>
      </c>
      <c r="B3363" t="s">
        <v>27520</v>
      </c>
      <c r="C3363">
        <v>88</v>
      </c>
      <c r="D3363">
        <v>4.0999999999999996</v>
      </c>
    </row>
    <row r="3364" spans="1:4" x14ac:dyDescent="0.3">
      <c r="A3364">
        <v>3363</v>
      </c>
      <c r="B3364" t="s">
        <v>27521</v>
      </c>
      <c r="C3364">
        <v>97</v>
      </c>
      <c r="D3364">
        <v>6.7</v>
      </c>
    </row>
    <row r="3365" spans="1:4" x14ac:dyDescent="0.3">
      <c r="A3365">
        <v>3364</v>
      </c>
      <c r="B3365" t="s">
        <v>27522</v>
      </c>
      <c r="C3365">
        <v>122</v>
      </c>
      <c r="D3365">
        <v>5.8</v>
      </c>
    </row>
    <row r="3366" spans="1:4" x14ac:dyDescent="0.3">
      <c r="A3366">
        <v>3365</v>
      </c>
      <c r="B3366" t="s">
        <v>27523</v>
      </c>
      <c r="C3366">
        <v>113</v>
      </c>
      <c r="D3366">
        <v>8</v>
      </c>
    </row>
    <row r="3367" spans="1:4" x14ac:dyDescent="0.3">
      <c r="A3367">
        <v>3366</v>
      </c>
      <c r="B3367" t="s">
        <v>27524</v>
      </c>
      <c r="C3367">
        <v>105</v>
      </c>
      <c r="D3367">
        <v>6.5</v>
      </c>
    </row>
    <row r="3368" spans="1:4" x14ac:dyDescent="0.3">
      <c r="A3368">
        <v>3367</v>
      </c>
      <c r="B3368" t="s">
        <v>27525</v>
      </c>
      <c r="C3368">
        <v>89</v>
      </c>
      <c r="D3368">
        <v>6.8</v>
      </c>
    </row>
    <row r="3369" spans="1:4" x14ac:dyDescent="0.3">
      <c r="A3369">
        <v>3368</v>
      </c>
      <c r="B3369" t="s">
        <v>27526</v>
      </c>
      <c r="C3369">
        <v>116</v>
      </c>
      <c r="D3369">
        <v>7.4</v>
      </c>
    </row>
    <row r="3370" spans="1:4" x14ac:dyDescent="0.3">
      <c r="A3370">
        <v>3369</v>
      </c>
      <c r="B3370" t="s">
        <v>27527</v>
      </c>
      <c r="C3370">
        <v>120</v>
      </c>
      <c r="D3370">
        <v>8.3000000000000007</v>
      </c>
    </row>
    <row r="3371" spans="1:4" x14ac:dyDescent="0.3">
      <c r="A3371">
        <v>3370</v>
      </c>
      <c r="B3371" t="s">
        <v>27528</v>
      </c>
      <c r="C3371">
        <v>88</v>
      </c>
      <c r="D3371">
        <v>5.3</v>
      </c>
    </row>
    <row r="3372" spans="1:4" x14ac:dyDescent="0.3">
      <c r="A3372">
        <v>3371</v>
      </c>
      <c r="B3372" t="s">
        <v>27529</v>
      </c>
      <c r="C3372">
        <v>102</v>
      </c>
      <c r="D3372">
        <v>8.1</v>
      </c>
    </row>
    <row r="3373" spans="1:4" x14ac:dyDescent="0.3">
      <c r="A3373">
        <v>3372</v>
      </c>
      <c r="B3373" t="s">
        <v>27530</v>
      </c>
      <c r="C3373">
        <v>106</v>
      </c>
      <c r="D3373">
        <v>8</v>
      </c>
    </row>
    <row r="3374" spans="1:4" x14ac:dyDescent="0.3">
      <c r="A3374">
        <v>3373</v>
      </c>
      <c r="B3374" t="s">
        <v>27531</v>
      </c>
      <c r="C3374">
        <v>95</v>
      </c>
      <c r="D3374">
        <v>5.7</v>
      </c>
    </row>
    <row r="3375" spans="1:4" x14ac:dyDescent="0.3">
      <c r="A3375">
        <v>3374</v>
      </c>
      <c r="B3375" t="s">
        <v>27532</v>
      </c>
      <c r="C3375">
        <v>113</v>
      </c>
      <c r="D3375">
        <v>7.1</v>
      </c>
    </row>
    <row r="3376" spans="1:4" x14ac:dyDescent="0.3">
      <c r="A3376">
        <v>3375</v>
      </c>
      <c r="B3376" t="s">
        <v>27533</v>
      </c>
      <c r="C3376">
        <v>93</v>
      </c>
      <c r="D3376">
        <v>7.8</v>
      </c>
    </row>
    <row r="3377" spans="1:4" x14ac:dyDescent="0.3">
      <c r="A3377">
        <v>3376</v>
      </c>
      <c r="B3377" t="s">
        <v>27534</v>
      </c>
      <c r="C3377">
        <v>97</v>
      </c>
      <c r="D3377">
        <v>5.9</v>
      </c>
    </row>
    <row r="3378" spans="1:4" x14ac:dyDescent="0.3">
      <c r="A3378">
        <v>3377</v>
      </c>
      <c r="B3378" t="s">
        <v>27535</v>
      </c>
      <c r="C3378">
        <v>140</v>
      </c>
      <c r="D3378">
        <v>7.8</v>
      </c>
    </row>
    <row r="3379" spans="1:4" x14ac:dyDescent="0.3">
      <c r="A3379">
        <v>3378</v>
      </c>
      <c r="B3379" t="s">
        <v>27536</v>
      </c>
      <c r="C3379">
        <v>66</v>
      </c>
      <c r="D3379">
        <v>7.2</v>
      </c>
    </row>
    <row r="3380" spans="1:4" x14ac:dyDescent="0.3">
      <c r="A3380">
        <v>3379</v>
      </c>
      <c r="B3380" t="s">
        <v>27537</v>
      </c>
      <c r="C3380">
        <v>86</v>
      </c>
      <c r="D3380">
        <v>5.0999999999999996</v>
      </c>
    </row>
    <row r="3381" spans="1:4" x14ac:dyDescent="0.3">
      <c r="A3381">
        <v>3380</v>
      </c>
      <c r="B3381" t="s">
        <v>27538</v>
      </c>
      <c r="C3381">
        <v>87</v>
      </c>
      <c r="D3381">
        <v>5.0999999999999996</v>
      </c>
    </row>
    <row r="3382" spans="1:4" x14ac:dyDescent="0.3">
      <c r="A3382">
        <v>3381</v>
      </c>
      <c r="B3382" t="s">
        <v>27539</v>
      </c>
      <c r="C3382">
        <v>149</v>
      </c>
      <c r="D3382">
        <v>6.9</v>
      </c>
    </row>
    <row r="3383" spans="1:4" x14ac:dyDescent="0.3">
      <c r="A3383">
        <v>3382</v>
      </c>
      <c r="B3383" t="s">
        <v>27540</v>
      </c>
      <c r="C3383">
        <v>98</v>
      </c>
      <c r="D3383">
        <v>4.5999999999999996</v>
      </c>
    </row>
    <row r="3384" spans="1:4" x14ac:dyDescent="0.3">
      <c r="A3384">
        <v>3383</v>
      </c>
      <c r="B3384" t="s">
        <v>27541</v>
      </c>
      <c r="C3384">
        <v>75</v>
      </c>
      <c r="D3384">
        <v>6.7</v>
      </c>
    </row>
    <row r="3385" spans="1:4" x14ac:dyDescent="0.3">
      <c r="A3385">
        <v>3384</v>
      </c>
      <c r="B3385" t="s">
        <v>27542</v>
      </c>
      <c r="C3385">
        <v>104</v>
      </c>
      <c r="D3385">
        <v>7.1</v>
      </c>
    </row>
    <row r="3386" spans="1:4" x14ac:dyDescent="0.3">
      <c r="A3386">
        <v>3385</v>
      </c>
      <c r="B3386" t="s">
        <v>27543</v>
      </c>
      <c r="C3386">
        <v>102</v>
      </c>
      <c r="D3386">
        <v>7.6</v>
      </c>
    </row>
    <row r="3387" spans="1:4" x14ac:dyDescent="0.3">
      <c r="A3387">
        <v>3386</v>
      </c>
      <c r="B3387" t="s">
        <v>27544</v>
      </c>
      <c r="C3387">
        <v>105</v>
      </c>
      <c r="D3387">
        <v>8.1</v>
      </c>
    </row>
    <row r="3388" spans="1:4" x14ac:dyDescent="0.3">
      <c r="A3388">
        <v>3387</v>
      </c>
      <c r="B3388" t="s">
        <v>27545</v>
      </c>
      <c r="C3388">
        <v>107</v>
      </c>
      <c r="D3388">
        <v>7</v>
      </c>
    </row>
    <row r="3389" spans="1:4" x14ac:dyDescent="0.3">
      <c r="A3389">
        <v>3388</v>
      </c>
      <c r="B3389" t="s">
        <v>27546</v>
      </c>
      <c r="C3389">
        <v>89</v>
      </c>
      <c r="D3389">
        <v>7.1</v>
      </c>
    </row>
    <row r="3390" spans="1:4" x14ac:dyDescent="0.3">
      <c r="A3390">
        <v>3389</v>
      </c>
      <c r="B3390" t="s">
        <v>27547</v>
      </c>
      <c r="C3390">
        <v>106</v>
      </c>
      <c r="D3390">
        <v>7.6</v>
      </c>
    </row>
    <row r="3391" spans="1:4" x14ac:dyDescent="0.3">
      <c r="A3391">
        <v>3390</v>
      </c>
      <c r="B3391" t="s">
        <v>27548</v>
      </c>
      <c r="C3391">
        <v>95</v>
      </c>
      <c r="D3391">
        <v>7.1</v>
      </c>
    </row>
    <row r="3392" spans="1:4" x14ac:dyDescent="0.3">
      <c r="A3392">
        <v>3391</v>
      </c>
      <c r="B3392" t="s">
        <v>27549</v>
      </c>
      <c r="C3392">
        <v>101</v>
      </c>
      <c r="D3392">
        <v>7.7</v>
      </c>
    </row>
    <row r="3393" spans="1:4" x14ac:dyDescent="0.3">
      <c r="A3393">
        <v>3392</v>
      </c>
      <c r="B3393" t="s">
        <v>27550</v>
      </c>
      <c r="C3393">
        <v>112</v>
      </c>
      <c r="D3393">
        <v>7.6</v>
      </c>
    </row>
    <row r="3394" spans="1:4" x14ac:dyDescent="0.3">
      <c r="A3394">
        <v>3393</v>
      </c>
      <c r="B3394" t="s">
        <v>27551</v>
      </c>
      <c r="C3394">
        <v>100</v>
      </c>
      <c r="D3394">
        <v>6.6</v>
      </c>
    </row>
    <row r="3395" spans="1:4" x14ac:dyDescent="0.3">
      <c r="A3395">
        <v>3394</v>
      </c>
      <c r="B3395" t="s">
        <v>27552</v>
      </c>
      <c r="C3395">
        <v>100</v>
      </c>
      <c r="D3395">
        <v>5.7</v>
      </c>
    </row>
    <row r="3396" spans="1:4" x14ac:dyDescent="0.3">
      <c r="A3396">
        <v>3395</v>
      </c>
      <c r="B3396" t="s">
        <v>27553</v>
      </c>
      <c r="C3396">
        <v>80</v>
      </c>
      <c r="D3396">
        <v>7.1</v>
      </c>
    </row>
    <row r="3397" spans="1:4" x14ac:dyDescent="0.3">
      <c r="A3397">
        <v>3396</v>
      </c>
      <c r="B3397" t="s">
        <v>27554</v>
      </c>
      <c r="C3397">
        <v>106</v>
      </c>
      <c r="D3397">
        <v>6.2</v>
      </c>
    </row>
    <row r="3398" spans="1:4" x14ac:dyDescent="0.3">
      <c r="A3398">
        <v>3397</v>
      </c>
      <c r="B3398" t="s">
        <v>27555</v>
      </c>
      <c r="C3398">
        <v>103</v>
      </c>
      <c r="D3398">
        <v>6.1</v>
      </c>
    </row>
    <row r="3399" spans="1:4" x14ac:dyDescent="0.3">
      <c r="A3399">
        <v>3398</v>
      </c>
      <c r="B3399" t="s">
        <v>27556</v>
      </c>
      <c r="C3399">
        <v>90</v>
      </c>
      <c r="D3399">
        <v>5.9</v>
      </c>
    </row>
    <row r="3400" spans="1:4" x14ac:dyDescent="0.3">
      <c r="A3400">
        <v>3399</v>
      </c>
      <c r="B3400" t="s">
        <v>27557</v>
      </c>
      <c r="C3400">
        <v>96</v>
      </c>
      <c r="D3400">
        <v>6.8</v>
      </c>
    </row>
    <row r="3401" spans="1:4" x14ac:dyDescent="0.3">
      <c r="A3401">
        <v>3400</v>
      </c>
      <c r="B3401" t="s">
        <v>27558</v>
      </c>
      <c r="C3401">
        <v>120</v>
      </c>
      <c r="D3401">
        <v>6.8</v>
      </c>
    </row>
    <row r="3402" spans="1:4" x14ac:dyDescent="0.3">
      <c r="A3402">
        <v>3401</v>
      </c>
      <c r="B3402" t="s">
        <v>27559</v>
      </c>
      <c r="C3402">
        <v>101</v>
      </c>
      <c r="D3402">
        <v>5.0999999999999996</v>
      </c>
    </row>
    <row r="3403" spans="1:4" x14ac:dyDescent="0.3">
      <c r="A3403">
        <v>3402</v>
      </c>
      <c r="B3403" t="s">
        <v>27560</v>
      </c>
      <c r="C3403">
        <v>101</v>
      </c>
      <c r="D3403">
        <v>7.7</v>
      </c>
    </row>
    <row r="3404" spans="1:4" x14ac:dyDescent="0.3">
      <c r="A3404">
        <v>3403</v>
      </c>
      <c r="B3404" t="s">
        <v>27561</v>
      </c>
      <c r="C3404">
        <v>105</v>
      </c>
      <c r="D3404">
        <v>3.9</v>
      </c>
    </row>
    <row r="3405" spans="1:4" x14ac:dyDescent="0.3">
      <c r="A3405">
        <v>3404</v>
      </c>
      <c r="B3405" t="s">
        <v>27562</v>
      </c>
      <c r="C3405">
        <v>120</v>
      </c>
      <c r="D3405">
        <v>7.8</v>
      </c>
    </row>
    <row r="3406" spans="1:4" x14ac:dyDescent="0.3">
      <c r="A3406">
        <v>3405</v>
      </c>
      <c r="B3406" t="s">
        <v>27563</v>
      </c>
      <c r="C3406">
        <v>91</v>
      </c>
      <c r="D3406">
        <v>5.7</v>
      </c>
    </row>
    <row r="3407" spans="1:4" x14ac:dyDescent="0.3">
      <c r="A3407">
        <v>3406</v>
      </c>
      <c r="B3407" t="s">
        <v>27564</v>
      </c>
      <c r="C3407">
        <v>92</v>
      </c>
      <c r="D3407">
        <v>4.7</v>
      </c>
    </row>
    <row r="3408" spans="1:4" x14ac:dyDescent="0.3">
      <c r="A3408">
        <v>3407</v>
      </c>
      <c r="B3408" t="s">
        <v>27565</v>
      </c>
      <c r="C3408">
        <v>117</v>
      </c>
      <c r="D3408">
        <v>5.9</v>
      </c>
    </row>
    <row r="3409" spans="1:4" x14ac:dyDescent="0.3">
      <c r="A3409">
        <v>3408</v>
      </c>
      <c r="B3409" t="s">
        <v>27566</v>
      </c>
      <c r="C3409">
        <v>172</v>
      </c>
      <c r="D3409">
        <v>8.1</v>
      </c>
    </row>
    <row r="3410" spans="1:4" x14ac:dyDescent="0.3">
      <c r="A3410">
        <v>3409</v>
      </c>
      <c r="B3410" t="s">
        <v>27567</v>
      </c>
      <c r="C3410">
        <v>89</v>
      </c>
      <c r="D3410">
        <v>7.6</v>
      </c>
    </row>
    <row r="3411" spans="1:4" x14ac:dyDescent="0.3">
      <c r="A3411">
        <v>3410</v>
      </c>
      <c r="B3411" t="s">
        <v>27568</v>
      </c>
      <c r="C3411">
        <v>125</v>
      </c>
      <c r="D3411">
        <v>7.2</v>
      </c>
    </row>
    <row r="3412" spans="1:4" x14ac:dyDescent="0.3">
      <c r="A3412">
        <v>3411</v>
      </c>
      <c r="B3412" t="s">
        <v>27569</v>
      </c>
      <c r="C3412">
        <v>115</v>
      </c>
      <c r="D3412">
        <v>7.5</v>
      </c>
    </row>
    <row r="3413" spans="1:4" x14ac:dyDescent="0.3">
      <c r="A3413">
        <v>3412</v>
      </c>
      <c r="B3413" t="s">
        <v>27570</v>
      </c>
      <c r="C3413">
        <v>96</v>
      </c>
      <c r="D3413">
        <v>5.0999999999999996</v>
      </c>
    </row>
    <row r="3414" spans="1:4" x14ac:dyDescent="0.3">
      <c r="A3414">
        <v>3413</v>
      </c>
      <c r="B3414" t="s">
        <v>27571</v>
      </c>
      <c r="C3414">
        <v>100</v>
      </c>
      <c r="D3414">
        <v>6.9</v>
      </c>
    </row>
    <row r="3415" spans="1:4" x14ac:dyDescent="0.3">
      <c r="A3415">
        <v>3414</v>
      </c>
      <c r="B3415" t="s">
        <v>27572</v>
      </c>
      <c r="C3415">
        <v>87</v>
      </c>
      <c r="D3415">
        <v>7.6</v>
      </c>
    </row>
    <row r="3416" spans="1:4" x14ac:dyDescent="0.3">
      <c r="A3416">
        <v>3415</v>
      </c>
      <c r="B3416" t="s">
        <v>27573</v>
      </c>
      <c r="C3416">
        <v>102</v>
      </c>
      <c r="D3416">
        <v>7.6</v>
      </c>
    </row>
    <row r="3417" spans="1:4" x14ac:dyDescent="0.3">
      <c r="A3417">
        <v>3416</v>
      </c>
      <c r="B3417" t="s">
        <v>27574</v>
      </c>
      <c r="C3417">
        <v>118</v>
      </c>
      <c r="D3417">
        <v>7.6</v>
      </c>
    </row>
    <row r="3418" spans="1:4" x14ac:dyDescent="0.3">
      <c r="A3418">
        <v>3417</v>
      </c>
      <c r="B3418" t="s">
        <v>27575</v>
      </c>
      <c r="C3418">
        <v>86</v>
      </c>
      <c r="D3418">
        <v>5.3</v>
      </c>
    </row>
    <row r="3419" spans="1:4" x14ac:dyDescent="0.3">
      <c r="A3419">
        <v>3418</v>
      </c>
      <c r="B3419" t="s">
        <v>27576</v>
      </c>
      <c r="C3419">
        <v>137</v>
      </c>
      <c r="D3419">
        <v>8.5</v>
      </c>
    </row>
    <row r="3420" spans="1:4" x14ac:dyDescent="0.3">
      <c r="A3420">
        <v>3419</v>
      </c>
      <c r="B3420" t="s">
        <v>27577</v>
      </c>
      <c r="C3420">
        <v>129</v>
      </c>
      <c r="D3420">
        <v>7</v>
      </c>
    </row>
    <row r="3421" spans="1:4" x14ac:dyDescent="0.3">
      <c r="A3421">
        <v>3420</v>
      </c>
      <c r="B3421" t="s">
        <v>27578</v>
      </c>
      <c r="C3421">
        <v>80</v>
      </c>
      <c r="D3421">
        <v>7.8</v>
      </c>
    </row>
    <row r="3422" spans="1:4" x14ac:dyDescent="0.3">
      <c r="A3422">
        <v>3421</v>
      </c>
      <c r="B3422" t="s">
        <v>27579</v>
      </c>
      <c r="C3422">
        <v>89</v>
      </c>
      <c r="D3422">
        <v>7.2</v>
      </c>
    </row>
    <row r="3423" spans="1:4" x14ac:dyDescent="0.3">
      <c r="A3423">
        <v>3422</v>
      </c>
      <c r="B3423" t="s">
        <v>27580</v>
      </c>
      <c r="C3423">
        <v>80</v>
      </c>
      <c r="D3423">
        <v>8</v>
      </c>
    </row>
    <row r="3424" spans="1:4" x14ac:dyDescent="0.3">
      <c r="A3424">
        <v>3423</v>
      </c>
      <c r="B3424" t="s">
        <v>27581</v>
      </c>
      <c r="C3424">
        <v>115</v>
      </c>
      <c r="D3424">
        <v>8.1</v>
      </c>
    </row>
    <row r="3425" spans="1:4" x14ac:dyDescent="0.3">
      <c r="A3425">
        <v>3424</v>
      </c>
      <c r="B3425" t="s">
        <v>27582</v>
      </c>
      <c r="C3425">
        <v>100</v>
      </c>
      <c r="D3425">
        <v>6.8</v>
      </c>
    </row>
    <row r="3426" spans="1:4" x14ac:dyDescent="0.3">
      <c r="A3426">
        <v>3425</v>
      </c>
      <c r="B3426" t="s">
        <v>27583</v>
      </c>
      <c r="C3426">
        <v>100</v>
      </c>
      <c r="D3426">
        <v>7.2</v>
      </c>
    </row>
    <row r="3427" spans="1:4" x14ac:dyDescent="0.3">
      <c r="A3427">
        <v>3426</v>
      </c>
      <c r="B3427" t="s">
        <v>27584</v>
      </c>
      <c r="C3427">
        <v>91</v>
      </c>
      <c r="D3427">
        <v>7.4</v>
      </c>
    </row>
    <row r="3428" spans="1:4" x14ac:dyDescent="0.3">
      <c r="A3428">
        <v>3427</v>
      </c>
      <c r="B3428" t="s">
        <v>27585</v>
      </c>
      <c r="C3428">
        <v>96</v>
      </c>
      <c r="D3428">
        <v>6.1</v>
      </c>
    </row>
    <row r="3429" spans="1:4" x14ac:dyDescent="0.3">
      <c r="A3429">
        <v>3428</v>
      </c>
      <c r="B3429" t="s">
        <v>27586</v>
      </c>
      <c r="C3429">
        <v>116</v>
      </c>
      <c r="D3429">
        <v>7</v>
      </c>
    </row>
    <row r="3430" spans="1:4" x14ac:dyDescent="0.3">
      <c r="A3430">
        <v>3429</v>
      </c>
      <c r="B3430" t="s">
        <v>27587</v>
      </c>
      <c r="C3430">
        <v>97</v>
      </c>
      <c r="D3430">
        <v>5.3</v>
      </c>
    </row>
    <row r="3431" spans="1:4" x14ac:dyDescent="0.3">
      <c r="A3431">
        <v>3430</v>
      </c>
      <c r="B3431" t="s">
        <v>27588</v>
      </c>
      <c r="C3431">
        <v>101</v>
      </c>
      <c r="D3431">
        <v>4.7</v>
      </c>
    </row>
    <row r="3432" spans="1:4" x14ac:dyDescent="0.3">
      <c r="A3432">
        <v>3431</v>
      </c>
      <c r="B3432" t="s">
        <v>27589</v>
      </c>
      <c r="C3432">
        <v>98</v>
      </c>
      <c r="D3432">
        <v>5.7</v>
      </c>
    </row>
    <row r="3433" spans="1:4" x14ac:dyDescent="0.3">
      <c r="A3433">
        <v>3432</v>
      </c>
      <c r="B3433" t="s">
        <v>27590</v>
      </c>
      <c r="C3433">
        <v>101</v>
      </c>
      <c r="D3433">
        <v>6.5</v>
      </c>
    </row>
    <row r="3434" spans="1:4" x14ac:dyDescent="0.3">
      <c r="A3434">
        <v>3433</v>
      </c>
      <c r="B3434" t="s">
        <v>27591</v>
      </c>
      <c r="C3434">
        <v>90</v>
      </c>
      <c r="D3434">
        <v>8</v>
      </c>
    </row>
    <row r="3435" spans="1:4" x14ac:dyDescent="0.3">
      <c r="A3435">
        <v>3434</v>
      </c>
      <c r="B3435" t="s">
        <v>27592</v>
      </c>
      <c r="C3435">
        <v>120</v>
      </c>
      <c r="D3435">
        <v>3.3</v>
      </c>
    </row>
    <row r="3436" spans="1:4" x14ac:dyDescent="0.3">
      <c r="A3436">
        <v>3435</v>
      </c>
      <c r="B3436" t="s">
        <v>27593</v>
      </c>
      <c r="C3436">
        <v>102</v>
      </c>
      <c r="D3436">
        <v>8.3000000000000007</v>
      </c>
    </row>
    <row r="3437" spans="1:4" x14ac:dyDescent="0.3">
      <c r="A3437">
        <v>3436</v>
      </c>
      <c r="B3437" t="s">
        <v>27594</v>
      </c>
      <c r="C3437">
        <v>102</v>
      </c>
      <c r="D3437">
        <v>6.9</v>
      </c>
    </row>
    <row r="3438" spans="1:4" x14ac:dyDescent="0.3">
      <c r="A3438">
        <v>3437</v>
      </c>
      <c r="B3438" t="s">
        <v>27595</v>
      </c>
      <c r="C3438">
        <v>100</v>
      </c>
      <c r="D3438">
        <v>8.1</v>
      </c>
    </row>
    <row r="3439" spans="1:4" x14ac:dyDescent="0.3">
      <c r="A3439">
        <v>3438</v>
      </c>
      <c r="B3439" t="s">
        <v>27596</v>
      </c>
      <c r="C3439">
        <v>89</v>
      </c>
      <c r="D3439">
        <v>6.8</v>
      </c>
    </row>
    <row r="3440" spans="1:4" x14ac:dyDescent="0.3">
      <c r="A3440">
        <v>3439</v>
      </c>
      <c r="B3440" t="s">
        <v>27597</v>
      </c>
      <c r="C3440">
        <v>86</v>
      </c>
      <c r="D3440">
        <v>4.5999999999999996</v>
      </c>
    </row>
    <row r="3441" spans="1:4" x14ac:dyDescent="0.3">
      <c r="A3441">
        <v>3440</v>
      </c>
      <c r="B3441" t="s">
        <v>27598</v>
      </c>
      <c r="C3441">
        <v>96</v>
      </c>
      <c r="D3441">
        <v>7</v>
      </c>
    </row>
    <row r="3442" spans="1:4" x14ac:dyDescent="0.3">
      <c r="A3442">
        <v>3441</v>
      </c>
      <c r="B3442" t="s">
        <v>27599</v>
      </c>
      <c r="C3442">
        <v>91</v>
      </c>
      <c r="D3442">
        <v>6.7</v>
      </c>
    </row>
    <row r="3443" spans="1:4" x14ac:dyDescent="0.3">
      <c r="A3443">
        <v>3442</v>
      </c>
      <c r="B3443" t="s">
        <v>27600</v>
      </c>
      <c r="C3443">
        <v>85</v>
      </c>
      <c r="D3443">
        <v>5.8</v>
      </c>
    </row>
    <row r="3444" spans="1:4" x14ac:dyDescent="0.3">
      <c r="A3444">
        <v>3443</v>
      </c>
      <c r="B3444" t="s">
        <v>27601</v>
      </c>
      <c r="C3444">
        <v>129</v>
      </c>
      <c r="D3444">
        <v>4.5</v>
      </c>
    </row>
    <row r="3445" spans="1:4" x14ac:dyDescent="0.3">
      <c r="A3445">
        <v>3444</v>
      </c>
      <c r="B3445" t="s">
        <v>27602</v>
      </c>
      <c r="C3445">
        <v>95</v>
      </c>
      <c r="D3445">
        <v>6.2</v>
      </c>
    </row>
    <row r="3446" spans="1:4" x14ac:dyDescent="0.3">
      <c r="A3446">
        <v>3445</v>
      </c>
      <c r="B3446" t="s">
        <v>27603</v>
      </c>
      <c r="C3446">
        <v>92</v>
      </c>
      <c r="D3446">
        <v>6.6</v>
      </c>
    </row>
    <row r="3447" spans="1:4" x14ac:dyDescent="0.3">
      <c r="A3447">
        <v>3446</v>
      </c>
      <c r="B3447" t="s">
        <v>27604</v>
      </c>
      <c r="C3447">
        <v>96</v>
      </c>
      <c r="D3447">
        <v>6.6</v>
      </c>
    </row>
    <row r="3448" spans="1:4" x14ac:dyDescent="0.3">
      <c r="A3448">
        <v>3447</v>
      </c>
      <c r="B3448" t="s">
        <v>27605</v>
      </c>
      <c r="C3448">
        <v>119</v>
      </c>
      <c r="D3448">
        <v>7.8</v>
      </c>
    </row>
    <row r="3449" spans="1:4" x14ac:dyDescent="0.3">
      <c r="A3449">
        <v>3448</v>
      </c>
      <c r="B3449" t="s">
        <v>27606</v>
      </c>
      <c r="C3449">
        <v>92</v>
      </c>
      <c r="D3449">
        <v>7.7</v>
      </c>
    </row>
    <row r="3450" spans="1:4" x14ac:dyDescent="0.3">
      <c r="A3450">
        <v>3449</v>
      </c>
      <c r="B3450" t="s">
        <v>27607</v>
      </c>
      <c r="C3450">
        <v>106</v>
      </c>
      <c r="D3450">
        <v>5.7</v>
      </c>
    </row>
    <row r="3451" spans="1:4" x14ac:dyDescent="0.3">
      <c r="A3451">
        <v>3450</v>
      </c>
      <c r="B3451" t="s">
        <v>27608</v>
      </c>
      <c r="C3451">
        <v>99</v>
      </c>
      <c r="D3451">
        <v>7.1</v>
      </c>
    </row>
    <row r="3452" spans="1:4" x14ac:dyDescent="0.3">
      <c r="A3452">
        <v>3451</v>
      </c>
      <c r="B3452" t="s">
        <v>27609</v>
      </c>
      <c r="C3452">
        <v>103</v>
      </c>
      <c r="D3452">
        <v>6.4</v>
      </c>
    </row>
    <row r="3453" spans="1:4" x14ac:dyDescent="0.3">
      <c r="A3453">
        <v>3452</v>
      </c>
      <c r="B3453" t="s">
        <v>27610</v>
      </c>
      <c r="C3453">
        <v>95</v>
      </c>
      <c r="D3453">
        <v>7</v>
      </c>
    </row>
    <row r="3454" spans="1:4" x14ac:dyDescent="0.3">
      <c r="A3454">
        <v>3453</v>
      </c>
      <c r="B3454" t="s">
        <v>27611</v>
      </c>
      <c r="C3454">
        <v>95</v>
      </c>
      <c r="D3454">
        <v>5.8</v>
      </c>
    </row>
    <row r="3455" spans="1:4" x14ac:dyDescent="0.3">
      <c r="A3455">
        <v>3454</v>
      </c>
      <c r="B3455" t="s">
        <v>27612</v>
      </c>
      <c r="C3455">
        <v>90</v>
      </c>
      <c r="D3455">
        <v>7.8</v>
      </c>
    </row>
    <row r="3456" spans="1:4" x14ac:dyDescent="0.3">
      <c r="A3456">
        <v>3455</v>
      </c>
      <c r="B3456" t="s">
        <v>27613</v>
      </c>
      <c r="C3456">
        <v>89</v>
      </c>
      <c r="D3456">
        <v>7.2</v>
      </c>
    </row>
    <row r="3457" spans="1:4" x14ac:dyDescent="0.3">
      <c r="A3457">
        <v>3456</v>
      </c>
      <c r="B3457" t="s">
        <v>27614</v>
      </c>
      <c r="C3457">
        <v>87</v>
      </c>
      <c r="D3457">
        <v>5.6</v>
      </c>
    </row>
    <row r="3458" spans="1:4" x14ac:dyDescent="0.3">
      <c r="A3458">
        <v>3457</v>
      </c>
      <c r="B3458" t="s">
        <v>27615</v>
      </c>
      <c r="C3458">
        <v>118</v>
      </c>
      <c r="D3458">
        <v>6.8</v>
      </c>
    </row>
    <row r="3459" spans="1:4" x14ac:dyDescent="0.3">
      <c r="A3459">
        <v>3458</v>
      </c>
      <c r="B3459" t="s">
        <v>27616</v>
      </c>
      <c r="C3459">
        <v>93</v>
      </c>
      <c r="D3459">
        <v>7.3</v>
      </c>
    </row>
    <row r="3460" spans="1:4" x14ac:dyDescent="0.3">
      <c r="A3460">
        <v>3459</v>
      </c>
      <c r="B3460" t="s">
        <v>27617</v>
      </c>
      <c r="C3460">
        <v>109</v>
      </c>
      <c r="D3460">
        <v>7.3</v>
      </c>
    </row>
    <row r="3461" spans="1:4" x14ac:dyDescent="0.3">
      <c r="A3461">
        <v>3460</v>
      </c>
      <c r="B3461" t="s">
        <v>27618</v>
      </c>
      <c r="C3461">
        <v>108</v>
      </c>
      <c r="D3461">
        <v>7.5</v>
      </c>
    </row>
    <row r="3462" spans="1:4" x14ac:dyDescent="0.3">
      <c r="A3462">
        <v>3461</v>
      </c>
      <c r="B3462" t="s">
        <v>27619</v>
      </c>
      <c r="C3462">
        <v>81</v>
      </c>
      <c r="D3462">
        <v>7.8</v>
      </c>
    </row>
    <row r="3463" spans="1:4" x14ac:dyDescent="0.3">
      <c r="A3463">
        <v>3462</v>
      </c>
      <c r="B3463" t="s">
        <v>27620</v>
      </c>
      <c r="C3463">
        <v>93</v>
      </c>
      <c r="D3463">
        <v>6.7</v>
      </c>
    </row>
    <row r="3464" spans="1:4" x14ac:dyDescent="0.3">
      <c r="A3464">
        <v>3463</v>
      </c>
      <c r="B3464" t="s">
        <v>27621</v>
      </c>
      <c r="C3464">
        <v>138</v>
      </c>
      <c r="D3464">
        <v>7.5</v>
      </c>
    </row>
    <row r="3465" spans="1:4" x14ac:dyDescent="0.3">
      <c r="A3465">
        <v>3464</v>
      </c>
      <c r="B3465" t="s">
        <v>27622</v>
      </c>
      <c r="C3465">
        <v>105</v>
      </c>
      <c r="D3465">
        <v>6.3</v>
      </c>
    </row>
    <row r="3466" spans="1:4" x14ac:dyDescent="0.3">
      <c r="A3466">
        <v>3465</v>
      </c>
      <c r="B3466" t="s">
        <v>27623</v>
      </c>
      <c r="C3466">
        <v>98</v>
      </c>
      <c r="D3466">
        <v>6.3</v>
      </c>
    </row>
    <row r="3467" spans="1:4" x14ac:dyDescent="0.3">
      <c r="A3467">
        <v>3466</v>
      </c>
      <c r="B3467" t="s">
        <v>27624</v>
      </c>
      <c r="C3467">
        <v>86</v>
      </c>
      <c r="D3467">
        <v>6.8</v>
      </c>
    </row>
    <row r="3468" spans="1:4" x14ac:dyDescent="0.3">
      <c r="A3468">
        <v>3467</v>
      </c>
      <c r="B3468" t="s">
        <v>27625</v>
      </c>
      <c r="C3468">
        <v>104</v>
      </c>
      <c r="D3468">
        <v>7.8</v>
      </c>
    </row>
    <row r="3469" spans="1:4" x14ac:dyDescent="0.3">
      <c r="A3469">
        <v>3468</v>
      </c>
      <c r="B3469" t="s">
        <v>27626</v>
      </c>
      <c r="C3469">
        <v>100</v>
      </c>
      <c r="D3469">
        <v>6.9</v>
      </c>
    </row>
    <row r="3470" spans="1:4" x14ac:dyDescent="0.3">
      <c r="A3470">
        <v>3469</v>
      </c>
      <c r="B3470" t="s">
        <v>27627</v>
      </c>
      <c r="C3470">
        <v>95</v>
      </c>
      <c r="D3470">
        <v>7.2</v>
      </c>
    </row>
    <row r="3471" spans="1:4" x14ac:dyDescent="0.3">
      <c r="A3471">
        <v>3470</v>
      </c>
      <c r="B3471" t="s">
        <v>27628</v>
      </c>
      <c r="C3471">
        <v>123</v>
      </c>
      <c r="D3471">
        <v>7.2</v>
      </c>
    </row>
    <row r="3472" spans="1:4" x14ac:dyDescent="0.3">
      <c r="A3472">
        <v>3471</v>
      </c>
      <c r="B3472" t="s">
        <v>27629</v>
      </c>
      <c r="C3472">
        <v>111</v>
      </c>
      <c r="D3472">
        <v>5.4</v>
      </c>
    </row>
    <row r="3473" spans="1:4" x14ac:dyDescent="0.3">
      <c r="A3473">
        <v>3472</v>
      </c>
      <c r="B3473" t="s">
        <v>27630</v>
      </c>
      <c r="C3473">
        <v>108</v>
      </c>
      <c r="D3473">
        <v>7.1</v>
      </c>
    </row>
    <row r="3474" spans="1:4" x14ac:dyDescent="0.3">
      <c r="A3474">
        <v>3473</v>
      </c>
      <c r="B3474" t="s">
        <v>27631</v>
      </c>
      <c r="C3474">
        <v>92</v>
      </c>
      <c r="D3474">
        <v>6.8</v>
      </c>
    </row>
    <row r="3475" spans="1:4" x14ac:dyDescent="0.3">
      <c r="A3475">
        <v>3474</v>
      </c>
      <c r="B3475" t="s">
        <v>27632</v>
      </c>
      <c r="C3475">
        <v>91</v>
      </c>
      <c r="D3475">
        <v>7</v>
      </c>
    </row>
    <row r="3476" spans="1:4" x14ac:dyDescent="0.3">
      <c r="A3476">
        <v>3475</v>
      </c>
      <c r="B3476" t="s">
        <v>27633</v>
      </c>
      <c r="C3476">
        <v>88</v>
      </c>
      <c r="D3476">
        <v>7.4</v>
      </c>
    </row>
    <row r="3477" spans="1:4" x14ac:dyDescent="0.3">
      <c r="A3477">
        <v>3476</v>
      </c>
      <c r="B3477" t="s">
        <v>27634</v>
      </c>
      <c r="C3477">
        <v>97</v>
      </c>
      <c r="D3477">
        <v>6.7</v>
      </c>
    </row>
    <row r="3478" spans="1:4" x14ac:dyDescent="0.3">
      <c r="A3478">
        <v>3477</v>
      </c>
      <c r="B3478" t="s">
        <v>27635</v>
      </c>
      <c r="C3478">
        <v>103</v>
      </c>
      <c r="D3478">
        <v>7.2</v>
      </c>
    </row>
    <row r="3479" spans="1:4" x14ac:dyDescent="0.3">
      <c r="A3479">
        <v>3478</v>
      </c>
      <c r="B3479" t="s">
        <v>27636</v>
      </c>
      <c r="C3479">
        <v>110</v>
      </c>
      <c r="D3479">
        <v>7.5</v>
      </c>
    </row>
    <row r="3480" spans="1:4" x14ac:dyDescent="0.3">
      <c r="A3480">
        <v>3479</v>
      </c>
      <c r="B3480" t="s">
        <v>27637</v>
      </c>
      <c r="C3480">
        <v>103</v>
      </c>
      <c r="D3480">
        <v>6.8</v>
      </c>
    </row>
    <row r="3481" spans="1:4" x14ac:dyDescent="0.3">
      <c r="A3481">
        <v>3480</v>
      </c>
      <c r="B3481" t="s">
        <v>27638</v>
      </c>
      <c r="C3481">
        <v>114</v>
      </c>
      <c r="D3481">
        <v>7.9</v>
      </c>
    </row>
    <row r="3482" spans="1:4" x14ac:dyDescent="0.3">
      <c r="A3482">
        <v>3481</v>
      </c>
      <c r="B3482" t="s">
        <v>27639</v>
      </c>
      <c r="C3482">
        <v>112</v>
      </c>
      <c r="D3482">
        <v>6.7</v>
      </c>
    </row>
    <row r="3483" spans="1:4" x14ac:dyDescent="0.3">
      <c r="A3483">
        <v>3482</v>
      </c>
      <c r="B3483" t="s">
        <v>27640</v>
      </c>
      <c r="C3483">
        <v>104</v>
      </c>
      <c r="D3483">
        <v>5.8</v>
      </c>
    </row>
    <row r="3484" spans="1:4" x14ac:dyDescent="0.3">
      <c r="A3484">
        <v>3483</v>
      </c>
      <c r="B3484" t="s">
        <v>27641</v>
      </c>
      <c r="C3484">
        <v>99</v>
      </c>
      <c r="D3484">
        <v>6.5</v>
      </c>
    </row>
    <row r="3485" spans="1:4" x14ac:dyDescent="0.3">
      <c r="A3485">
        <v>3484</v>
      </c>
      <c r="B3485" t="s">
        <v>27642</v>
      </c>
      <c r="C3485">
        <v>98</v>
      </c>
      <c r="D3485">
        <v>7.2</v>
      </c>
    </row>
    <row r="3486" spans="1:4" x14ac:dyDescent="0.3">
      <c r="A3486">
        <v>3485</v>
      </c>
      <c r="B3486" t="s">
        <v>27643</v>
      </c>
      <c r="C3486">
        <v>100</v>
      </c>
      <c r="D3486">
        <v>6.5</v>
      </c>
    </row>
    <row r="3487" spans="1:4" x14ac:dyDescent="0.3">
      <c r="A3487">
        <v>3486</v>
      </c>
      <c r="B3487" t="s">
        <v>27644</v>
      </c>
      <c r="C3487">
        <v>80</v>
      </c>
      <c r="D3487">
        <v>6.2</v>
      </c>
    </row>
    <row r="3488" spans="1:4" x14ac:dyDescent="0.3">
      <c r="A3488">
        <v>3487</v>
      </c>
      <c r="B3488" t="s">
        <v>27645</v>
      </c>
      <c r="C3488">
        <v>87</v>
      </c>
      <c r="D3488">
        <v>8.6</v>
      </c>
    </row>
    <row r="3489" spans="1:4" x14ac:dyDescent="0.3">
      <c r="A3489">
        <v>3488</v>
      </c>
      <c r="B3489" t="s">
        <v>27646</v>
      </c>
      <c r="C3489">
        <v>91</v>
      </c>
      <c r="D3489">
        <v>6.5</v>
      </c>
    </row>
    <row r="3490" spans="1:4" x14ac:dyDescent="0.3">
      <c r="A3490">
        <v>3489</v>
      </c>
      <c r="B3490" t="s">
        <v>27647</v>
      </c>
      <c r="C3490">
        <v>84</v>
      </c>
      <c r="D3490">
        <v>6.3</v>
      </c>
    </row>
    <row r="3491" spans="1:4" x14ac:dyDescent="0.3">
      <c r="A3491">
        <v>3490</v>
      </c>
      <c r="B3491" t="s">
        <v>27648</v>
      </c>
      <c r="C3491">
        <v>90</v>
      </c>
      <c r="D3491">
        <v>4.3</v>
      </c>
    </row>
    <row r="3492" spans="1:4" x14ac:dyDescent="0.3">
      <c r="A3492">
        <v>3491</v>
      </c>
      <c r="B3492" t="s">
        <v>27649</v>
      </c>
      <c r="C3492">
        <v>95</v>
      </c>
      <c r="D3492">
        <v>6.7</v>
      </c>
    </row>
    <row r="3493" spans="1:4" x14ac:dyDescent="0.3">
      <c r="A3493">
        <v>3492</v>
      </c>
      <c r="B3493" t="s">
        <v>27650</v>
      </c>
      <c r="C3493">
        <v>90</v>
      </c>
      <c r="D3493">
        <v>6.7</v>
      </c>
    </row>
    <row r="3494" spans="1:4" x14ac:dyDescent="0.3">
      <c r="A3494">
        <v>3493</v>
      </c>
      <c r="B3494" t="s">
        <v>27651</v>
      </c>
      <c r="C3494">
        <v>101</v>
      </c>
      <c r="D3494">
        <v>5.0999999999999996</v>
      </c>
    </row>
    <row r="3495" spans="1:4" x14ac:dyDescent="0.3">
      <c r="A3495">
        <v>3494</v>
      </c>
      <c r="B3495" t="s">
        <v>27652</v>
      </c>
      <c r="C3495">
        <v>83</v>
      </c>
      <c r="D3495">
        <v>7.7</v>
      </c>
    </row>
    <row r="3496" spans="1:4" x14ac:dyDescent="0.3">
      <c r="A3496">
        <v>3495</v>
      </c>
      <c r="B3496" t="s">
        <v>27653</v>
      </c>
      <c r="C3496">
        <v>106</v>
      </c>
      <c r="D3496">
        <v>6.7</v>
      </c>
    </row>
    <row r="3497" spans="1:4" x14ac:dyDescent="0.3">
      <c r="A3497">
        <v>3496</v>
      </c>
      <c r="B3497" t="s">
        <v>27654</v>
      </c>
      <c r="C3497">
        <v>94</v>
      </c>
      <c r="D3497">
        <v>6.6</v>
      </c>
    </row>
    <row r="3498" spans="1:4" x14ac:dyDescent="0.3">
      <c r="A3498">
        <v>3497</v>
      </c>
      <c r="B3498" t="s">
        <v>27655</v>
      </c>
      <c r="C3498">
        <v>120</v>
      </c>
      <c r="D3498">
        <v>8.1999999999999993</v>
      </c>
    </row>
    <row r="3499" spans="1:4" x14ac:dyDescent="0.3">
      <c r="A3499">
        <v>3498</v>
      </c>
      <c r="B3499" t="s">
        <v>27656</v>
      </c>
      <c r="C3499">
        <v>105</v>
      </c>
      <c r="D3499">
        <v>8.1</v>
      </c>
    </row>
    <row r="3500" spans="1:4" x14ac:dyDescent="0.3">
      <c r="A3500">
        <v>3499</v>
      </c>
      <c r="B3500" t="s">
        <v>27657</v>
      </c>
      <c r="C3500">
        <v>95</v>
      </c>
      <c r="D3500">
        <v>7.2</v>
      </c>
    </row>
    <row r="3501" spans="1:4" x14ac:dyDescent="0.3">
      <c r="A3501">
        <v>3500</v>
      </c>
      <c r="B3501" t="s">
        <v>27658</v>
      </c>
      <c r="C3501">
        <v>135</v>
      </c>
      <c r="D3501">
        <v>7.4</v>
      </c>
    </row>
    <row r="3502" spans="1:4" x14ac:dyDescent="0.3">
      <c r="A3502">
        <v>3501</v>
      </c>
      <c r="B3502" t="s">
        <v>27659</v>
      </c>
      <c r="C3502">
        <v>105</v>
      </c>
      <c r="D3502">
        <v>6.5</v>
      </c>
    </row>
    <row r="3503" spans="1:4" x14ac:dyDescent="0.3">
      <c r="A3503">
        <v>3502</v>
      </c>
      <c r="B3503" t="s">
        <v>27660</v>
      </c>
      <c r="C3503">
        <v>87</v>
      </c>
      <c r="D3503">
        <v>6.2</v>
      </c>
    </row>
    <row r="3504" spans="1:4" x14ac:dyDescent="0.3">
      <c r="A3504">
        <v>3503</v>
      </c>
      <c r="B3504" t="s">
        <v>27661</v>
      </c>
      <c r="C3504">
        <v>97</v>
      </c>
      <c r="D3504">
        <v>3.3</v>
      </c>
    </row>
    <row r="3505" spans="1:4" x14ac:dyDescent="0.3">
      <c r="A3505">
        <v>3504</v>
      </c>
      <c r="B3505" t="s">
        <v>27662</v>
      </c>
      <c r="C3505">
        <v>87</v>
      </c>
      <c r="D3505">
        <v>6.1</v>
      </c>
    </row>
    <row r="3506" spans="1:4" x14ac:dyDescent="0.3">
      <c r="A3506">
        <v>3505</v>
      </c>
      <c r="B3506" t="s">
        <v>27663</v>
      </c>
      <c r="C3506">
        <v>80</v>
      </c>
      <c r="D3506">
        <v>5.7</v>
      </c>
    </row>
    <row r="3507" spans="1:4" x14ac:dyDescent="0.3">
      <c r="A3507">
        <v>3506</v>
      </c>
      <c r="B3507" t="s">
        <v>27664</v>
      </c>
      <c r="C3507">
        <v>100</v>
      </c>
      <c r="D3507">
        <v>7.2</v>
      </c>
    </row>
    <row r="3508" spans="1:4" x14ac:dyDescent="0.3">
      <c r="A3508">
        <v>3507</v>
      </c>
      <c r="B3508" t="s">
        <v>27665</v>
      </c>
      <c r="C3508">
        <v>103</v>
      </c>
      <c r="D3508">
        <v>7.7</v>
      </c>
    </row>
    <row r="3509" spans="1:4" x14ac:dyDescent="0.3">
      <c r="A3509">
        <v>3508</v>
      </c>
      <c r="B3509" t="s">
        <v>27666</v>
      </c>
      <c r="C3509">
        <v>100</v>
      </c>
      <c r="D3509">
        <v>7.1</v>
      </c>
    </row>
    <row r="3510" spans="1:4" x14ac:dyDescent="0.3">
      <c r="A3510">
        <v>3509</v>
      </c>
      <c r="B3510" t="s">
        <v>27667</v>
      </c>
      <c r="C3510">
        <v>114</v>
      </c>
      <c r="D3510">
        <v>7.4</v>
      </c>
    </row>
    <row r="3511" spans="1:4" x14ac:dyDescent="0.3">
      <c r="A3511">
        <v>3510</v>
      </c>
      <c r="B3511" t="s">
        <v>27668</v>
      </c>
      <c r="C3511">
        <v>111</v>
      </c>
      <c r="D3511">
        <v>7.7</v>
      </c>
    </row>
    <row r="3512" spans="1:4" x14ac:dyDescent="0.3">
      <c r="A3512">
        <v>3511</v>
      </c>
      <c r="B3512" t="s">
        <v>27669</v>
      </c>
      <c r="C3512">
        <v>85</v>
      </c>
      <c r="D3512">
        <v>6.6</v>
      </c>
    </row>
    <row r="3513" spans="1:4" x14ac:dyDescent="0.3">
      <c r="A3513">
        <v>3512</v>
      </c>
      <c r="B3513" t="s">
        <v>27670</v>
      </c>
      <c r="C3513">
        <v>113</v>
      </c>
      <c r="D3513">
        <v>6</v>
      </c>
    </row>
    <row r="3514" spans="1:4" x14ac:dyDescent="0.3">
      <c r="A3514">
        <v>3513</v>
      </c>
      <c r="B3514" t="s">
        <v>27671</v>
      </c>
      <c r="C3514">
        <v>99</v>
      </c>
      <c r="D3514">
        <v>8.4</v>
      </c>
    </row>
    <row r="3515" spans="1:4" x14ac:dyDescent="0.3">
      <c r="A3515">
        <v>3514</v>
      </c>
      <c r="B3515" t="s">
        <v>27672</v>
      </c>
      <c r="C3515">
        <v>142</v>
      </c>
      <c r="D3515">
        <v>8.9</v>
      </c>
    </row>
    <row r="3516" spans="1:4" x14ac:dyDescent="0.3">
      <c r="A3516">
        <v>3515</v>
      </c>
      <c r="B3516" t="s">
        <v>27673</v>
      </c>
      <c r="C3516">
        <v>112</v>
      </c>
      <c r="D3516">
        <v>7.9</v>
      </c>
    </row>
    <row r="3517" spans="1:4" x14ac:dyDescent="0.3">
      <c r="A3517">
        <v>3516</v>
      </c>
      <c r="B3517" t="s">
        <v>27674</v>
      </c>
      <c r="C3517">
        <v>108</v>
      </c>
      <c r="D3517">
        <v>6</v>
      </c>
    </row>
    <row r="3518" spans="1:4" x14ac:dyDescent="0.3">
      <c r="A3518">
        <v>3517</v>
      </c>
      <c r="B3518" t="s">
        <v>27675</v>
      </c>
      <c r="C3518">
        <v>88</v>
      </c>
      <c r="D3518">
        <v>6.1</v>
      </c>
    </row>
    <row r="3519" spans="1:4" x14ac:dyDescent="0.3">
      <c r="A3519">
        <v>3518</v>
      </c>
      <c r="B3519" t="s">
        <v>27676</v>
      </c>
      <c r="C3519">
        <v>91</v>
      </c>
      <c r="D3519">
        <v>6.2</v>
      </c>
    </row>
    <row r="3520" spans="1:4" x14ac:dyDescent="0.3">
      <c r="A3520">
        <v>3519</v>
      </c>
      <c r="B3520" t="s">
        <v>27677</v>
      </c>
      <c r="C3520">
        <v>94</v>
      </c>
      <c r="D3520">
        <v>6.8</v>
      </c>
    </row>
    <row r="3521" spans="1:4" x14ac:dyDescent="0.3">
      <c r="A3521">
        <v>3520</v>
      </c>
      <c r="B3521" t="s">
        <v>27678</v>
      </c>
      <c r="C3521">
        <v>90</v>
      </c>
      <c r="D3521">
        <v>7.7</v>
      </c>
    </row>
    <row r="3522" spans="1:4" x14ac:dyDescent="0.3">
      <c r="A3522">
        <v>3521</v>
      </c>
      <c r="B3522" t="s">
        <v>27679</v>
      </c>
      <c r="C3522">
        <v>92</v>
      </c>
      <c r="D3522">
        <v>5.9</v>
      </c>
    </row>
    <row r="3523" spans="1:4" x14ac:dyDescent="0.3">
      <c r="A3523">
        <v>3522</v>
      </c>
      <c r="B3523" t="s">
        <v>27680</v>
      </c>
      <c r="C3523">
        <v>73</v>
      </c>
      <c r="D3523">
        <v>7</v>
      </c>
    </row>
    <row r="3524" spans="1:4" x14ac:dyDescent="0.3">
      <c r="A3524">
        <v>3523</v>
      </c>
      <c r="B3524" t="s">
        <v>27681</v>
      </c>
      <c r="C3524">
        <v>110</v>
      </c>
      <c r="D3524">
        <v>6.1</v>
      </c>
    </row>
    <row r="3525" spans="1:4" x14ac:dyDescent="0.3">
      <c r="A3525">
        <v>3524</v>
      </c>
      <c r="B3525" t="s">
        <v>27682</v>
      </c>
      <c r="C3525">
        <v>102</v>
      </c>
      <c r="D3525">
        <v>7.6</v>
      </c>
    </row>
    <row r="3526" spans="1:4" x14ac:dyDescent="0.3">
      <c r="A3526">
        <v>3525</v>
      </c>
      <c r="B3526" t="s">
        <v>27683</v>
      </c>
      <c r="C3526">
        <v>145</v>
      </c>
      <c r="D3526">
        <v>8.1</v>
      </c>
    </row>
    <row r="3527" spans="1:4" x14ac:dyDescent="0.3">
      <c r="A3527">
        <v>3526</v>
      </c>
      <c r="B3527" t="s">
        <v>27684</v>
      </c>
      <c r="C3527">
        <v>83</v>
      </c>
      <c r="D3527">
        <v>5.7</v>
      </c>
    </row>
    <row r="3528" spans="1:4" x14ac:dyDescent="0.3">
      <c r="A3528">
        <v>3527</v>
      </c>
      <c r="B3528" t="s">
        <v>27685</v>
      </c>
      <c r="C3528">
        <v>91</v>
      </c>
      <c r="D3528">
        <v>6.6</v>
      </c>
    </row>
    <row r="3529" spans="1:4" x14ac:dyDescent="0.3">
      <c r="A3529">
        <v>3528</v>
      </c>
      <c r="B3529" t="s">
        <v>27686</v>
      </c>
      <c r="C3529">
        <v>110</v>
      </c>
      <c r="D3529">
        <v>7.3</v>
      </c>
    </row>
    <row r="3530" spans="1:4" x14ac:dyDescent="0.3">
      <c r="A3530">
        <v>3529</v>
      </c>
      <c r="B3530" t="s">
        <v>27687</v>
      </c>
      <c r="C3530">
        <v>86</v>
      </c>
      <c r="D3530">
        <v>5</v>
      </c>
    </row>
    <row r="3531" spans="1:4" x14ac:dyDescent="0.3">
      <c r="A3531">
        <v>3530</v>
      </c>
      <c r="B3531" t="s">
        <v>27688</v>
      </c>
      <c r="C3531">
        <v>86</v>
      </c>
      <c r="D3531">
        <v>7</v>
      </c>
    </row>
    <row r="3532" spans="1:4" x14ac:dyDescent="0.3">
      <c r="A3532">
        <v>3531</v>
      </c>
      <c r="B3532" t="s">
        <v>27689</v>
      </c>
      <c r="C3532">
        <v>120</v>
      </c>
      <c r="D3532">
        <v>3.4</v>
      </c>
    </row>
    <row r="3533" spans="1:4" x14ac:dyDescent="0.3">
      <c r="A3533">
        <v>3532</v>
      </c>
      <c r="B3533" t="s">
        <v>27690</v>
      </c>
      <c r="C3533">
        <v>90</v>
      </c>
      <c r="D3533">
        <v>5.9</v>
      </c>
    </row>
    <row r="3534" spans="1:4" x14ac:dyDescent="0.3">
      <c r="A3534">
        <v>3533</v>
      </c>
      <c r="B3534" t="s">
        <v>27691</v>
      </c>
      <c r="C3534">
        <v>99</v>
      </c>
      <c r="D3534">
        <v>6</v>
      </c>
    </row>
    <row r="3535" spans="1:4" x14ac:dyDescent="0.3">
      <c r="A3535">
        <v>3534</v>
      </c>
      <c r="B3535" t="s">
        <v>27692</v>
      </c>
      <c r="C3535">
        <v>112</v>
      </c>
      <c r="D3535">
        <v>7.4</v>
      </c>
    </row>
    <row r="3536" spans="1:4" x14ac:dyDescent="0.3">
      <c r="A3536">
        <v>3535</v>
      </c>
      <c r="B3536" t="s">
        <v>27693</v>
      </c>
      <c r="C3536">
        <v>103</v>
      </c>
      <c r="D3536">
        <v>7.4</v>
      </c>
    </row>
    <row r="3537" spans="1:4" x14ac:dyDescent="0.3">
      <c r="A3537">
        <v>3536</v>
      </c>
      <c r="B3537" t="s">
        <v>27694</v>
      </c>
      <c r="C3537">
        <v>83</v>
      </c>
      <c r="D3537">
        <v>4.2</v>
      </c>
    </row>
    <row r="3538" spans="1:4" x14ac:dyDescent="0.3">
      <c r="A3538">
        <v>3537</v>
      </c>
      <c r="B3538" t="s">
        <v>27695</v>
      </c>
      <c r="C3538">
        <v>109</v>
      </c>
      <c r="D3538">
        <v>6.2</v>
      </c>
    </row>
    <row r="3539" spans="1:4" x14ac:dyDescent="0.3">
      <c r="A3539">
        <v>3538</v>
      </c>
      <c r="B3539" t="s">
        <v>27696</v>
      </c>
      <c r="C3539">
        <v>100</v>
      </c>
      <c r="D3539">
        <v>5.4</v>
      </c>
    </row>
    <row r="3540" spans="1:4" x14ac:dyDescent="0.3">
      <c r="A3540">
        <v>3539</v>
      </c>
      <c r="B3540" t="s">
        <v>27697</v>
      </c>
      <c r="C3540">
        <v>95</v>
      </c>
      <c r="D3540">
        <v>7.2</v>
      </c>
    </row>
    <row r="3541" spans="1:4" x14ac:dyDescent="0.3">
      <c r="A3541">
        <v>3540</v>
      </c>
      <c r="B3541" t="s">
        <v>27698</v>
      </c>
      <c r="C3541">
        <v>104</v>
      </c>
      <c r="D3541">
        <v>6.7</v>
      </c>
    </row>
    <row r="3542" spans="1:4" x14ac:dyDescent="0.3">
      <c r="A3542">
        <v>3541</v>
      </c>
      <c r="B3542" t="s">
        <v>27699</v>
      </c>
      <c r="C3542">
        <v>97</v>
      </c>
      <c r="D3542">
        <v>7.2</v>
      </c>
    </row>
    <row r="3543" spans="1:4" x14ac:dyDescent="0.3">
      <c r="A3543">
        <v>3542</v>
      </c>
      <c r="B3543" t="s">
        <v>27700</v>
      </c>
      <c r="C3543">
        <v>91</v>
      </c>
      <c r="D3543">
        <v>7.4</v>
      </c>
    </row>
    <row r="3544" spans="1:4" x14ac:dyDescent="0.3">
      <c r="A3544">
        <v>3543</v>
      </c>
      <c r="B3544" t="s">
        <v>27701</v>
      </c>
      <c r="C3544">
        <v>84</v>
      </c>
      <c r="D3544">
        <v>5.6</v>
      </c>
    </row>
    <row r="3545" spans="1:4" x14ac:dyDescent="0.3">
      <c r="A3545">
        <v>3544</v>
      </c>
      <c r="B3545" t="s">
        <v>27702</v>
      </c>
      <c r="C3545">
        <v>86</v>
      </c>
      <c r="D3545">
        <v>6.8</v>
      </c>
    </row>
    <row r="3546" spans="1:4" x14ac:dyDescent="0.3">
      <c r="A3546">
        <v>3545</v>
      </c>
      <c r="B3546" t="s">
        <v>27703</v>
      </c>
      <c r="C3546">
        <v>92</v>
      </c>
      <c r="D3546">
        <v>7.7</v>
      </c>
    </row>
    <row r="3547" spans="1:4" x14ac:dyDescent="0.3">
      <c r="A3547">
        <v>3546</v>
      </c>
      <c r="B3547" t="s">
        <v>27704</v>
      </c>
      <c r="C3547">
        <v>94</v>
      </c>
      <c r="D3547">
        <v>7</v>
      </c>
    </row>
    <row r="3548" spans="1:4" x14ac:dyDescent="0.3">
      <c r="A3548">
        <v>3547</v>
      </c>
      <c r="B3548" t="s">
        <v>27705</v>
      </c>
      <c r="C3548">
        <v>100</v>
      </c>
      <c r="D3548">
        <v>7.2</v>
      </c>
    </row>
    <row r="3549" spans="1:4" x14ac:dyDescent="0.3">
      <c r="A3549">
        <v>3548</v>
      </c>
      <c r="B3549" t="s">
        <v>27706</v>
      </c>
      <c r="C3549">
        <v>119</v>
      </c>
      <c r="D3549">
        <v>7.2</v>
      </c>
    </row>
    <row r="3550" spans="1:4" x14ac:dyDescent="0.3">
      <c r="A3550">
        <v>3549</v>
      </c>
      <c r="B3550" t="s">
        <v>27707</v>
      </c>
      <c r="C3550">
        <v>167</v>
      </c>
      <c r="D3550">
        <v>6.2</v>
      </c>
    </row>
    <row r="3551" spans="1:4" x14ac:dyDescent="0.3">
      <c r="A3551">
        <v>3550</v>
      </c>
      <c r="B3551" t="s">
        <v>27708</v>
      </c>
      <c r="C3551">
        <v>92</v>
      </c>
      <c r="D3551">
        <v>6.2</v>
      </c>
    </row>
    <row r="3552" spans="1:4" x14ac:dyDescent="0.3">
      <c r="A3552">
        <v>3551</v>
      </c>
      <c r="B3552" t="s">
        <v>27709</v>
      </c>
      <c r="C3552">
        <v>108</v>
      </c>
      <c r="D3552">
        <v>6.9</v>
      </c>
    </row>
    <row r="3553" spans="1:4" x14ac:dyDescent="0.3">
      <c r="A3553">
        <v>3552</v>
      </c>
      <c r="B3553" t="s">
        <v>27710</v>
      </c>
      <c r="C3553">
        <v>97</v>
      </c>
      <c r="D3553">
        <v>7</v>
      </c>
    </row>
    <row r="3554" spans="1:4" x14ac:dyDescent="0.3">
      <c r="A3554">
        <v>3553</v>
      </c>
      <c r="B3554" t="s">
        <v>27711</v>
      </c>
      <c r="C3554">
        <v>88</v>
      </c>
      <c r="D3554">
        <v>6.7</v>
      </c>
    </row>
    <row r="3555" spans="1:4" x14ac:dyDescent="0.3">
      <c r="A3555">
        <v>3554</v>
      </c>
      <c r="B3555" t="s">
        <v>27712</v>
      </c>
      <c r="C3555">
        <v>88</v>
      </c>
      <c r="D3555">
        <v>7.4</v>
      </c>
    </row>
    <row r="3556" spans="1:4" x14ac:dyDescent="0.3">
      <c r="A3556">
        <v>3555</v>
      </c>
      <c r="B3556" t="s">
        <v>27713</v>
      </c>
      <c r="C3556">
        <v>79</v>
      </c>
      <c r="D3556">
        <v>6.1</v>
      </c>
    </row>
    <row r="3557" spans="1:4" x14ac:dyDescent="0.3">
      <c r="A3557">
        <v>3556</v>
      </c>
      <c r="B3557" t="s">
        <v>27714</v>
      </c>
      <c r="C3557">
        <v>96</v>
      </c>
      <c r="D3557">
        <v>8.1999999999999993</v>
      </c>
    </row>
    <row r="3558" spans="1:4" x14ac:dyDescent="0.3">
      <c r="A3558">
        <v>3557</v>
      </c>
      <c r="B3558" t="s">
        <v>27715</v>
      </c>
      <c r="C3558">
        <v>53</v>
      </c>
      <c r="D3558">
        <v>7.7</v>
      </c>
    </row>
    <row r="3559" spans="1:4" x14ac:dyDescent="0.3">
      <c r="A3559">
        <v>3558</v>
      </c>
      <c r="B3559" t="s">
        <v>27716</v>
      </c>
      <c r="C3559">
        <v>97</v>
      </c>
      <c r="D3559">
        <v>7.3</v>
      </c>
    </row>
    <row r="3560" spans="1:4" x14ac:dyDescent="0.3">
      <c r="A3560">
        <v>3559</v>
      </c>
      <c r="B3560" t="s">
        <v>27717</v>
      </c>
      <c r="C3560">
        <v>91</v>
      </c>
      <c r="D3560">
        <v>7.6</v>
      </c>
    </row>
    <row r="3561" spans="1:4" x14ac:dyDescent="0.3">
      <c r="A3561">
        <v>3560</v>
      </c>
      <c r="B3561" t="s">
        <v>27718</v>
      </c>
      <c r="C3561">
        <v>112</v>
      </c>
      <c r="D3561">
        <v>5.6</v>
      </c>
    </row>
    <row r="3562" spans="1:4" x14ac:dyDescent="0.3">
      <c r="A3562">
        <v>3561</v>
      </c>
      <c r="B3562" t="s">
        <v>27719</v>
      </c>
      <c r="C3562">
        <v>95</v>
      </c>
      <c r="D3562">
        <v>6.4</v>
      </c>
    </row>
    <row r="3563" spans="1:4" x14ac:dyDescent="0.3">
      <c r="A3563">
        <v>3562</v>
      </c>
      <c r="B3563" t="s">
        <v>27720</v>
      </c>
      <c r="C3563">
        <v>93</v>
      </c>
      <c r="D3563">
        <v>6.8</v>
      </c>
    </row>
    <row r="3564" spans="1:4" x14ac:dyDescent="0.3">
      <c r="A3564">
        <v>3563</v>
      </c>
      <c r="B3564" t="s">
        <v>27721</v>
      </c>
      <c r="C3564">
        <v>88</v>
      </c>
      <c r="D3564">
        <v>6.1</v>
      </c>
    </row>
    <row r="3565" spans="1:4" x14ac:dyDescent="0.3">
      <c r="A3565">
        <v>3564</v>
      </c>
      <c r="B3565" t="s">
        <v>27722</v>
      </c>
      <c r="C3565">
        <v>82</v>
      </c>
      <c r="D3565">
        <v>6</v>
      </c>
    </row>
    <row r="3566" spans="1:4" x14ac:dyDescent="0.3">
      <c r="A3566">
        <v>3565</v>
      </c>
      <c r="B3566" t="s">
        <v>27723</v>
      </c>
      <c r="C3566">
        <v>78</v>
      </c>
      <c r="D3566">
        <v>6.1</v>
      </c>
    </row>
    <row r="3567" spans="1:4" x14ac:dyDescent="0.3">
      <c r="A3567">
        <v>3566</v>
      </c>
      <c r="B3567" t="s">
        <v>27724</v>
      </c>
      <c r="C3567">
        <v>97</v>
      </c>
      <c r="D3567">
        <v>5.5</v>
      </c>
    </row>
    <row r="3568" spans="1:4" x14ac:dyDescent="0.3">
      <c r="A3568">
        <v>3567</v>
      </c>
      <c r="B3568" t="s">
        <v>27725</v>
      </c>
      <c r="C3568">
        <v>81</v>
      </c>
      <c r="D3568">
        <v>6.9</v>
      </c>
    </row>
    <row r="3569" spans="1:4" x14ac:dyDescent="0.3">
      <c r="A3569">
        <v>3568</v>
      </c>
      <c r="B3569" t="s">
        <v>27726</v>
      </c>
      <c r="C3569">
        <v>88</v>
      </c>
      <c r="D3569">
        <v>4.0999999999999996</v>
      </c>
    </row>
    <row r="3570" spans="1:4" x14ac:dyDescent="0.3">
      <c r="A3570">
        <v>3569</v>
      </c>
      <c r="B3570" t="s">
        <v>27727</v>
      </c>
      <c r="C3570">
        <v>96</v>
      </c>
      <c r="D3570">
        <v>5.4</v>
      </c>
    </row>
    <row r="3571" spans="1:4" x14ac:dyDescent="0.3">
      <c r="A3571">
        <v>3570</v>
      </c>
      <c r="B3571" t="s">
        <v>27728</v>
      </c>
      <c r="C3571">
        <v>108</v>
      </c>
      <c r="D3571">
        <v>8.1999999999999993</v>
      </c>
    </row>
    <row r="3572" spans="1:4" x14ac:dyDescent="0.3">
      <c r="A3572">
        <v>3571</v>
      </c>
      <c r="B3572" t="s">
        <v>27729</v>
      </c>
      <c r="C3572">
        <v>100</v>
      </c>
      <c r="D3572">
        <v>5.7</v>
      </c>
    </row>
    <row r="3573" spans="1:4" x14ac:dyDescent="0.3">
      <c r="A3573">
        <v>3572</v>
      </c>
      <c r="B3573" t="s">
        <v>27730</v>
      </c>
      <c r="C3573">
        <v>113</v>
      </c>
      <c r="D3573">
        <v>7.9</v>
      </c>
    </row>
    <row r="3574" spans="1:4" x14ac:dyDescent="0.3">
      <c r="A3574">
        <v>3573</v>
      </c>
      <c r="B3574" t="s">
        <v>27731</v>
      </c>
      <c r="C3574">
        <v>104</v>
      </c>
      <c r="D3574">
        <v>7.1</v>
      </c>
    </row>
    <row r="3575" spans="1:4" x14ac:dyDescent="0.3">
      <c r="A3575">
        <v>3574</v>
      </c>
      <c r="B3575" t="s">
        <v>27732</v>
      </c>
      <c r="C3575">
        <v>91</v>
      </c>
      <c r="D3575">
        <v>6.4</v>
      </c>
    </row>
    <row r="3576" spans="1:4" x14ac:dyDescent="0.3">
      <c r="A3576">
        <v>3575</v>
      </c>
      <c r="B3576" t="s">
        <v>27733</v>
      </c>
      <c r="C3576">
        <v>85</v>
      </c>
      <c r="D3576">
        <v>7.5</v>
      </c>
    </row>
    <row r="3577" spans="1:4" x14ac:dyDescent="0.3">
      <c r="A3577">
        <v>3576</v>
      </c>
      <c r="B3577" t="s">
        <v>27734</v>
      </c>
      <c r="C3577">
        <v>101</v>
      </c>
      <c r="D3577">
        <v>6.4</v>
      </c>
    </row>
    <row r="3578" spans="1:4" x14ac:dyDescent="0.3">
      <c r="A3578">
        <v>3577</v>
      </c>
      <c r="B3578" t="s">
        <v>27735</v>
      </c>
      <c r="C3578">
        <v>107</v>
      </c>
      <c r="D3578">
        <v>7.2</v>
      </c>
    </row>
    <row r="3579" spans="1:4" x14ac:dyDescent="0.3">
      <c r="A3579">
        <v>3578</v>
      </c>
      <c r="B3579" t="s">
        <v>27736</v>
      </c>
      <c r="C3579">
        <v>88</v>
      </c>
      <c r="D3579">
        <v>6</v>
      </c>
    </row>
    <row r="3580" spans="1:4" x14ac:dyDescent="0.3">
      <c r="A3580">
        <v>3579</v>
      </c>
      <c r="B3580" t="s">
        <v>27737</v>
      </c>
      <c r="C3580">
        <v>95</v>
      </c>
      <c r="D3580">
        <v>5.6</v>
      </c>
    </row>
    <row r="3581" spans="1:4" x14ac:dyDescent="0.3">
      <c r="A3581">
        <v>3580</v>
      </c>
      <c r="B3581" t="s">
        <v>27738</v>
      </c>
      <c r="C3581">
        <v>123</v>
      </c>
      <c r="D3581">
        <v>8.4</v>
      </c>
    </row>
    <row r="3582" spans="1:4" x14ac:dyDescent="0.3">
      <c r="A3582">
        <v>3581</v>
      </c>
      <c r="B3582" t="s">
        <v>27739</v>
      </c>
      <c r="C3582">
        <v>88</v>
      </c>
      <c r="D3582">
        <v>7.5</v>
      </c>
    </row>
    <row r="3583" spans="1:4" x14ac:dyDescent="0.3">
      <c r="A3583">
        <v>3582</v>
      </c>
      <c r="B3583" t="s">
        <v>27740</v>
      </c>
      <c r="C3583">
        <v>114</v>
      </c>
      <c r="D3583">
        <v>7.2</v>
      </c>
    </row>
    <row r="3584" spans="1:4" x14ac:dyDescent="0.3">
      <c r="A3584">
        <v>3583</v>
      </c>
      <c r="B3584" t="s">
        <v>27741</v>
      </c>
      <c r="C3584">
        <v>88</v>
      </c>
      <c r="D3584">
        <v>7.2</v>
      </c>
    </row>
    <row r="3585" spans="1:4" x14ac:dyDescent="0.3">
      <c r="A3585">
        <v>3584</v>
      </c>
      <c r="B3585" t="s">
        <v>27742</v>
      </c>
      <c r="C3585">
        <v>104</v>
      </c>
      <c r="D3585">
        <v>6.5</v>
      </c>
    </row>
    <row r="3586" spans="1:4" x14ac:dyDescent="0.3">
      <c r="A3586">
        <v>3585</v>
      </c>
      <c r="B3586" t="s">
        <v>27743</v>
      </c>
      <c r="C3586">
        <v>93</v>
      </c>
      <c r="D3586">
        <v>5.0999999999999996</v>
      </c>
    </row>
    <row r="3587" spans="1:4" x14ac:dyDescent="0.3">
      <c r="A3587">
        <v>3586</v>
      </c>
      <c r="B3587" t="s">
        <v>27744</v>
      </c>
      <c r="C3587">
        <v>91</v>
      </c>
      <c r="D3587">
        <v>6.4</v>
      </c>
    </row>
    <row r="3588" spans="1:4" x14ac:dyDescent="0.3">
      <c r="A3588">
        <v>3587</v>
      </c>
      <c r="B3588" t="s">
        <v>27745</v>
      </c>
      <c r="C3588">
        <v>112</v>
      </c>
      <c r="D3588">
        <v>7.5</v>
      </c>
    </row>
    <row r="3589" spans="1:4" x14ac:dyDescent="0.3">
      <c r="A3589">
        <v>3588</v>
      </c>
      <c r="B3589" t="s">
        <v>27746</v>
      </c>
      <c r="C3589">
        <v>86</v>
      </c>
      <c r="D3589">
        <v>6.9</v>
      </c>
    </row>
    <row r="3590" spans="1:4" x14ac:dyDescent="0.3">
      <c r="A3590">
        <v>3589</v>
      </c>
      <c r="B3590" t="s">
        <v>27747</v>
      </c>
      <c r="C3590">
        <v>86</v>
      </c>
      <c r="D3590">
        <v>7</v>
      </c>
    </row>
    <row r="3591" spans="1:4" x14ac:dyDescent="0.3">
      <c r="A3591">
        <v>3590</v>
      </c>
      <c r="B3591" t="s">
        <v>27748</v>
      </c>
      <c r="C3591">
        <v>95</v>
      </c>
      <c r="D3591">
        <v>6.3</v>
      </c>
    </row>
    <row r="3592" spans="1:4" x14ac:dyDescent="0.3">
      <c r="A3592">
        <v>3591</v>
      </c>
      <c r="B3592" t="s">
        <v>27749</v>
      </c>
      <c r="C3592">
        <v>101</v>
      </c>
      <c r="D3592">
        <v>5.5</v>
      </c>
    </row>
    <row r="3593" spans="1:4" x14ac:dyDescent="0.3">
      <c r="A3593">
        <v>3592</v>
      </c>
      <c r="B3593" t="s">
        <v>27750</v>
      </c>
      <c r="C3593">
        <v>88</v>
      </c>
      <c r="D3593">
        <v>6.6</v>
      </c>
    </row>
    <row r="3594" spans="1:4" x14ac:dyDescent="0.3">
      <c r="A3594">
        <v>3593</v>
      </c>
      <c r="B3594" t="s">
        <v>27751</v>
      </c>
      <c r="C3594">
        <v>99</v>
      </c>
      <c r="D3594">
        <v>5.2</v>
      </c>
    </row>
    <row r="3595" spans="1:4" x14ac:dyDescent="0.3">
      <c r="A3595">
        <v>3594</v>
      </c>
      <c r="B3595" t="s">
        <v>27752</v>
      </c>
      <c r="C3595">
        <v>170</v>
      </c>
      <c r="D3595">
        <v>8.3000000000000007</v>
      </c>
    </row>
    <row r="3596" spans="1:4" x14ac:dyDescent="0.3">
      <c r="A3596">
        <v>3595</v>
      </c>
      <c r="B3596" t="s">
        <v>27753</v>
      </c>
      <c r="C3596">
        <v>97</v>
      </c>
      <c r="D3596">
        <v>7.2</v>
      </c>
    </row>
    <row r="3597" spans="1:4" x14ac:dyDescent="0.3">
      <c r="A3597">
        <v>3596</v>
      </c>
      <c r="B3597" t="s">
        <v>27754</v>
      </c>
      <c r="C3597">
        <v>106</v>
      </c>
      <c r="D3597">
        <v>7.2</v>
      </c>
    </row>
    <row r="3598" spans="1:4" x14ac:dyDescent="0.3">
      <c r="A3598">
        <v>3597</v>
      </c>
      <c r="B3598" t="s">
        <v>27755</v>
      </c>
      <c r="C3598">
        <v>81</v>
      </c>
      <c r="D3598">
        <v>7.8</v>
      </c>
    </row>
    <row r="3599" spans="1:4" x14ac:dyDescent="0.3">
      <c r="A3599">
        <v>3598</v>
      </c>
      <c r="B3599" t="s">
        <v>27756</v>
      </c>
      <c r="C3599">
        <v>81</v>
      </c>
      <c r="D3599">
        <v>6.4</v>
      </c>
    </row>
    <row r="3600" spans="1:4" x14ac:dyDescent="0.3">
      <c r="A3600">
        <v>3599</v>
      </c>
      <c r="B3600" t="s">
        <v>27757</v>
      </c>
      <c r="C3600">
        <v>215</v>
      </c>
      <c r="D3600">
        <v>8.1</v>
      </c>
    </row>
    <row r="3601" spans="1:4" x14ac:dyDescent="0.3">
      <c r="A3601">
        <v>3600</v>
      </c>
      <c r="B3601" t="s">
        <v>27758</v>
      </c>
      <c r="C3601">
        <v>106</v>
      </c>
      <c r="D3601">
        <v>5.6</v>
      </c>
    </row>
    <row r="3602" spans="1:4" x14ac:dyDescent="0.3">
      <c r="A3602">
        <v>3601</v>
      </c>
      <c r="B3602" t="s">
        <v>27759</v>
      </c>
      <c r="C3602">
        <v>103</v>
      </c>
      <c r="D3602">
        <v>5.6</v>
      </c>
    </row>
    <row r="3603" spans="1:4" x14ac:dyDescent="0.3">
      <c r="A3603">
        <v>3602</v>
      </c>
      <c r="B3603" t="s">
        <v>27760</v>
      </c>
      <c r="C3603">
        <v>90</v>
      </c>
      <c r="D3603">
        <v>6.6</v>
      </c>
    </row>
    <row r="3604" spans="1:4" x14ac:dyDescent="0.3">
      <c r="A3604">
        <v>3603</v>
      </c>
      <c r="B3604" t="s">
        <v>27761</v>
      </c>
      <c r="C3604">
        <v>87</v>
      </c>
      <c r="D3604">
        <v>7.7</v>
      </c>
    </row>
    <row r="3605" spans="1:4" x14ac:dyDescent="0.3">
      <c r="A3605">
        <v>3604</v>
      </c>
      <c r="B3605" t="s">
        <v>27762</v>
      </c>
      <c r="C3605">
        <v>122</v>
      </c>
      <c r="D3605">
        <v>6.5</v>
      </c>
    </row>
    <row r="3606" spans="1:4" x14ac:dyDescent="0.3">
      <c r="A3606">
        <v>3605</v>
      </c>
      <c r="B3606" t="s">
        <v>27763</v>
      </c>
      <c r="C3606">
        <v>86</v>
      </c>
      <c r="D3606">
        <v>6.1</v>
      </c>
    </row>
    <row r="3607" spans="1:4" x14ac:dyDescent="0.3">
      <c r="A3607">
        <v>3606</v>
      </c>
      <c r="B3607" t="s">
        <v>27764</v>
      </c>
      <c r="C3607">
        <v>79</v>
      </c>
      <c r="D3607">
        <v>5.7</v>
      </c>
    </row>
    <row r="3608" spans="1:4" x14ac:dyDescent="0.3">
      <c r="A3608">
        <v>3607</v>
      </c>
      <c r="B3608" t="s">
        <v>27765</v>
      </c>
      <c r="C3608">
        <v>97</v>
      </c>
      <c r="D3608">
        <v>5.9</v>
      </c>
    </row>
    <row r="3609" spans="1:4" x14ac:dyDescent="0.3">
      <c r="A3609">
        <v>3608</v>
      </c>
      <c r="B3609" t="s">
        <v>27766</v>
      </c>
      <c r="C3609">
        <v>89</v>
      </c>
      <c r="D3609">
        <v>7.7</v>
      </c>
    </row>
    <row r="3610" spans="1:4" x14ac:dyDescent="0.3">
      <c r="A3610">
        <v>3609</v>
      </c>
      <c r="B3610" t="s">
        <v>27767</v>
      </c>
      <c r="C3610">
        <v>120</v>
      </c>
      <c r="D3610">
        <v>7.1</v>
      </c>
    </row>
    <row r="3611" spans="1:4" x14ac:dyDescent="0.3">
      <c r="A3611">
        <v>3610</v>
      </c>
      <c r="B3611" t="s">
        <v>27768</v>
      </c>
      <c r="C3611">
        <v>108</v>
      </c>
      <c r="D3611">
        <v>7.6</v>
      </c>
    </row>
    <row r="3612" spans="1:4" x14ac:dyDescent="0.3">
      <c r="A3612">
        <v>3611</v>
      </c>
      <c r="B3612" t="s">
        <v>27769</v>
      </c>
      <c r="C3612">
        <v>83</v>
      </c>
      <c r="D3612">
        <v>7.4</v>
      </c>
    </row>
    <row r="3613" spans="1:4" x14ac:dyDescent="0.3">
      <c r="A3613">
        <v>3612</v>
      </c>
      <c r="B3613" t="s">
        <v>27770</v>
      </c>
      <c r="C3613">
        <v>93</v>
      </c>
      <c r="D3613">
        <v>6.8</v>
      </c>
    </row>
    <row r="3614" spans="1:4" x14ac:dyDescent="0.3">
      <c r="A3614">
        <v>3613</v>
      </c>
      <c r="B3614" t="s">
        <v>27771</v>
      </c>
      <c r="C3614">
        <v>86</v>
      </c>
      <c r="D3614">
        <v>6.5</v>
      </c>
    </row>
    <row r="3615" spans="1:4" x14ac:dyDescent="0.3">
      <c r="A3615">
        <v>3614</v>
      </c>
      <c r="B3615" t="s">
        <v>27772</v>
      </c>
      <c r="C3615">
        <v>111</v>
      </c>
      <c r="D3615">
        <v>7.3</v>
      </c>
    </row>
    <row r="3616" spans="1:4" x14ac:dyDescent="0.3">
      <c r="A3616">
        <v>3615</v>
      </c>
      <c r="B3616" t="s">
        <v>27773</v>
      </c>
      <c r="C3616">
        <v>90</v>
      </c>
      <c r="D3616">
        <v>7.3</v>
      </c>
    </row>
    <row r="3617" spans="1:4" x14ac:dyDescent="0.3">
      <c r="A3617">
        <v>3616</v>
      </c>
      <c r="B3617" t="s">
        <v>27774</v>
      </c>
      <c r="C3617">
        <v>86</v>
      </c>
      <c r="D3617">
        <v>6.5</v>
      </c>
    </row>
    <row r="3618" spans="1:4" x14ac:dyDescent="0.3">
      <c r="A3618">
        <v>3617</v>
      </c>
      <c r="B3618" t="s">
        <v>27775</v>
      </c>
      <c r="C3618">
        <v>98</v>
      </c>
      <c r="D3618">
        <v>6</v>
      </c>
    </row>
    <row r="3619" spans="1:4" x14ac:dyDescent="0.3">
      <c r="A3619">
        <v>3618</v>
      </c>
      <c r="B3619" t="s">
        <v>27776</v>
      </c>
      <c r="C3619">
        <v>91</v>
      </c>
      <c r="D3619">
        <v>5.3</v>
      </c>
    </row>
    <row r="3620" spans="1:4" x14ac:dyDescent="0.3">
      <c r="A3620">
        <v>3619</v>
      </c>
      <c r="B3620" t="s">
        <v>27777</v>
      </c>
      <c r="C3620">
        <v>91</v>
      </c>
      <c r="D3620">
        <v>6.6</v>
      </c>
    </row>
    <row r="3621" spans="1:4" x14ac:dyDescent="0.3">
      <c r="A3621">
        <v>3620</v>
      </c>
      <c r="B3621" t="s">
        <v>27778</v>
      </c>
      <c r="C3621">
        <v>202</v>
      </c>
      <c r="D3621">
        <v>8.6999999999999993</v>
      </c>
    </row>
    <row r="3622" spans="1:4" x14ac:dyDescent="0.3">
      <c r="A3622">
        <v>3621</v>
      </c>
      <c r="B3622" t="s">
        <v>27779</v>
      </c>
      <c r="C3622">
        <v>84</v>
      </c>
      <c r="D3622">
        <v>6.2</v>
      </c>
    </row>
    <row r="3623" spans="1:4" x14ac:dyDescent="0.3">
      <c r="A3623">
        <v>3622</v>
      </c>
      <c r="B3623" t="s">
        <v>27780</v>
      </c>
      <c r="C3623">
        <v>82</v>
      </c>
      <c r="D3623">
        <v>5.8</v>
      </c>
    </row>
    <row r="3624" spans="1:4" x14ac:dyDescent="0.3">
      <c r="A3624">
        <v>3623</v>
      </c>
      <c r="B3624" t="s">
        <v>27781</v>
      </c>
      <c r="C3624">
        <v>100</v>
      </c>
      <c r="D3624">
        <v>5.7</v>
      </c>
    </row>
    <row r="3625" spans="1:4" x14ac:dyDescent="0.3">
      <c r="A3625">
        <v>3624</v>
      </c>
      <c r="B3625" t="s">
        <v>27782</v>
      </c>
      <c r="C3625">
        <v>112</v>
      </c>
      <c r="D3625">
        <v>6.1</v>
      </c>
    </row>
    <row r="3626" spans="1:4" x14ac:dyDescent="0.3">
      <c r="A3626">
        <v>3625</v>
      </c>
      <c r="B3626" t="s">
        <v>27783</v>
      </c>
      <c r="C3626">
        <v>94</v>
      </c>
      <c r="D3626">
        <v>6.4</v>
      </c>
    </row>
    <row r="3627" spans="1:4" x14ac:dyDescent="0.3">
      <c r="A3627">
        <v>3626</v>
      </c>
      <c r="B3627" t="s">
        <v>27784</v>
      </c>
      <c r="C3627">
        <v>87</v>
      </c>
      <c r="D3627">
        <v>4.5999999999999996</v>
      </c>
    </row>
    <row r="3628" spans="1:4" x14ac:dyDescent="0.3">
      <c r="A3628">
        <v>3627</v>
      </c>
      <c r="B3628" t="s">
        <v>27785</v>
      </c>
      <c r="C3628">
        <v>91</v>
      </c>
      <c r="D3628">
        <v>5.9</v>
      </c>
    </row>
    <row r="3629" spans="1:4" x14ac:dyDescent="0.3">
      <c r="A3629">
        <v>3628</v>
      </c>
      <c r="B3629" t="s">
        <v>27786</v>
      </c>
      <c r="C3629">
        <v>107</v>
      </c>
      <c r="D3629">
        <v>7.7</v>
      </c>
    </row>
    <row r="3630" spans="1:4" x14ac:dyDescent="0.3">
      <c r="A3630">
        <v>3629</v>
      </c>
      <c r="B3630" t="s">
        <v>27787</v>
      </c>
      <c r="C3630">
        <v>84</v>
      </c>
      <c r="D3630">
        <v>7.1</v>
      </c>
    </row>
    <row r="3631" spans="1:4" x14ac:dyDescent="0.3">
      <c r="A3631">
        <v>3630</v>
      </c>
      <c r="B3631" t="s">
        <v>27788</v>
      </c>
      <c r="C3631">
        <v>103</v>
      </c>
      <c r="D3631">
        <v>6.2</v>
      </c>
    </row>
    <row r="3632" spans="1:4" x14ac:dyDescent="0.3">
      <c r="A3632">
        <v>3631</v>
      </c>
      <c r="B3632" t="s">
        <v>27789</v>
      </c>
      <c r="C3632">
        <v>89</v>
      </c>
      <c r="D3632">
        <v>7.7</v>
      </c>
    </row>
    <row r="3633" spans="1:4" x14ac:dyDescent="0.3">
      <c r="A3633">
        <v>3632</v>
      </c>
      <c r="B3633" t="s">
        <v>27790</v>
      </c>
      <c r="C3633">
        <v>98</v>
      </c>
      <c r="D3633">
        <v>7.5</v>
      </c>
    </row>
    <row r="3634" spans="1:4" x14ac:dyDescent="0.3">
      <c r="A3634">
        <v>3633</v>
      </c>
      <c r="B3634" t="s">
        <v>27791</v>
      </c>
      <c r="C3634">
        <v>133</v>
      </c>
      <c r="D3634">
        <v>7.6</v>
      </c>
    </row>
    <row r="3635" spans="1:4" x14ac:dyDescent="0.3">
      <c r="A3635">
        <v>3634</v>
      </c>
      <c r="B3635" t="s">
        <v>27792</v>
      </c>
      <c r="C3635">
        <v>92</v>
      </c>
      <c r="D3635">
        <v>6.9</v>
      </c>
    </row>
    <row r="3636" spans="1:4" x14ac:dyDescent="0.3">
      <c r="A3636">
        <v>3635</v>
      </c>
      <c r="B3636" t="s">
        <v>27793</v>
      </c>
      <c r="C3636">
        <v>90</v>
      </c>
      <c r="D3636">
        <v>7.1</v>
      </c>
    </row>
    <row r="3637" spans="1:4" x14ac:dyDescent="0.3">
      <c r="A3637">
        <v>3636</v>
      </c>
      <c r="B3637" t="s">
        <v>27794</v>
      </c>
      <c r="C3637">
        <v>84</v>
      </c>
      <c r="D3637">
        <v>6.3</v>
      </c>
    </row>
    <row r="3638" spans="1:4" x14ac:dyDescent="0.3">
      <c r="A3638">
        <v>3637</v>
      </c>
      <c r="B3638" t="s">
        <v>27795</v>
      </c>
      <c r="C3638">
        <v>91</v>
      </c>
      <c r="D3638">
        <v>8.3000000000000007</v>
      </c>
    </row>
    <row r="3639" spans="1:4" x14ac:dyDescent="0.3">
      <c r="A3639">
        <v>3638</v>
      </c>
      <c r="B3639" t="s">
        <v>27796</v>
      </c>
      <c r="C3639">
        <v>90</v>
      </c>
      <c r="D3639">
        <v>7.1</v>
      </c>
    </row>
    <row r="3640" spans="1:4" x14ac:dyDescent="0.3">
      <c r="A3640">
        <v>3639</v>
      </c>
      <c r="B3640" t="s">
        <v>27797</v>
      </c>
      <c r="C3640">
        <v>96</v>
      </c>
      <c r="D3640">
        <v>4.7</v>
      </c>
    </row>
    <row r="3641" spans="1:4" x14ac:dyDescent="0.3">
      <c r="A3641">
        <v>3640</v>
      </c>
      <c r="B3641" t="s">
        <v>27798</v>
      </c>
      <c r="C3641">
        <v>88</v>
      </c>
      <c r="D3641">
        <v>7.2</v>
      </c>
    </row>
    <row r="3642" spans="1:4" x14ac:dyDescent="0.3">
      <c r="A3642">
        <v>3641</v>
      </c>
      <c r="B3642" t="s">
        <v>27799</v>
      </c>
      <c r="C3642">
        <v>92</v>
      </c>
      <c r="D3642">
        <v>5.0999999999999996</v>
      </c>
    </row>
    <row r="3643" spans="1:4" x14ac:dyDescent="0.3">
      <c r="A3643">
        <v>3642</v>
      </c>
      <c r="B3643" t="s">
        <v>27800</v>
      </c>
      <c r="C3643">
        <v>82</v>
      </c>
      <c r="D3643">
        <v>6.9</v>
      </c>
    </row>
    <row r="3644" spans="1:4" x14ac:dyDescent="0.3">
      <c r="A3644">
        <v>3643</v>
      </c>
      <c r="B3644" t="s">
        <v>27801</v>
      </c>
      <c r="C3644">
        <v>101</v>
      </c>
      <c r="D3644">
        <v>6.1</v>
      </c>
    </row>
    <row r="3645" spans="1:4" x14ac:dyDescent="0.3">
      <c r="A3645">
        <v>3644</v>
      </c>
      <c r="B3645" t="s">
        <v>27802</v>
      </c>
      <c r="C3645">
        <v>100</v>
      </c>
      <c r="D3645">
        <v>6.3</v>
      </c>
    </row>
    <row r="3646" spans="1:4" x14ac:dyDescent="0.3">
      <c r="A3646">
        <v>3645</v>
      </c>
      <c r="B3646" t="s">
        <v>27803</v>
      </c>
      <c r="C3646">
        <v>89</v>
      </c>
      <c r="D3646">
        <v>6.1</v>
      </c>
    </row>
    <row r="3647" spans="1:4" x14ac:dyDescent="0.3">
      <c r="A3647">
        <v>3646</v>
      </c>
      <c r="B3647" t="s">
        <v>27804</v>
      </c>
      <c r="C3647">
        <v>84</v>
      </c>
      <c r="D3647">
        <v>7.2</v>
      </c>
    </row>
    <row r="3648" spans="1:4" x14ac:dyDescent="0.3">
      <c r="A3648">
        <v>3647</v>
      </c>
      <c r="B3648" t="s">
        <v>27805</v>
      </c>
      <c r="C3648">
        <v>88</v>
      </c>
      <c r="D3648">
        <v>7.8</v>
      </c>
    </row>
    <row r="3649" spans="1:4" x14ac:dyDescent="0.3">
      <c r="A3649">
        <v>3648</v>
      </c>
      <c r="B3649" t="s">
        <v>27806</v>
      </c>
      <c r="C3649">
        <v>90</v>
      </c>
      <c r="D3649">
        <v>4.7</v>
      </c>
    </row>
    <row r="3650" spans="1:4" x14ac:dyDescent="0.3">
      <c r="A3650">
        <v>3649</v>
      </c>
      <c r="B3650" t="s">
        <v>27807</v>
      </c>
      <c r="C3650">
        <v>102</v>
      </c>
      <c r="D3650">
        <v>6.7</v>
      </c>
    </row>
    <row r="3651" spans="1:4" x14ac:dyDescent="0.3">
      <c r="A3651">
        <v>3650</v>
      </c>
      <c r="B3651" t="s">
        <v>27808</v>
      </c>
      <c r="C3651">
        <v>98</v>
      </c>
      <c r="D3651">
        <v>6.6</v>
      </c>
    </row>
    <row r="3652" spans="1:4" x14ac:dyDescent="0.3">
      <c r="A3652">
        <v>3651</v>
      </c>
      <c r="B3652" t="s">
        <v>27809</v>
      </c>
      <c r="C3652">
        <v>91</v>
      </c>
      <c r="D3652">
        <v>6.9</v>
      </c>
    </row>
    <row r="3653" spans="1:4" x14ac:dyDescent="0.3">
      <c r="A3653">
        <v>3652</v>
      </c>
      <c r="B3653" t="s">
        <v>27810</v>
      </c>
      <c r="C3653">
        <v>80</v>
      </c>
      <c r="D3653">
        <v>7.1</v>
      </c>
    </row>
    <row r="3654" spans="1:4" x14ac:dyDescent="0.3">
      <c r="A3654">
        <v>3653</v>
      </c>
      <c r="B3654" t="s">
        <v>27811</v>
      </c>
      <c r="C3654">
        <v>76</v>
      </c>
      <c r="D3654">
        <v>6.7</v>
      </c>
    </row>
    <row r="3655" spans="1:4" x14ac:dyDescent="0.3">
      <c r="A3655">
        <v>3654</v>
      </c>
      <c r="B3655" t="s">
        <v>27812</v>
      </c>
      <c r="C3655">
        <v>80</v>
      </c>
      <c r="D3655">
        <v>7.1</v>
      </c>
    </row>
    <row r="3656" spans="1:4" x14ac:dyDescent="0.3">
      <c r="A3656">
        <v>3655</v>
      </c>
      <c r="B3656" t="s">
        <v>27813</v>
      </c>
      <c r="C3656">
        <v>102</v>
      </c>
      <c r="D3656">
        <v>7.6</v>
      </c>
    </row>
    <row r="3657" spans="1:4" x14ac:dyDescent="0.3">
      <c r="A3657">
        <v>3656</v>
      </c>
      <c r="B3657" t="s">
        <v>27814</v>
      </c>
      <c r="C3657">
        <v>109</v>
      </c>
      <c r="D3657">
        <v>6.6</v>
      </c>
    </row>
    <row r="3658" spans="1:4" x14ac:dyDescent="0.3">
      <c r="A3658">
        <v>3657</v>
      </c>
      <c r="B3658" t="s">
        <v>27815</v>
      </c>
      <c r="C3658">
        <v>95</v>
      </c>
      <c r="D3658">
        <v>4.8</v>
      </c>
    </row>
    <row r="3659" spans="1:4" x14ac:dyDescent="0.3">
      <c r="A3659">
        <v>3658</v>
      </c>
      <c r="B3659" t="s">
        <v>27816</v>
      </c>
      <c r="C3659">
        <v>90</v>
      </c>
      <c r="D3659">
        <v>6.4</v>
      </c>
    </row>
    <row r="3660" spans="1:4" x14ac:dyDescent="0.3">
      <c r="A3660">
        <v>3659</v>
      </c>
      <c r="B3660" t="s">
        <v>27817</v>
      </c>
      <c r="C3660">
        <v>113</v>
      </c>
      <c r="D3660">
        <v>7.3</v>
      </c>
    </row>
    <row r="3661" spans="1:4" x14ac:dyDescent="0.3">
      <c r="A3661">
        <v>3660</v>
      </c>
      <c r="B3661" t="s">
        <v>27818</v>
      </c>
      <c r="C3661">
        <v>91</v>
      </c>
      <c r="D3661">
        <v>6.9</v>
      </c>
    </row>
    <row r="3662" spans="1:4" x14ac:dyDescent="0.3">
      <c r="A3662">
        <v>3661</v>
      </c>
      <c r="B3662" t="s">
        <v>27819</v>
      </c>
      <c r="C3662">
        <v>98</v>
      </c>
      <c r="D3662">
        <v>7.2</v>
      </c>
    </row>
    <row r="3663" spans="1:4" x14ac:dyDescent="0.3">
      <c r="A3663">
        <v>3662</v>
      </c>
      <c r="B3663" t="s">
        <v>27820</v>
      </c>
      <c r="C3663">
        <v>94</v>
      </c>
      <c r="D3663">
        <v>6.5</v>
      </c>
    </row>
    <row r="3664" spans="1:4" x14ac:dyDescent="0.3">
      <c r="A3664">
        <v>3663</v>
      </c>
      <c r="B3664" t="s">
        <v>27821</v>
      </c>
      <c r="C3664">
        <v>96</v>
      </c>
      <c r="D3664">
        <v>6.6</v>
      </c>
    </row>
    <row r="3665" spans="1:4" x14ac:dyDescent="0.3">
      <c r="A3665">
        <v>3664</v>
      </c>
      <c r="B3665" t="s">
        <v>27822</v>
      </c>
      <c r="C3665">
        <v>100</v>
      </c>
      <c r="D3665">
        <v>6.7</v>
      </c>
    </row>
    <row r="3666" spans="1:4" x14ac:dyDescent="0.3">
      <c r="A3666">
        <v>3665</v>
      </c>
      <c r="B3666" t="s">
        <v>27823</v>
      </c>
      <c r="C3666">
        <v>90</v>
      </c>
      <c r="D3666">
        <v>7.3</v>
      </c>
    </row>
    <row r="3667" spans="1:4" x14ac:dyDescent="0.3">
      <c r="A3667">
        <v>3666</v>
      </c>
      <c r="B3667" t="s">
        <v>27824</v>
      </c>
      <c r="C3667">
        <v>75</v>
      </c>
      <c r="D3667">
        <v>7</v>
      </c>
    </row>
    <row r="3668" spans="1:4" x14ac:dyDescent="0.3">
      <c r="A3668">
        <v>3667</v>
      </c>
      <c r="B3668" t="s">
        <v>27825</v>
      </c>
      <c r="C3668">
        <v>78</v>
      </c>
      <c r="D3668">
        <v>5.5</v>
      </c>
    </row>
    <row r="3669" spans="1:4" x14ac:dyDescent="0.3">
      <c r="A3669">
        <v>3668</v>
      </c>
      <c r="B3669" t="s">
        <v>27826</v>
      </c>
      <c r="C3669">
        <v>90</v>
      </c>
      <c r="D3669">
        <v>6.7</v>
      </c>
    </row>
    <row r="3670" spans="1:4" x14ac:dyDescent="0.3">
      <c r="A3670">
        <v>3669</v>
      </c>
      <c r="B3670" t="s">
        <v>27827</v>
      </c>
      <c r="C3670">
        <v>99</v>
      </c>
      <c r="D3670">
        <v>3.9</v>
      </c>
    </row>
    <row r="3671" spans="1:4" x14ac:dyDescent="0.3">
      <c r="A3671">
        <v>3670</v>
      </c>
      <c r="B3671" t="s">
        <v>27828</v>
      </c>
      <c r="C3671">
        <v>81</v>
      </c>
      <c r="D3671">
        <v>6.3</v>
      </c>
    </row>
    <row r="3672" spans="1:4" x14ac:dyDescent="0.3">
      <c r="A3672">
        <v>3671</v>
      </c>
      <c r="B3672" t="s">
        <v>27829</v>
      </c>
      <c r="C3672">
        <v>86</v>
      </c>
      <c r="D3672">
        <v>7.5</v>
      </c>
    </row>
    <row r="3673" spans="1:4" x14ac:dyDescent="0.3">
      <c r="A3673">
        <v>3672</v>
      </c>
      <c r="B3673" t="s">
        <v>27830</v>
      </c>
      <c r="C3673">
        <v>106</v>
      </c>
      <c r="D3673">
        <v>7</v>
      </c>
    </row>
    <row r="3674" spans="1:4" x14ac:dyDescent="0.3">
      <c r="A3674">
        <v>3673</v>
      </c>
      <c r="B3674" t="s">
        <v>27831</v>
      </c>
      <c r="C3674">
        <v>80</v>
      </c>
      <c r="D3674">
        <v>6.7</v>
      </c>
    </row>
    <row r="3675" spans="1:4" x14ac:dyDescent="0.3">
      <c r="A3675">
        <v>3674</v>
      </c>
      <c r="B3675" t="s">
        <v>27832</v>
      </c>
      <c r="C3675">
        <v>96</v>
      </c>
      <c r="D3675">
        <v>7.4</v>
      </c>
    </row>
    <row r="3676" spans="1:4" x14ac:dyDescent="0.3">
      <c r="A3676">
        <v>3675</v>
      </c>
      <c r="B3676" t="s">
        <v>27833</v>
      </c>
      <c r="C3676">
        <v>99</v>
      </c>
      <c r="D3676">
        <v>8</v>
      </c>
    </row>
    <row r="3677" spans="1:4" x14ac:dyDescent="0.3">
      <c r="A3677">
        <v>3676</v>
      </c>
      <c r="B3677" t="s">
        <v>27834</v>
      </c>
      <c r="C3677">
        <v>85</v>
      </c>
      <c r="D3677">
        <v>7.2</v>
      </c>
    </row>
    <row r="3678" spans="1:4" x14ac:dyDescent="0.3">
      <c r="A3678">
        <v>3677</v>
      </c>
      <c r="B3678" t="s">
        <v>27835</v>
      </c>
      <c r="C3678">
        <v>97</v>
      </c>
      <c r="D3678">
        <v>6.5</v>
      </c>
    </row>
    <row r="3679" spans="1:4" x14ac:dyDescent="0.3">
      <c r="A3679">
        <v>3678</v>
      </c>
      <c r="B3679" t="s">
        <v>27836</v>
      </c>
      <c r="C3679">
        <v>106</v>
      </c>
      <c r="D3679">
        <v>7.7</v>
      </c>
    </row>
    <row r="3680" spans="1:4" x14ac:dyDescent="0.3">
      <c r="A3680">
        <v>3679</v>
      </c>
      <c r="B3680" t="s">
        <v>27837</v>
      </c>
      <c r="C3680">
        <v>89</v>
      </c>
      <c r="D3680">
        <v>8.5</v>
      </c>
    </row>
    <row r="3681" spans="1:4" x14ac:dyDescent="0.3">
      <c r="A3681">
        <v>3680</v>
      </c>
      <c r="B3681" t="s">
        <v>27838</v>
      </c>
      <c r="C3681">
        <v>97</v>
      </c>
      <c r="D3681">
        <v>7.7</v>
      </c>
    </row>
    <row r="3682" spans="1:4" x14ac:dyDescent="0.3">
      <c r="A3682">
        <v>3681</v>
      </c>
      <c r="B3682" t="s">
        <v>27839</v>
      </c>
      <c r="C3682">
        <v>88</v>
      </c>
      <c r="D3682">
        <v>6.5</v>
      </c>
    </row>
    <row r="3683" spans="1:4" x14ac:dyDescent="0.3">
      <c r="A3683">
        <v>3682</v>
      </c>
      <c r="B3683" t="s">
        <v>27840</v>
      </c>
      <c r="C3683">
        <v>92</v>
      </c>
      <c r="D3683">
        <v>7</v>
      </c>
    </row>
    <row r="3684" spans="1:4" x14ac:dyDescent="0.3">
      <c r="A3684">
        <v>3683</v>
      </c>
      <c r="B3684" t="s">
        <v>27841</v>
      </c>
      <c r="C3684">
        <v>97</v>
      </c>
      <c r="D3684">
        <v>5.5</v>
      </c>
    </row>
    <row r="3685" spans="1:4" x14ac:dyDescent="0.3">
      <c r="A3685">
        <v>3684</v>
      </c>
      <c r="B3685" t="s">
        <v>27842</v>
      </c>
      <c r="C3685">
        <v>78</v>
      </c>
      <c r="D3685">
        <v>6.3</v>
      </c>
    </row>
    <row r="3686" spans="1:4" x14ac:dyDescent="0.3">
      <c r="A3686">
        <v>3685</v>
      </c>
      <c r="B3686" t="s">
        <v>27843</v>
      </c>
      <c r="C3686">
        <v>85</v>
      </c>
      <c r="D3686">
        <v>7.9</v>
      </c>
    </row>
    <row r="3687" spans="1:4" x14ac:dyDescent="0.3">
      <c r="A3687">
        <v>3686</v>
      </c>
      <c r="B3687" t="s">
        <v>27844</v>
      </c>
      <c r="C3687">
        <v>93</v>
      </c>
      <c r="D3687">
        <v>7.4</v>
      </c>
    </row>
    <row r="3688" spans="1:4" x14ac:dyDescent="0.3">
      <c r="A3688">
        <v>3687</v>
      </c>
      <c r="B3688" t="s">
        <v>27845</v>
      </c>
      <c r="C3688">
        <v>80</v>
      </c>
      <c r="D3688">
        <v>7.1</v>
      </c>
    </row>
    <row r="3689" spans="1:4" x14ac:dyDescent="0.3">
      <c r="A3689">
        <v>3688</v>
      </c>
      <c r="B3689" t="s">
        <v>27846</v>
      </c>
      <c r="C3689">
        <v>91</v>
      </c>
      <c r="D3689">
        <v>7.5</v>
      </c>
    </row>
    <row r="3690" spans="1:4" x14ac:dyDescent="0.3">
      <c r="A3690">
        <v>3689</v>
      </c>
      <c r="B3690" t="s">
        <v>27847</v>
      </c>
      <c r="C3690">
        <v>111</v>
      </c>
      <c r="D3690">
        <v>6.7</v>
      </c>
    </row>
    <row r="3691" spans="1:4" x14ac:dyDescent="0.3">
      <c r="A3691">
        <v>3690</v>
      </c>
      <c r="B3691" t="s">
        <v>27848</v>
      </c>
      <c r="C3691">
        <v>81</v>
      </c>
      <c r="D3691">
        <v>4.2</v>
      </c>
    </row>
    <row r="3692" spans="1:4" x14ac:dyDescent="0.3">
      <c r="A3692">
        <v>3691</v>
      </c>
      <c r="B3692" t="s">
        <v>27849</v>
      </c>
      <c r="C3692">
        <v>81</v>
      </c>
      <c r="D3692">
        <v>7</v>
      </c>
    </row>
    <row r="3693" spans="1:4" x14ac:dyDescent="0.3">
      <c r="A3693">
        <v>3692</v>
      </c>
      <c r="B3693" t="s">
        <v>27850</v>
      </c>
      <c r="C3693">
        <v>90</v>
      </c>
      <c r="D3693">
        <v>7</v>
      </c>
    </row>
    <row r="3694" spans="1:4" x14ac:dyDescent="0.3">
      <c r="A3694">
        <v>3693</v>
      </c>
      <c r="B3694" t="s">
        <v>27851</v>
      </c>
      <c r="C3694">
        <v>88</v>
      </c>
      <c r="D3694">
        <v>6.8</v>
      </c>
    </row>
    <row r="3695" spans="1:4" x14ac:dyDescent="0.3">
      <c r="A3695">
        <v>3694</v>
      </c>
      <c r="B3695" t="s">
        <v>27852</v>
      </c>
      <c r="C3695">
        <v>84</v>
      </c>
      <c r="D3695">
        <v>7.5</v>
      </c>
    </row>
    <row r="3696" spans="1:4" x14ac:dyDescent="0.3">
      <c r="A3696">
        <v>3695</v>
      </c>
      <c r="B3696" t="s">
        <v>27853</v>
      </c>
      <c r="C3696">
        <v>87</v>
      </c>
      <c r="D3696">
        <v>5.3</v>
      </c>
    </row>
    <row r="3697" spans="1:4" x14ac:dyDescent="0.3">
      <c r="A3697">
        <v>3696</v>
      </c>
      <c r="B3697" t="s">
        <v>27854</v>
      </c>
      <c r="C3697">
        <v>100</v>
      </c>
      <c r="D3697">
        <v>7.3</v>
      </c>
    </row>
    <row r="3698" spans="1:4" x14ac:dyDescent="0.3">
      <c r="A3698">
        <v>3697</v>
      </c>
      <c r="B3698" t="s">
        <v>27855</v>
      </c>
      <c r="C3698">
        <v>82</v>
      </c>
      <c r="D3698">
        <v>5.6</v>
      </c>
    </row>
    <row r="3699" spans="1:4" x14ac:dyDescent="0.3">
      <c r="A3699">
        <v>3698</v>
      </c>
      <c r="B3699" t="s">
        <v>27856</v>
      </c>
      <c r="C3699">
        <v>82</v>
      </c>
      <c r="D3699">
        <v>5.6</v>
      </c>
    </row>
    <row r="3700" spans="1:4" x14ac:dyDescent="0.3">
      <c r="A3700">
        <v>3699</v>
      </c>
      <c r="B3700" t="s">
        <v>27857</v>
      </c>
      <c r="C3700">
        <v>98</v>
      </c>
      <c r="D3700">
        <v>6.6</v>
      </c>
    </row>
    <row r="3701" spans="1:4" x14ac:dyDescent="0.3">
      <c r="A3701">
        <v>3700</v>
      </c>
      <c r="B3701" t="s">
        <v>27858</v>
      </c>
      <c r="C3701">
        <v>98</v>
      </c>
      <c r="D3701">
        <v>6.3</v>
      </c>
    </row>
    <row r="3702" spans="1:4" x14ac:dyDescent="0.3">
      <c r="A3702">
        <v>3701</v>
      </c>
      <c r="B3702" t="s">
        <v>27859</v>
      </c>
      <c r="C3702">
        <v>90</v>
      </c>
      <c r="D3702">
        <v>7.5</v>
      </c>
    </row>
    <row r="3703" spans="1:4" x14ac:dyDescent="0.3">
      <c r="A3703">
        <v>3702</v>
      </c>
      <c r="B3703" t="s">
        <v>27860</v>
      </c>
      <c r="C3703">
        <v>90</v>
      </c>
      <c r="D3703">
        <v>7.6</v>
      </c>
    </row>
    <row r="3704" spans="1:4" x14ac:dyDescent="0.3">
      <c r="A3704">
        <v>3703</v>
      </c>
      <c r="B3704" t="s">
        <v>27861</v>
      </c>
      <c r="C3704">
        <v>78</v>
      </c>
      <c r="D3704">
        <v>4.0999999999999996</v>
      </c>
    </row>
    <row r="3705" spans="1:4" x14ac:dyDescent="0.3">
      <c r="A3705">
        <v>3704</v>
      </c>
      <c r="B3705" t="s">
        <v>27862</v>
      </c>
      <c r="C3705">
        <v>102</v>
      </c>
      <c r="D3705">
        <v>7.8</v>
      </c>
    </row>
    <row r="3706" spans="1:4" x14ac:dyDescent="0.3">
      <c r="A3706">
        <v>3705</v>
      </c>
      <c r="B3706" t="s">
        <v>27863</v>
      </c>
      <c r="C3706">
        <v>65</v>
      </c>
      <c r="D3706">
        <v>6.7</v>
      </c>
    </row>
    <row r="3707" spans="1:4" x14ac:dyDescent="0.3">
      <c r="A3707">
        <v>3706</v>
      </c>
      <c r="B3707" t="s">
        <v>27864</v>
      </c>
      <c r="C3707">
        <v>97</v>
      </c>
      <c r="D3707">
        <v>7.3</v>
      </c>
    </row>
    <row r="3708" spans="1:4" x14ac:dyDescent="0.3">
      <c r="A3708">
        <v>3707</v>
      </c>
      <c r="B3708" t="s">
        <v>27865</v>
      </c>
      <c r="C3708">
        <v>100</v>
      </c>
      <c r="D3708">
        <v>7.1</v>
      </c>
    </row>
    <row r="3709" spans="1:4" x14ac:dyDescent="0.3">
      <c r="A3709">
        <v>3708</v>
      </c>
      <c r="B3709" t="s">
        <v>27866</v>
      </c>
      <c r="C3709">
        <v>88</v>
      </c>
      <c r="D3709">
        <v>6.2</v>
      </c>
    </row>
    <row r="3710" spans="1:4" x14ac:dyDescent="0.3">
      <c r="A3710">
        <v>3709</v>
      </c>
      <c r="B3710" t="s">
        <v>27867</v>
      </c>
      <c r="C3710">
        <v>108</v>
      </c>
      <c r="D3710">
        <v>6.1</v>
      </c>
    </row>
    <row r="3711" spans="1:4" x14ac:dyDescent="0.3">
      <c r="A3711">
        <v>3710</v>
      </c>
      <c r="B3711" t="s">
        <v>27868</v>
      </c>
      <c r="C3711">
        <v>110</v>
      </c>
      <c r="D3711">
        <v>6.9</v>
      </c>
    </row>
    <row r="3712" spans="1:4" x14ac:dyDescent="0.3">
      <c r="A3712">
        <v>3711</v>
      </c>
      <c r="B3712" t="s">
        <v>27869</v>
      </c>
      <c r="C3712">
        <v>90</v>
      </c>
      <c r="D3712">
        <v>7.5</v>
      </c>
    </row>
    <row r="3713" spans="1:4" x14ac:dyDescent="0.3">
      <c r="A3713">
        <v>3712</v>
      </c>
      <c r="B3713" t="s">
        <v>27870</v>
      </c>
      <c r="C3713">
        <v>111</v>
      </c>
      <c r="D3713">
        <v>7.4</v>
      </c>
    </row>
    <row r="3714" spans="1:4" x14ac:dyDescent="0.3">
      <c r="A3714">
        <v>3713</v>
      </c>
      <c r="B3714" t="s">
        <v>27871</v>
      </c>
      <c r="C3714">
        <v>77</v>
      </c>
      <c r="D3714">
        <v>7</v>
      </c>
    </row>
    <row r="3715" spans="1:4" x14ac:dyDescent="0.3">
      <c r="A3715">
        <v>3714</v>
      </c>
      <c r="B3715" t="s">
        <v>27872</v>
      </c>
      <c r="C3715">
        <v>81</v>
      </c>
      <c r="D3715">
        <v>6.9</v>
      </c>
    </row>
    <row r="3716" spans="1:4" x14ac:dyDescent="0.3">
      <c r="A3716">
        <v>3715</v>
      </c>
      <c r="B3716" t="s">
        <v>27873</v>
      </c>
      <c r="C3716">
        <v>90</v>
      </c>
      <c r="D3716">
        <v>6.6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6"/>
  <sheetViews>
    <sheetView workbookViewId="0">
      <selection activeCell="I4" sqref="I4"/>
    </sheetView>
  </sheetViews>
  <sheetFormatPr defaultRowHeight="14.4" x14ac:dyDescent="0.3"/>
  <cols>
    <col min="1" max="1" width="72.88671875" style="2" bestFit="1" customWidth="1"/>
    <col min="2" max="2" width="11.109375" customWidth="1"/>
    <col min="3" max="3" width="13.33203125" customWidth="1"/>
    <col min="5" max="5" width="11.109375" customWidth="1"/>
    <col min="6" max="6" width="13.77734375" customWidth="1"/>
  </cols>
  <sheetData>
    <row r="1" spans="1:9" x14ac:dyDescent="0.3">
      <c r="A1" s="2" t="s">
        <v>11</v>
      </c>
      <c r="B1" t="s">
        <v>19</v>
      </c>
      <c r="C1" t="s">
        <v>25</v>
      </c>
      <c r="E1" t="s">
        <v>19</v>
      </c>
      <c r="F1" t="s">
        <v>27874</v>
      </c>
      <c r="G1" t="s">
        <v>24165</v>
      </c>
      <c r="H1" t="s">
        <v>24171</v>
      </c>
      <c r="I1" t="s">
        <v>27875</v>
      </c>
    </row>
    <row r="2" spans="1:9" x14ac:dyDescent="0.3">
      <c r="A2" s="2" t="s">
        <v>24173</v>
      </c>
      <c r="B2" t="s">
        <v>37</v>
      </c>
      <c r="C2">
        <v>7.9</v>
      </c>
      <c r="E2" t="s">
        <v>37</v>
      </c>
      <c r="F2">
        <f>COUNTIF($B:$B,E2)</f>
        <v>3543</v>
      </c>
      <c r="G2" s="3">
        <f>AVERAGEIF(B:B,Table9[[#This Row],[language]],C:C)</f>
        <v>6.4239345187693848</v>
      </c>
      <c r="H2">
        <f t="shared" ref="H2:H39" si="0">MEDIAN(C:C)</f>
        <v>6.6</v>
      </c>
      <c r="I2">
        <f t="shared" ref="I2:I39" si="1">MODE(C:C)</f>
        <v>6.7</v>
      </c>
    </row>
    <row r="3" spans="1:9" x14ac:dyDescent="0.3">
      <c r="A3" s="2" t="s">
        <v>24174</v>
      </c>
      <c r="B3" t="s">
        <v>37</v>
      </c>
      <c r="C3">
        <v>7.1</v>
      </c>
      <c r="E3" t="s">
        <v>1464</v>
      </c>
      <c r="F3">
        <f>COUNTIF($B:$B,E3)</f>
        <v>36</v>
      </c>
      <c r="G3" s="3">
        <f>AVERAGEIF(B:B,Table9[[#This Row],[language]],C:C)</f>
        <v>7.2972222222222216</v>
      </c>
      <c r="H3">
        <f t="shared" si="0"/>
        <v>6.6</v>
      </c>
      <c r="I3">
        <f t="shared" si="1"/>
        <v>6.7</v>
      </c>
    </row>
    <row r="4" spans="1:9" x14ac:dyDescent="0.3">
      <c r="A4" s="2" t="s">
        <v>24175</v>
      </c>
      <c r="B4" t="s">
        <v>37</v>
      </c>
      <c r="C4">
        <v>6.8</v>
      </c>
      <c r="E4" t="s">
        <v>2778</v>
      </c>
      <c r="F4">
        <f>COUNTIF($B:$B,E4)</f>
        <v>23</v>
      </c>
      <c r="G4" s="3">
        <f>AVERAGEIF(B:B,Table9[[#This Row],[language]],C:C)</f>
        <v>7.0826086956521745</v>
      </c>
      <c r="H4">
        <f t="shared" si="0"/>
        <v>6.6</v>
      </c>
      <c r="I4">
        <f t="shared" si="1"/>
        <v>6.7</v>
      </c>
    </row>
    <row r="5" spans="1:9" x14ac:dyDescent="0.3">
      <c r="A5" s="2" t="s">
        <v>24176</v>
      </c>
      <c r="B5" t="s">
        <v>37</v>
      </c>
      <c r="C5">
        <v>8.5</v>
      </c>
      <c r="E5" t="s">
        <v>1946</v>
      </c>
      <c r="F5">
        <f>COUNTIF($B:$B,E5)</f>
        <v>14</v>
      </c>
      <c r="G5" s="3">
        <f>AVERAGEIF(B:B,Table9[[#This Row],[language]],C:C)</f>
        <v>7.0214285714285722</v>
      </c>
      <c r="H5">
        <f t="shared" si="0"/>
        <v>6.6</v>
      </c>
      <c r="I5">
        <f t="shared" si="1"/>
        <v>6.7</v>
      </c>
    </row>
    <row r="6" spans="1:9" x14ac:dyDescent="0.3">
      <c r="A6" s="2" t="s">
        <v>24177</v>
      </c>
      <c r="B6" t="s">
        <v>37</v>
      </c>
      <c r="C6">
        <v>6.6</v>
      </c>
      <c r="E6" t="s">
        <v>8731</v>
      </c>
      <c r="F6">
        <f>COUNTIF($B:$B,E6)</f>
        <v>13</v>
      </c>
      <c r="G6" s="3">
        <f>AVERAGEIF(B:B,Table9[[#This Row],[language]],C:C)</f>
        <v>7.6923076923076925</v>
      </c>
      <c r="H6">
        <f t="shared" si="0"/>
        <v>6.6</v>
      </c>
      <c r="I6">
        <f t="shared" si="1"/>
        <v>6.7</v>
      </c>
    </row>
    <row r="7" spans="1:9" x14ac:dyDescent="0.3">
      <c r="A7" s="2" t="s">
        <v>24178</v>
      </c>
      <c r="B7" t="s">
        <v>37</v>
      </c>
      <c r="C7">
        <v>6.2</v>
      </c>
      <c r="E7" t="s">
        <v>676</v>
      </c>
      <c r="F7">
        <f>COUNTIF($B:$B,E7)</f>
        <v>12</v>
      </c>
      <c r="G7" s="3">
        <f>AVERAGEIF(B:B,Table9[[#This Row],[language]],C:C)</f>
        <v>7.625</v>
      </c>
      <c r="H7">
        <f t="shared" si="0"/>
        <v>6.6</v>
      </c>
      <c r="I7">
        <f t="shared" si="1"/>
        <v>6.7</v>
      </c>
    </row>
    <row r="8" spans="1:9" x14ac:dyDescent="0.3">
      <c r="A8" s="2" t="s">
        <v>24179</v>
      </c>
      <c r="B8" t="s">
        <v>37</v>
      </c>
      <c r="C8">
        <v>7.8</v>
      </c>
      <c r="E8" t="s">
        <v>7241</v>
      </c>
      <c r="F8">
        <f>COUNTIF($B:$B,E8)</f>
        <v>8</v>
      </c>
      <c r="G8" s="3">
        <f>AVERAGEIF(B:B,Table9[[#This Row],[language]],C:C)</f>
        <v>7.2374999999999998</v>
      </c>
      <c r="H8">
        <f t="shared" si="0"/>
        <v>6.6</v>
      </c>
      <c r="I8">
        <f t="shared" si="1"/>
        <v>6.7</v>
      </c>
    </row>
    <row r="9" spans="1:9" x14ac:dyDescent="0.3">
      <c r="A9" s="2" t="s">
        <v>24180</v>
      </c>
      <c r="B9" t="s">
        <v>37</v>
      </c>
      <c r="C9">
        <v>7.5</v>
      </c>
      <c r="E9" t="s">
        <v>5611</v>
      </c>
      <c r="F9">
        <f>COUNTIF($B:$B,E9)</f>
        <v>8</v>
      </c>
      <c r="G9" s="3">
        <f>AVERAGEIF(B:B,Table9[[#This Row],[language]],C:C)</f>
        <v>7.1749999999999998</v>
      </c>
      <c r="H9">
        <f t="shared" si="0"/>
        <v>6.6</v>
      </c>
      <c r="I9">
        <f t="shared" si="1"/>
        <v>6.7</v>
      </c>
    </row>
    <row r="10" spans="1:9" x14ac:dyDescent="0.3">
      <c r="A10" s="2" t="s">
        <v>24181</v>
      </c>
      <c r="B10" t="s">
        <v>37</v>
      </c>
      <c r="C10">
        <v>7.5</v>
      </c>
      <c r="E10" t="s">
        <v>9795</v>
      </c>
      <c r="F10">
        <f>COUNTIF($B:$B,E10)</f>
        <v>7</v>
      </c>
      <c r="G10" s="3">
        <f>AVERAGEIF(B:B,Table9[[#This Row],[language]],C:C)</f>
        <v>7.1857142857142851</v>
      </c>
      <c r="H10">
        <f t="shared" si="0"/>
        <v>6.6</v>
      </c>
      <c r="I10">
        <f t="shared" si="1"/>
        <v>6.7</v>
      </c>
    </row>
    <row r="11" spans="1:9" x14ac:dyDescent="0.3">
      <c r="A11" s="2" t="s">
        <v>24182</v>
      </c>
      <c r="B11" t="s">
        <v>37</v>
      </c>
      <c r="C11">
        <v>6.9</v>
      </c>
      <c r="E11" t="s">
        <v>14503</v>
      </c>
      <c r="F11">
        <f>COUNTIF($B:$B,E11)</f>
        <v>5</v>
      </c>
      <c r="G11" s="3">
        <f>AVERAGEIF(B:B,Table9[[#This Row],[language]],C:C)</f>
        <v>7.76</v>
      </c>
      <c r="H11">
        <f t="shared" si="0"/>
        <v>6.6</v>
      </c>
      <c r="I11">
        <f t="shared" si="1"/>
        <v>6.7</v>
      </c>
    </row>
    <row r="12" spans="1:9" x14ac:dyDescent="0.3">
      <c r="A12" s="2" t="s">
        <v>24183</v>
      </c>
      <c r="B12" t="s">
        <v>37</v>
      </c>
      <c r="C12">
        <v>6.1</v>
      </c>
      <c r="E12" t="s">
        <v>12700</v>
      </c>
      <c r="F12">
        <f>COUNTIF($B:$B,E12)</f>
        <v>4</v>
      </c>
      <c r="G12" s="3">
        <f>AVERAGEIF(B:B,Table9[[#This Row],[language]],C:C)</f>
        <v>7.875</v>
      </c>
      <c r="H12">
        <f t="shared" si="0"/>
        <v>6.6</v>
      </c>
      <c r="I12">
        <f t="shared" si="1"/>
        <v>6.7</v>
      </c>
    </row>
    <row r="13" spans="1:9" x14ac:dyDescent="0.3">
      <c r="A13" s="2" t="s">
        <v>24184</v>
      </c>
      <c r="B13" t="s">
        <v>37</v>
      </c>
      <c r="C13">
        <v>6.7</v>
      </c>
      <c r="E13" t="s">
        <v>17494</v>
      </c>
      <c r="F13">
        <f>COUNTIF($B:$B,E13)</f>
        <v>4</v>
      </c>
      <c r="G13" s="3">
        <f>AVERAGEIF(B:B,Table9[[#This Row],[language]],C:C)</f>
        <v>7.15</v>
      </c>
      <c r="H13">
        <f t="shared" si="0"/>
        <v>6.6</v>
      </c>
      <c r="I13">
        <f t="shared" si="1"/>
        <v>6.7</v>
      </c>
    </row>
    <row r="14" spans="1:9" x14ac:dyDescent="0.3">
      <c r="A14" s="2" t="s">
        <v>24185</v>
      </c>
      <c r="B14" t="s">
        <v>37</v>
      </c>
      <c r="C14">
        <v>7.3</v>
      </c>
      <c r="E14" t="s">
        <v>10490</v>
      </c>
      <c r="F14">
        <f>COUNTIF($B:$B,E14)</f>
        <v>3</v>
      </c>
      <c r="G14" s="3">
        <f>AVERAGEIF(B:B,Table9[[#This Row],[language]],C:C)</f>
        <v>7.5666666666666664</v>
      </c>
      <c r="H14">
        <f t="shared" si="0"/>
        <v>6.6</v>
      </c>
      <c r="I14">
        <f t="shared" si="1"/>
        <v>6.7</v>
      </c>
    </row>
    <row r="15" spans="1:9" x14ac:dyDescent="0.3">
      <c r="A15" s="2" t="s">
        <v>24186</v>
      </c>
      <c r="B15" t="s">
        <v>37</v>
      </c>
      <c r="C15">
        <v>6.5</v>
      </c>
      <c r="E15" t="s">
        <v>13246</v>
      </c>
      <c r="F15">
        <f>COUNTIF($B:$B,E15)</f>
        <v>3</v>
      </c>
      <c r="G15" s="3">
        <f>AVERAGEIF(B:B,Table9[[#This Row],[language]],C:C)</f>
        <v>6.6333333333333329</v>
      </c>
      <c r="H15">
        <f t="shared" si="0"/>
        <v>6.6</v>
      </c>
      <c r="I15">
        <f t="shared" si="1"/>
        <v>6.7</v>
      </c>
    </row>
    <row r="16" spans="1:9" x14ac:dyDescent="0.3">
      <c r="A16" s="2" t="s">
        <v>24187</v>
      </c>
      <c r="B16" t="s">
        <v>37</v>
      </c>
      <c r="C16">
        <v>7.2</v>
      </c>
      <c r="E16" t="s">
        <v>15778</v>
      </c>
      <c r="F16">
        <f>COUNTIF($B:$B,E16)</f>
        <v>3</v>
      </c>
      <c r="G16" s="3">
        <f>AVERAGEIF(B:B,Table9[[#This Row],[language]],C:C)</f>
        <v>7.9000000000000012</v>
      </c>
      <c r="H16">
        <f t="shared" si="0"/>
        <v>6.6</v>
      </c>
      <c r="I16">
        <f t="shared" si="1"/>
        <v>6.7</v>
      </c>
    </row>
    <row r="17" spans="1:9" x14ac:dyDescent="0.3">
      <c r="A17" s="2" t="s">
        <v>24188</v>
      </c>
      <c r="B17" t="s">
        <v>37</v>
      </c>
      <c r="C17">
        <v>6.6</v>
      </c>
      <c r="E17" t="s">
        <v>22077</v>
      </c>
      <c r="F17">
        <f>COUNTIF($B:$B,E17)</f>
        <v>3</v>
      </c>
      <c r="G17" s="3">
        <f>AVERAGEIF(B:B,Table9[[#This Row],[language]],C:C)</f>
        <v>8.1333333333333329</v>
      </c>
      <c r="H17">
        <f t="shared" si="0"/>
        <v>6.6</v>
      </c>
      <c r="I17">
        <f t="shared" si="1"/>
        <v>6.7</v>
      </c>
    </row>
    <row r="18" spans="1:9" x14ac:dyDescent="0.3">
      <c r="A18" s="2" t="s">
        <v>24189</v>
      </c>
      <c r="B18" t="s">
        <v>37</v>
      </c>
      <c r="C18">
        <v>8.1</v>
      </c>
      <c r="E18" t="s">
        <v>2221</v>
      </c>
      <c r="F18">
        <f>COUNTIF($B:$B,E18)</f>
        <v>2</v>
      </c>
      <c r="G18" s="3">
        <f>AVERAGEIF(B:B,Table9[[#This Row],[language]],C:C)</f>
        <v>6.95</v>
      </c>
      <c r="H18">
        <f t="shared" si="0"/>
        <v>6.6</v>
      </c>
      <c r="I18">
        <f t="shared" si="1"/>
        <v>6.7</v>
      </c>
    </row>
    <row r="19" spans="1:9" x14ac:dyDescent="0.3">
      <c r="A19" s="2" t="s">
        <v>24190</v>
      </c>
      <c r="B19" t="s">
        <v>37</v>
      </c>
      <c r="C19">
        <v>6.7</v>
      </c>
      <c r="E19" t="s">
        <v>11117</v>
      </c>
      <c r="F19">
        <f>COUNTIF($B:$B,E19)</f>
        <v>2</v>
      </c>
      <c r="G19" s="3">
        <f>AVERAGEIF(B:B,Table9[[#This Row],[language]],C:C)</f>
        <v>7.5</v>
      </c>
      <c r="H19">
        <f t="shared" si="0"/>
        <v>6.6</v>
      </c>
      <c r="I19">
        <f t="shared" si="1"/>
        <v>6.7</v>
      </c>
    </row>
    <row r="20" spans="1:9" x14ac:dyDescent="0.3">
      <c r="A20" s="2" t="s">
        <v>24191</v>
      </c>
      <c r="B20" t="s">
        <v>37</v>
      </c>
      <c r="C20">
        <v>6.8</v>
      </c>
      <c r="E20" t="s">
        <v>11690</v>
      </c>
      <c r="F20">
        <f>COUNTIF($B:$B,E20)</f>
        <v>2</v>
      </c>
      <c r="G20" s="3">
        <f>AVERAGEIF(B:B,Table9[[#This Row],[language]],C:C)</f>
        <v>7.6</v>
      </c>
      <c r="H20">
        <f t="shared" si="0"/>
        <v>6.6</v>
      </c>
      <c r="I20">
        <f t="shared" si="1"/>
        <v>6.7</v>
      </c>
    </row>
    <row r="21" spans="1:9" x14ac:dyDescent="0.3">
      <c r="A21" s="2" t="s">
        <v>24192</v>
      </c>
      <c r="B21" t="s">
        <v>37</v>
      </c>
      <c r="C21">
        <v>7.5</v>
      </c>
      <c r="E21" t="s">
        <v>21473</v>
      </c>
      <c r="F21">
        <f>COUNTIF($B:$B,E21)</f>
        <v>2</v>
      </c>
      <c r="G21" s="3">
        <f>AVERAGEIF(B:B,Table9[[#This Row],[language]],C:C)</f>
        <v>7.8999999999999995</v>
      </c>
      <c r="H21">
        <f t="shared" si="0"/>
        <v>6.6</v>
      </c>
      <c r="I21">
        <f t="shared" si="1"/>
        <v>6.7</v>
      </c>
    </row>
    <row r="22" spans="1:9" x14ac:dyDescent="0.3">
      <c r="A22" s="2" t="s">
        <v>24193</v>
      </c>
      <c r="B22" t="s">
        <v>37</v>
      </c>
      <c r="C22">
        <v>7</v>
      </c>
      <c r="E22" t="s">
        <v>4429</v>
      </c>
      <c r="F22">
        <f>COUNTIF($B:$B,E22)</f>
        <v>1</v>
      </c>
      <c r="G22" s="3">
        <f>AVERAGEIF(B:B,Table9[[#This Row],[language]],C:C)</f>
        <v>6.7</v>
      </c>
      <c r="H22">
        <f t="shared" si="0"/>
        <v>6.6</v>
      </c>
      <c r="I22">
        <f t="shared" si="1"/>
        <v>6.7</v>
      </c>
    </row>
    <row r="23" spans="1:9" x14ac:dyDescent="0.3">
      <c r="A23" s="2" t="s">
        <v>24194</v>
      </c>
      <c r="B23" t="s">
        <v>37</v>
      </c>
      <c r="C23">
        <v>6.7</v>
      </c>
      <c r="E23" t="s">
        <v>6468</v>
      </c>
      <c r="F23">
        <f>COUNTIF($B:$B,E23)</f>
        <v>1</v>
      </c>
      <c r="G23" s="3">
        <f>AVERAGEIF(B:B,Table9[[#This Row],[language]],C:C)</f>
        <v>7.8</v>
      </c>
      <c r="H23">
        <f t="shared" si="0"/>
        <v>6.6</v>
      </c>
      <c r="I23">
        <f t="shared" si="1"/>
        <v>6.7</v>
      </c>
    </row>
    <row r="24" spans="1:9" x14ac:dyDescent="0.3">
      <c r="A24" s="2" t="s">
        <v>24195</v>
      </c>
      <c r="B24" t="s">
        <v>37</v>
      </c>
      <c r="C24">
        <v>7.9</v>
      </c>
      <c r="E24" t="s">
        <v>6890</v>
      </c>
      <c r="F24">
        <f>COUNTIF($B:$B,E24)</f>
        <v>1</v>
      </c>
      <c r="G24" s="3">
        <f>AVERAGEIF(B:B,Table9[[#This Row],[language]],C:C)</f>
        <v>6</v>
      </c>
      <c r="H24">
        <f t="shared" si="0"/>
        <v>6.6</v>
      </c>
      <c r="I24">
        <f t="shared" si="1"/>
        <v>6.7</v>
      </c>
    </row>
    <row r="25" spans="1:9" x14ac:dyDescent="0.3">
      <c r="A25" s="2" t="s">
        <v>24196</v>
      </c>
      <c r="B25" t="s">
        <v>37</v>
      </c>
      <c r="C25">
        <v>6.1</v>
      </c>
      <c r="E25" t="s">
        <v>6917</v>
      </c>
      <c r="F25">
        <f>COUNTIF($B:$B,E25)</f>
        <v>1</v>
      </c>
      <c r="G25" s="3">
        <f>AVERAGEIF(B:B,Table9[[#This Row],[language]],C:C)</f>
        <v>8.4</v>
      </c>
      <c r="H25">
        <f t="shared" si="0"/>
        <v>6.6</v>
      </c>
      <c r="I25">
        <f t="shared" si="1"/>
        <v>6.7</v>
      </c>
    </row>
    <row r="26" spans="1:9" x14ac:dyDescent="0.3">
      <c r="A26" s="2" t="s">
        <v>24197</v>
      </c>
      <c r="B26" t="s">
        <v>37</v>
      </c>
      <c r="C26">
        <v>7.2</v>
      </c>
      <c r="E26" t="s">
        <v>9373</v>
      </c>
      <c r="F26">
        <f>COUNTIF($B:$B,E26)</f>
        <v>1</v>
      </c>
      <c r="G26" s="3">
        <f>AVERAGEIF(B:B,Table9[[#This Row],[language]],C:C)</f>
        <v>7.1</v>
      </c>
      <c r="H26">
        <f t="shared" si="0"/>
        <v>6.6</v>
      </c>
      <c r="I26">
        <f t="shared" si="1"/>
        <v>6.7</v>
      </c>
    </row>
    <row r="27" spans="1:9" x14ac:dyDescent="0.3">
      <c r="A27" s="2" t="s">
        <v>24198</v>
      </c>
      <c r="B27" t="s">
        <v>37</v>
      </c>
      <c r="C27">
        <v>7.7</v>
      </c>
      <c r="E27" t="s">
        <v>11980</v>
      </c>
      <c r="F27">
        <f>COUNTIF($B:$B,E27)</f>
        <v>1</v>
      </c>
      <c r="G27" s="3">
        <f>AVERAGEIF(B:B,Table9[[#This Row],[language]],C:C)</f>
        <v>7.3</v>
      </c>
      <c r="H27">
        <f t="shared" si="0"/>
        <v>6.6</v>
      </c>
      <c r="I27">
        <f t="shared" si="1"/>
        <v>6.7</v>
      </c>
    </row>
    <row r="28" spans="1:9" x14ac:dyDescent="0.3">
      <c r="A28" s="2" t="s">
        <v>24199</v>
      </c>
      <c r="B28" t="s">
        <v>37</v>
      </c>
      <c r="C28">
        <v>8.1999999999999993</v>
      </c>
      <c r="E28" t="s">
        <v>13888</v>
      </c>
      <c r="F28">
        <f>COUNTIF($B:$B,E28)</f>
        <v>1</v>
      </c>
      <c r="G28" s="3">
        <f>AVERAGEIF(B:B,Table9[[#This Row],[language]],C:C)</f>
        <v>4.3</v>
      </c>
      <c r="H28">
        <f t="shared" si="0"/>
        <v>6.6</v>
      </c>
      <c r="I28">
        <f t="shared" si="1"/>
        <v>6.7</v>
      </c>
    </row>
    <row r="29" spans="1:9" x14ac:dyDescent="0.3">
      <c r="A29" s="2" t="s">
        <v>24200</v>
      </c>
      <c r="B29" t="s">
        <v>37</v>
      </c>
      <c r="C29">
        <v>5.9</v>
      </c>
      <c r="E29" t="s">
        <v>14394</v>
      </c>
      <c r="F29">
        <f>COUNTIF($B:$B,E29)</f>
        <v>1</v>
      </c>
      <c r="G29" s="3">
        <f>AVERAGEIF(B:B,Table9[[#This Row],[language]],C:C)</f>
        <v>7.1</v>
      </c>
      <c r="H29">
        <f t="shared" si="0"/>
        <v>6.6</v>
      </c>
      <c r="I29">
        <f t="shared" si="1"/>
        <v>6.7</v>
      </c>
    </row>
    <row r="30" spans="1:9" x14ac:dyDescent="0.3">
      <c r="A30" s="2" t="s">
        <v>24201</v>
      </c>
      <c r="B30" t="s">
        <v>37</v>
      </c>
      <c r="C30">
        <v>7</v>
      </c>
      <c r="E30" t="s">
        <v>8649</v>
      </c>
      <c r="F30">
        <f>COUNTIF($B:$B,E30)</f>
        <v>1</v>
      </c>
      <c r="G30" s="3">
        <f>AVERAGEIF(B:B,Table9[[#This Row],[language]],C:C)</f>
        <v>6.9</v>
      </c>
      <c r="H30">
        <f t="shared" si="0"/>
        <v>6.6</v>
      </c>
      <c r="I30">
        <f t="shared" si="1"/>
        <v>6.7</v>
      </c>
    </row>
    <row r="31" spans="1:9" x14ac:dyDescent="0.3">
      <c r="A31" s="2" t="s">
        <v>24202</v>
      </c>
      <c r="B31" t="s">
        <v>37</v>
      </c>
      <c r="C31">
        <v>7.8</v>
      </c>
      <c r="E31" t="s">
        <v>18111</v>
      </c>
      <c r="F31">
        <f>COUNTIF($B:$B,E31)</f>
        <v>1</v>
      </c>
      <c r="G31" s="3">
        <f>AVERAGEIF(B:B,Table9[[#This Row],[language]],C:C)</f>
        <v>7.4</v>
      </c>
      <c r="H31">
        <f t="shared" si="0"/>
        <v>6.6</v>
      </c>
      <c r="I31">
        <f t="shared" si="1"/>
        <v>6.7</v>
      </c>
    </row>
    <row r="32" spans="1:9" x14ac:dyDescent="0.3">
      <c r="A32" s="2" t="s">
        <v>24203</v>
      </c>
      <c r="B32" t="s">
        <v>37</v>
      </c>
      <c r="C32">
        <v>7.3</v>
      </c>
      <c r="E32" t="s">
        <v>5641</v>
      </c>
      <c r="F32">
        <f>COUNTIF($B:$B,E32)</f>
        <v>1</v>
      </c>
      <c r="G32" s="3">
        <f>AVERAGEIF(B:B,Table9[[#This Row],[language]],C:C)</f>
        <v>6.5</v>
      </c>
      <c r="H32">
        <f t="shared" si="0"/>
        <v>6.6</v>
      </c>
      <c r="I32">
        <f t="shared" si="1"/>
        <v>6.7</v>
      </c>
    </row>
    <row r="33" spans="1:9" x14ac:dyDescent="0.3">
      <c r="A33" s="2" t="s">
        <v>24204</v>
      </c>
      <c r="B33" t="s">
        <v>37</v>
      </c>
      <c r="C33">
        <v>7.2</v>
      </c>
      <c r="E33" t="s">
        <v>13916</v>
      </c>
      <c r="F33">
        <f>COUNTIF($B:$B,E33)</f>
        <v>1</v>
      </c>
      <c r="G33" s="3">
        <f>AVERAGEIF(B:B,Table9[[#This Row],[language]],C:C)</f>
        <v>8.5</v>
      </c>
      <c r="H33">
        <f t="shared" si="0"/>
        <v>6.6</v>
      </c>
      <c r="I33">
        <f t="shared" si="1"/>
        <v>6.7</v>
      </c>
    </row>
    <row r="34" spans="1:9" x14ac:dyDescent="0.3">
      <c r="A34" s="2" t="s">
        <v>24205</v>
      </c>
      <c r="B34" t="s">
        <v>37</v>
      </c>
      <c r="C34">
        <v>6.5</v>
      </c>
      <c r="E34" t="s">
        <v>19421</v>
      </c>
      <c r="F34">
        <f>COUNTIF($B:$B,E34)</f>
        <v>1</v>
      </c>
      <c r="G34" s="3">
        <f>AVERAGEIF(B:B,Table9[[#This Row],[language]],C:C)</f>
        <v>7.3</v>
      </c>
      <c r="H34">
        <f t="shared" si="0"/>
        <v>6.6</v>
      </c>
      <c r="I34">
        <f t="shared" si="1"/>
        <v>6.7</v>
      </c>
    </row>
    <row r="35" spans="1:9" x14ac:dyDescent="0.3">
      <c r="A35" s="2" t="s">
        <v>24206</v>
      </c>
      <c r="B35" t="s">
        <v>37</v>
      </c>
      <c r="C35">
        <v>6.8</v>
      </c>
      <c r="E35" t="s">
        <v>20718</v>
      </c>
      <c r="F35">
        <f>COUNTIF($B:$B,E35)</f>
        <v>1</v>
      </c>
      <c r="G35" s="3">
        <f>AVERAGEIF(B:B,Table9[[#This Row],[language]],C:C)</f>
        <v>7.5</v>
      </c>
      <c r="H35">
        <f t="shared" si="0"/>
        <v>6.6</v>
      </c>
      <c r="I35">
        <f t="shared" si="1"/>
        <v>6.7</v>
      </c>
    </row>
    <row r="36" spans="1:9" x14ac:dyDescent="0.3">
      <c r="A36" s="2" t="s">
        <v>24207</v>
      </c>
      <c r="B36" t="s">
        <v>37</v>
      </c>
      <c r="C36">
        <v>7.3</v>
      </c>
      <c r="E36" t="s">
        <v>15950</v>
      </c>
      <c r="F36">
        <f>COUNTIF($B:$B,E36)</f>
        <v>1</v>
      </c>
      <c r="G36" s="3">
        <f>AVERAGEIF(B:B,Table9[[#This Row],[language]],C:C)</f>
        <v>7.2</v>
      </c>
      <c r="H36">
        <f t="shared" si="0"/>
        <v>6.6</v>
      </c>
      <c r="I36">
        <f t="shared" si="1"/>
        <v>6.7</v>
      </c>
    </row>
    <row r="37" spans="1:9" x14ac:dyDescent="0.3">
      <c r="A37" s="2" t="s">
        <v>24208</v>
      </c>
      <c r="B37" t="s">
        <v>37</v>
      </c>
      <c r="C37">
        <v>6</v>
      </c>
      <c r="E37" t="s">
        <v>21178</v>
      </c>
      <c r="F37">
        <f>COUNTIF($B:$B,E37)</f>
        <v>1</v>
      </c>
      <c r="G37" s="3">
        <f>AVERAGEIF(B:B,Table9[[#This Row],[language]],C:C)</f>
        <v>7.4</v>
      </c>
      <c r="H37">
        <f t="shared" si="0"/>
        <v>6.6</v>
      </c>
      <c r="I37">
        <f t="shared" si="1"/>
        <v>6.7</v>
      </c>
    </row>
    <row r="38" spans="1:9" x14ac:dyDescent="0.3">
      <c r="A38" s="2" t="s">
        <v>24209</v>
      </c>
      <c r="B38" t="s">
        <v>37</v>
      </c>
      <c r="C38">
        <v>5.7</v>
      </c>
      <c r="E38" t="s">
        <v>22056</v>
      </c>
      <c r="F38">
        <f>COUNTIF($B:$B,E38)</f>
        <v>1</v>
      </c>
      <c r="G38" s="3">
        <f>AVERAGEIF(B:B,Table9[[#This Row],[language]],C:C)</f>
        <v>7.9</v>
      </c>
      <c r="H38">
        <f t="shared" si="0"/>
        <v>6.6</v>
      </c>
      <c r="I38">
        <f t="shared" si="1"/>
        <v>6.7</v>
      </c>
    </row>
    <row r="39" spans="1:9" x14ac:dyDescent="0.3">
      <c r="A39" s="2" t="s">
        <v>24210</v>
      </c>
      <c r="B39" t="s">
        <v>37</v>
      </c>
      <c r="C39">
        <v>6.4</v>
      </c>
      <c r="E39" t="s">
        <v>12472</v>
      </c>
      <c r="F39">
        <f>COUNTIF($B:$B,E39)</f>
        <v>1</v>
      </c>
      <c r="G39" s="3">
        <f>AVERAGEIF(B:B,Table9[[#This Row],[language]],C:C)</f>
        <v>7.6</v>
      </c>
      <c r="H39">
        <f t="shared" si="0"/>
        <v>6.6</v>
      </c>
      <c r="I39">
        <f t="shared" si="1"/>
        <v>6.7</v>
      </c>
    </row>
    <row r="40" spans="1:9" x14ac:dyDescent="0.3">
      <c r="A40" s="2" t="s">
        <v>24211</v>
      </c>
      <c r="B40" t="s">
        <v>37</v>
      </c>
      <c r="C40">
        <v>6.7</v>
      </c>
    </row>
    <row r="41" spans="1:9" x14ac:dyDescent="0.3">
      <c r="A41" s="2" t="s">
        <v>24212</v>
      </c>
      <c r="B41" t="s">
        <v>37</v>
      </c>
      <c r="C41">
        <v>6.8</v>
      </c>
    </row>
    <row r="42" spans="1:9" x14ac:dyDescent="0.3">
      <c r="A42" s="2" t="s">
        <v>24213</v>
      </c>
      <c r="B42" t="s">
        <v>37</v>
      </c>
      <c r="C42">
        <v>6.3</v>
      </c>
    </row>
    <row r="43" spans="1:9" x14ac:dyDescent="0.3">
      <c r="A43" s="2" t="s">
        <v>24214</v>
      </c>
      <c r="B43" t="s">
        <v>37</v>
      </c>
      <c r="C43">
        <v>5.6</v>
      </c>
    </row>
    <row r="44" spans="1:9" x14ac:dyDescent="0.3">
      <c r="A44" s="2" t="s">
        <v>24215</v>
      </c>
      <c r="B44" t="s">
        <v>37</v>
      </c>
      <c r="C44">
        <v>8.3000000000000007</v>
      </c>
    </row>
    <row r="45" spans="1:9" x14ac:dyDescent="0.3">
      <c r="A45" s="2" t="s">
        <v>24216</v>
      </c>
      <c r="B45" t="s">
        <v>37</v>
      </c>
      <c r="C45">
        <v>6.6</v>
      </c>
    </row>
    <row r="46" spans="1:9" x14ac:dyDescent="0.3">
      <c r="A46" s="2" t="s">
        <v>24217</v>
      </c>
      <c r="B46" t="s">
        <v>37</v>
      </c>
      <c r="C46">
        <v>7.2</v>
      </c>
    </row>
    <row r="47" spans="1:9" x14ac:dyDescent="0.3">
      <c r="A47" s="2" t="s">
        <v>24218</v>
      </c>
      <c r="B47" t="s">
        <v>37</v>
      </c>
      <c r="C47">
        <v>7</v>
      </c>
    </row>
    <row r="48" spans="1:9" x14ac:dyDescent="0.3">
      <c r="A48" s="2" t="s">
        <v>24219</v>
      </c>
      <c r="B48" t="s">
        <v>37</v>
      </c>
      <c r="C48">
        <v>8</v>
      </c>
    </row>
    <row r="49" spans="1:3" x14ac:dyDescent="0.3">
      <c r="A49" s="2" t="s">
        <v>24220</v>
      </c>
      <c r="B49" t="s">
        <v>37</v>
      </c>
      <c r="C49">
        <v>7.8</v>
      </c>
    </row>
    <row r="50" spans="1:3" x14ac:dyDescent="0.3">
      <c r="A50" s="2" t="s">
        <v>24221</v>
      </c>
      <c r="B50" t="s">
        <v>37</v>
      </c>
      <c r="C50">
        <v>6.3</v>
      </c>
    </row>
    <row r="51" spans="1:3" x14ac:dyDescent="0.3">
      <c r="A51" s="2" t="s">
        <v>24222</v>
      </c>
      <c r="B51" t="s">
        <v>37</v>
      </c>
      <c r="C51">
        <v>7.3</v>
      </c>
    </row>
    <row r="52" spans="1:3" x14ac:dyDescent="0.3">
      <c r="A52" s="2" t="s">
        <v>24223</v>
      </c>
      <c r="B52" t="s">
        <v>37</v>
      </c>
      <c r="C52">
        <v>6.6</v>
      </c>
    </row>
    <row r="53" spans="1:3" x14ac:dyDescent="0.3">
      <c r="A53" s="2" t="s">
        <v>24224</v>
      </c>
      <c r="B53" t="s">
        <v>37</v>
      </c>
      <c r="C53">
        <v>7</v>
      </c>
    </row>
    <row r="54" spans="1:3" x14ac:dyDescent="0.3">
      <c r="A54" s="2" t="s">
        <v>24225</v>
      </c>
      <c r="B54" t="s">
        <v>37</v>
      </c>
      <c r="C54">
        <v>6.3</v>
      </c>
    </row>
    <row r="55" spans="1:3" x14ac:dyDescent="0.3">
      <c r="A55" s="2" t="s">
        <v>24226</v>
      </c>
      <c r="B55" t="s">
        <v>37</v>
      </c>
      <c r="C55">
        <v>6.2</v>
      </c>
    </row>
    <row r="56" spans="1:3" x14ac:dyDescent="0.3">
      <c r="A56" s="2" t="s">
        <v>24227</v>
      </c>
      <c r="B56" t="s">
        <v>37</v>
      </c>
      <c r="C56">
        <v>7.2</v>
      </c>
    </row>
    <row r="57" spans="1:3" x14ac:dyDescent="0.3">
      <c r="A57" s="2" t="s">
        <v>24228</v>
      </c>
      <c r="B57" t="s">
        <v>37</v>
      </c>
      <c r="C57">
        <v>7.5</v>
      </c>
    </row>
    <row r="58" spans="1:3" x14ac:dyDescent="0.3">
      <c r="A58" s="2" t="s">
        <v>24229</v>
      </c>
      <c r="B58" t="s">
        <v>37</v>
      </c>
      <c r="C58">
        <v>8.4</v>
      </c>
    </row>
    <row r="59" spans="1:3" x14ac:dyDescent="0.3">
      <c r="A59" s="2" t="s">
        <v>24230</v>
      </c>
      <c r="B59" t="s">
        <v>37</v>
      </c>
      <c r="C59">
        <v>6.2</v>
      </c>
    </row>
    <row r="60" spans="1:3" x14ac:dyDescent="0.3">
      <c r="A60" s="2">
        <v>2012</v>
      </c>
      <c r="B60" t="s">
        <v>37</v>
      </c>
      <c r="C60">
        <v>5.8</v>
      </c>
    </row>
    <row r="61" spans="1:3" x14ac:dyDescent="0.3">
      <c r="A61" s="2" t="s">
        <v>24231</v>
      </c>
      <c r="B61" t="s">
        <v>37</v>
      </c>
      <c r="C61">
        <v>6.8</v>
      </c>
    </row>
    <row r="62" spans="1:3" x14ac:dyDescent="0.3">
      <c r="A62" s="2" t="s">
        <v>24232</v>
      </c>
      <c r="B62" t="s">
        <v>37</v>
      </c>
      <c r="C62">
        <v>5.4</v>
      </c>
    </row>
    <row r="63" spans="1:3" x14ac:dyDescent="0.3">
      <c r="A63" s="2" t="s">
        <v>24233</v>
      </c>
      <c r="B63" t="s">
        <v>37</v>
      </c>
      <c r="C63">
        <v>6.6</v>
      </c>
    </row>
    <row r="64" spans="1:3" x14ac:dyDescent="0.3">
      <c r="A64" s="2" t="s">
        <v>24234</v>
      </c>
      <c r="B64" t="s">
        <v>37</v>
      </c>
      <c r="C64">
        <v>6.9</v>
      </c>
    </row>
    <row r="65" spans="1:3" x14ac:dyDescent="0.3">
      <c r="A65" s="2" t="s">
        <v>24235</v>
      </c>
      <c r="B65" t="s">
        <v>37</v>
      </c>
      <c r="C65">
        <v>7.3</v>
      </c>
    </row>
    <row r="66" spans="1:3" x14ac:dyDescent="0.3">
      <c r="A66" s="2" t="s">
        <v>24236</v>
      </c>
      <c r="B66" t="s">
        <v>37</v>
      </c>
      <c r="C66">
        <v>9</v>
      </c>
    </row>
    <row r="67" spans="1:3" x14ac:dyDescent="0.3">
      <c r="A67" s="2" t="s">
        <v>24237</v>
      </c>
      <c r="B67" t="s">
        <v>37</v>
      </c>
      <c r="C67">
        <v>8.3000000000000007</v>
      </c>
    </row>
    <row r="68" spans="1:3" x14ac:dyDescent="0.3">
      <c r="A68" s="2" t="s">
        <v>24238</v>
      </c>
      <c r="B68" t="s">
        <v>37</v>
      </c>
      <c r="C68">
        <v>6.5</v>
      </c>
    </row>
    <row r="69" spans="1:3" x14ac:dyDescent="0.3">
      <c r="A69" s="2" t="s">
        <v>24239</v>
      </c>
      <c r="B69" t="s">
        <v>37</v>
      </c>
      <c r="C69">
        <v>7.9</v>
      </c>
    </row>
    <row r="70" spans="1:3" x14ac:dyDescent="0.3">
      <c r="A70" s="2" t="s">
        <v>24240</v>
      </c>
      <c r="B70" t="s">
        <v>37</v>
      </c>
      <c r="C70">
        <v>7.5</v>
      </c>
    </row>
    <row r="71" spans="1:3" x14ac:dyDescent="0.3">
      <c r="A71" s="2" t="s">
        <v>24241</v>
      </c>
      <c r="B71" t="s">
        <v>37</v>
      </c>
      <c r="C71">
        <v>4.8</v>
      </c>
    </row>
    <row r="72" spans="1:3" x14ac:dyDescent="0.3">
      <c r="A72" s="2" t="s">
        <v>24242</v>
      </c>
      <c r="B72" t="s">
        <v>37</v>
      </c>
      <c r="C72">
        <v>5.2</v>
      </c>
    </row>
    <row r="73" spans="1:3" x14ac:dyDescent="0.3">
      <c r="A73" s="2" t="s">
        <v>24243</v>
      </c>
      <c r="B73" t="s">
        <v>37</v>
      </c>
      <c r="C73">
        <v>6.9</v>
      </c>
    </row>
    <row r="74" spans="1:3" x14ac:dyDescent="0.3">
      <c r="A74" s="2" t="s">
        <v>24244</v>
      </c>
      <c r="B74" t="s">
        <v>37</v>
      </c>
      <c r="C74">
        <v>5.4</v>
      </c>
    </row>
    <row r="75" spans="1:3" x14ac:dyDescent="0.3">
      <c r="A75" s="2" t="s">
        <v>24245</v>
      </c>
      <c r="B75" t="s">
        <v>37</v>
      </c>
      <c r="C75">
        <v>7.9</v>
      </c>
    </row>
    <row r="76" spans="1:3" x14ac:dyDescent="0.3">
      <c r="A76" s="2" t="s">
        <v>24246</v>
      </c>
      <c r="B76" t="s">
        <v>37</v>
      </c>
      <c r="C76">
        <v>6.1</v>
      </c>
    </row>
    <row r="77" spans="1:3" x14ac:dyDescent="0.3">
      <c r="A77" s="2" t="s">
        <v>24247</v>
      </c>
      <c r="B77" t="s">
        <v>37</v>
      </c>
      <c r="C77">
        <v>5.8</v>
      </c>
    </row>
    <row r="78" spans="1:3" x14ac:dyDescent="0.3">
      <c r="A78" s="2" t="s">
        <v>24248</v>
      </c>
      <c r="B78" t="s">
        <v>37</v>
      </c>
      <c r="C78">
        <v>8.3000000000000007</v>
      </c>
    </row>
    <row r="79" spans="1:3" x14ac:dyDescent="0.3">
      <c r="A79" s="2" t="s">
        <v>24249</v>
      </c>
      <c r="B79" t="s">
        <v>37</v>
      </c>
      <c r="C79">
        <v>7.8</v>
      </c>
    </row>
    <row r="80" spans="1:3" x14ac:dyDescent="0.3">
      <c r="A80" s="2" t="s">
        <v>24250</v>
      </c>
      <c r="B80" t="s">
        <v>37</v>
      </c>
      <c r="C80">
        <v>7</v>
      </c>
    </row>
    <row r="81" spans="1:3" x14ac:dyDescent="0.3">
      <c r="A81" s="2" t="s">
        <v>24251</v>
      </c>
      <c r="B81" t="s">
        <v>37</v>
      </c>
      <c r="C81">
        <v>6.1</v>
      </c>
    </row>
    <row r="82" spans="1:3" x14ac:dyDescent="0.3">
      <c r="A82" s="2" t="s">
        <v>24252</v>
      </c>
      <c r="B82" t="s">
        <v>37</v>
      </c>
      <c r="C82">
        <v>7</v>
      </c>
    </row>
    <row r="83" spans="1:3" x14ac:dyDescent="0.3">
      <c r="A83" s="2" t="s">
        <v>24253</v>
      </c>
      <c r="B83" t="s">
        <v>37</v>
      </c>
      <c r="C83">
        <v>7.6</v>
      </c>
    </row>
    <row r="84" spans="1:3" x14ac:dyDescent="0.3">
      <c r="A84" s="2" t="s">
        <v>24254</v>
      </c>
      <c r="B84" t="s">
        <v>37</v>
      </c>
      <c r="C84">
        <v>6.3</v>
      </c>
    </row>
    <row r="85" spans="1:3" x14ac:dyDescent="0.3">
      <c r="A85" s="2" t="s">
        <v>24255</v>
      </c>
      <c r="B85" t="s">
        <v>37</v>
      </c>
      <c r="C85">
        <v>7.8</v>
      </c>
    </row>
    <row r="86" spans="1:3" x14ac:dyDescent="0.3">
      <c r="A86" s="2" t="s">
        <v>24256</v>
      </c>
      <c r="B86" t="s">
        <v>37</v>
      </c>
      <c r="C86">
        <v>6.4</v>
      </c>
    </row>
    <row r="87" spans="1:3" x14ac:dyDescent="0.3">
      <c r="A87" s="2" t="s">
        <v>24257</v>
      </c>
      <c r="B87" t="s">
        <v>37</v>
      </c>
      <c r="C87">
        <v>6.5</v>
      </c>
    </row>
    <row r="88" spans="1:3" x14ac:dyDescent="0.3">
      <c r="A88" s="2" t="s">
        <v>24258</v>
      </c>
      <c r="B88" t="s">
        <v>37</v>
      </c>
      <c r="C88">
        <v>7.9</v>
      </c>
    </row>
    <row r="89" spans="1:3" x14ac:dyDescent="0.3">
      <c r="A89" s="2" t="s">
        <v>24259</v>
      </c>
      <c r="B89" t="s">
        <v>37</v>
      </c>
      <c r="C89">
        <v>7.8</v>
      </c>
    </row>
    <row r="90" spans="1:3" x14ac:dyDescent="0.3">
      <c r="A90" s="2" t="s">
        <v>24260</v>
      </c>
      <c r="B90" t="s">
        <v>37</v>
      </c>
      <c r="C90">
        <v>6.6</v>
      </c>
    </row>
    <row r="91" spans="1:3" x14ac:dyDescent="0.3">
      <c r="A91" s="2" t="s">
        <v>24261</v>
      </c>
      <c r="B91" t="s">
        <v>37</v>
      </c>
      <c r="C91">
        <v>5.5</v>
      </c>
    </row>
    <row r="92" spans="1:3" x14ac:dyDescent="0.3">
      <c r="A92" s="2" t="s">
        <v>24262</v>
      </c>
      <c r="B92" t="s">
        <v>37</v>
      </c>
      <c r="C92">
        <v>8.1999999999999993</v>
      </c>
    </row>
    <row r="93" spans="1:3" x14ac:dyDescent="0.3">
      <c r="A93" s="2" t="s">
        <v>24263</v>
      </c>
      <c r="B93" t="s">
        <v>37</v>
      </c>
      <c r="C93">
        <v>6.4</v>
      </c>
    </row>
    <row r="94" spans="1:3" x14ac:dyDescent="0.3">
      <c r="A94" s="2" t="s">
        <v>24264</v>
      </c>
      <c r="B94" t="s">
        <v>37</v>
      </c>
      <c r="C94">
        <v>8.1</v>
      </c>
    </row>
    <row r="95" spans="1:3" x14ac:dyDescent="0.3">
      <c r="A95" s="2" t="s">
        <v>24265</v>
      </c>
      <c r="B95" t="s">
        <v>37</v>
      </c>
      <c r="C95">
        <v>8.6</v>
      </c>
    </row>
    <row r="96" spans="1:3" x14ac:dyDescent="0.3">
      <c r="A96" s="2" t="s">
        <v>24266</v>
      </c>
      <c r="B96" t="s">
        <v>37</v>
      </c>
      <c r="C96">
        <v>8.8000000000000007</v>
      </c>
    </row>
    <row r="97" spans="1:3" x14ac:dyDescent="0.3">
      <c r="A97" s="2" t="s">
        <v>24267</v>
      </c>
      <c r="B97" t="s">
        <v>37</v>
      </c>
      <c r="C97">
        <v>7.9</v>
      </c>
    </row>
    <row r="98" spans="1:3" x14ac:dyDescent="0.3">
      <c r="A98" s="2" t="s">
        <v>24268</v>
      </c>
      <c r="B98" t="s">
        <v>37</v>
      </c>
      <c r="C98">
        <v>6.7</v>
      </c>
    </row>
    <row r="99" spans="1:3" x14ac:dyDescent="0.3">
      <c r="A99" s="2" t="s">
        <v>24269</v>
      </c>
      <c r="B99" t="s">
        <v>37</v>
      </c>
      <c r="C99">
        <v>7.8</v>
      </c>
    </row>
    <row r="100" spans="1:3" x14ac:dyDescent="0.3">
      <c r="A100" s="2" t="s">
        <v>24270</v>
      </c>
      <c r="B100" t="s">
        <v>37</v>
      </c>
      <c r="C100">
        <v>7.8</v>
      </c>
    </row>
    <row r="101" spans="1:3" x14ac:dyDescent="0.3">
      <c r="A101" s="2" t="s">
        <v>24271</v>
      </c>
      <c r="B101" t="s">
        <v>37</v>
      </c>
      <c r="C101">
        <v>6.6</v>
      </c>
    </row>
    <row r="102" spans="1:3" x14ac:dyDescent="0.3">
      <c r="A102" s="2" t="s">
        <v>24272</v>
      </c>
      <c r="B102" t="s">
        <v>37</v>
      </c>
      <c r="C102">
        <v>6.1</v>
      </c>
    </row>
    <row r="103" spans="1:3" x14ac:dyDescent="0.3">
      <c r="A103" s="2" t="s">
        <v>24273</v>
      </c>
      <c r="B103" t="s">
        <v>37</v>
      </c>
      <c r="C103">
        <v>5.6</v>
      </c>
    </row>
    <row r="104" spans="1:3" x14ac:dyDescent="0.3">
      <c r="A104" s="2" t="s">
        <v>24274</v>
      </c>
      <c r="B104" t="s">
        <v>37</v>
      </c>
      <c r="C104">
        <v>6.4</v>
      </c>
    </row>
    <row r="105" spans="1:3" x14ac:dyDescent="0.3">
      <c r="A105" s="2" t="s">
        <v>24275</v>
      </c>
      <c r="B105" t="s">
        <v>37</v>
      </c>
      <c r="C105">
        <v>6.1</v>
      </c>
    </row>
    <row r="106" spans="1:3" x14ac:dyDescent="0.3">
      <c r="A106" s="2" t="s">
        <v>24276</v>
      </c>
      <c r="B106" t="s">
        <v>37</v>
      </c>
      <c r="C106">
        <v>7.3</v>
      </c>
    </row>
    <row r="107" spans="1:3" x14ac:dyDescent="0.3">
      <c r="A107" s="2" t="s">
        <v>24277</v>
      </c>
      <c r="B107" t="s">
        <v>37</v>
      </c>
      <c r="C107">
        <v>6.6</v>
      </c>
    </row>
    <row r="108" spans="1:3" x14ac:dyDescent="0.3">
      <c r="A108" s="2" t="s">
        <v>24278</v>
      </c>
      <c r="B108" t="s">
        <v>37</v>
      </c>
      <c r="C108">
        <v>6.3</v>
      </c>
    </row>
    <row r="109" spans="1:3" x14ac:dyDescent="0.3">
      <c r="A109" s="2" t="s">
        <v>24279</v>
      </c>
      <c r="B109" t="s">
        <v>37</v>
      </c>
      <c r="C109">
        <v>6.1</v>
      </c>
    </row>
    <row r="110" spans="1:3" x14ac:dyDescent="0.3">
      <c r="A110" s="2" t="s">
        <v>24280</v>
      </c>
      <c r="B110" t="s">
        <v>37</v>
      </c>
      <c r="C110">
        <v>7.1</v>
      </c>
    </row>
    <row r="111" spans="1:3" x14ac:dyDescent="0.3">
      <c r="A111" s="2" t="s">
        <v>24281</v>
      </c>
      <c r="B111" t="s">
        <v>37</v>
      </c>
      <c r="C111">
        <v>5.5</v>
      </c>
    </row>
    <row r="112" spans="1:3" x14ac:dyDescent="0.3">
      <c r="A112" s="2" t="s">
        <v>24282</v>
      </c>
      <c r="B112" t="s">
        <v>37</v>
      </c>
      <c r="C112">
        <v>7.5</v>
      </c>
    </row>
    <row r="113" spans="1:3" x14ac:dyDescent="0.3">
      <c r="A113" s="2" t="s">
        <v>24283</v>
      </c>
      <c r="B113" t="s">
        <v>37</v>
      </c>
      <c r="C113">
        <v>7.6</v>
      </c>
    </row>
    <row r="114" spans="1:3" x14ac:dyDescent="0.3">
      <c r="A114" s="2" t="s">
        <v>24284</v>
      </c>
      <c r="B114" t="s">
        <v>37</v>
      </c>
      <c r="C114">
        <v>6.4</v>
      </c>
    </row>
    <row r="115" spans="1:3" x14ac:dyDescent="0.3">
      <c r="A115" s="2" t="s">
        <v>24285</v>
      </c>
      <c r="B115" t="s">
        <v>37</v>
      </c>
      <c r="C115">
        <v>7.2</v>
      </c>
    </row>
    <row r="116" spans="1:3" x14ac:dyDescent="0.3">
      <c r="A116" s="2" t="s">
        <v>24286</v>
      </c>
      <c r="B116" t="s">
        <v>37</v>
      </c>
      <c r="C116">
        <v>6.7</v>
      </c>
    </row>
    <row r="117" spans="1:3" x14ac:dyDescent="0.3">
      <c r="A117" s="2" t="s">
        <v>24287</v>
      </c>
      <c r="B117" t="s">
        <v>37</v>
      </c>
      <c r="C117">
        <v>8</v>
      </c>
    </row>
    <row r="118" spans="1:3" x14ac:dyDescent="0.3">
      <c r="A118" s="2" t="s">
        <v>24288</v>
      </c>
      <c r="B118" t="s">
        <v>37</v>
      </c>
      <c r="C118">
        <v>8.3000000000000007</v>
      </c>
    </row>
    <row r="119" spans="1:3" x14ac:dyDescent="0.3">
      <c r="A119" s="2" t="s">
        <v>24289</v>
      </c>
      <c r="B119" t="s">
        <v>37</v>
      </c>
      <c r="C119">
        <v>6.7</v>
      </c>
    </row>
    <row r="120" spans="1:3" x14ac:dyDescent="0.3">
      <c r="A120" s="2" t="s">
        <v>24290</v>
      </c>
      <c r="B120" t="s">
        <v>37</v>
      </c>
      <c r="C120">
        <v>5.9</v>
      </c>
    </row>
    <row r="121" spans="1:3" x14ac:dyDescent="0.3">
      <c r="A121" s="2" t="s">
        <v>24291</v>
      </c>
      <c r="B121" t="s">
        <v>37</v>
      </c>
      <c r="C121">
        <v>6.7</v>
      </c>
    </row>
    <row r="122" spans="1:3" x14ac:dyDescent="0.3">
      <c r="A122" s="2" t="s">
        <v>24292</v>
      </c>
      <c r="B122" t="s">
        <v>37</v>
      </c>
      <c r="C122">
        <v>6.7</v>
      </c>
    </row>
    <row r="123" spans="1:3" x14ac:dyDescent="0.3">
      <c r="A123" s="2" t="s">
        <v>24293</v>
      </c>
      <c r="B123" t="s">
        <v>37</v>
      </c>
      <c r="C123">
        <v>7.6</v>
      </c>
    </row>
    <row r="124" spans="1:3" x14ac:dyDescent="0.3">
      <c r="A124" s="2" t="s">
        <v>24294</v>
      </c>
      <c r="B124" t="s">
        <v>37</v>
      </c>
      <c r="C124">
        <v>7.2</v>
      </c>
    </row>
    <row r="125" spans="1:3" x14ac:dyDescent="0.3">
      <c r="A125" s="2" t="s">
        <v>24295</v>
      </c>
      <c r="B125" t="s">
        <v>37</v>
      </c>
      <c r="C125">
        <v>7.1</v>
      </c>
    </row>
    <row r="126" spans="1:3" x14ac:dyDescent="0.3">
      <c r="A126" s="2" t="s">
        <v>24296</v>
      </c>
      <c r="B126" t="s">
        <v>37</v>
      </c>
      <c r="C126">
        <v>8.1</v>
      </c>
    </row>
    <row r="127" spans="1:3" x14ac:dyDescent="0.3">
      <c r="A127" s="2" t="s">
        <v>24297</v>
      </c>
      <c r="B127" t="s">
        <v>37</v>
      </c>
      <c r="C127">
        <v>6.7</v>
      </c>
    </row>
    <row r="128" spans="1:3" x14ac:dyDescent="0.3">
      <c r="A128" s="2" t="s">
        <v>24298</v>
      </c>
      <c r="B128" t="s">
        <v>37</v>
      </c>
      <c r="C128">
        <v>7</v>
      </c>
    </row>
    <row r="129" spans="1:3" x14ac:dyDescent="0.3">
      <c r="A129" s="2" t="s">
        <v>24299</v>
      </c>
      <c r="B129" t="s">
        <v>37</v>
      </c>
      <c r="C129">
        <v>6.9</v>
      </c>
    </row>
    <row r="130" spans="1:3" x14ac:dyDescent="0.3">
      <c r="A130" s="2" t="s">
        <v>24300</v>
      </c>
      <c r="B130" t="s">
        <v>37</v>
      </c>
      <c r="C130">
        <v>5.0999999999999996</v>
      </c>
    </row>
    <row r="131" spans="1:3" x14ac:dyDescent="0.3">
      <c r="A131" s="2" t="s">
        <v>24301</v>
      </c>
      <c r="B131" t="s">
        <v>37</v>
      </c>
      <c r="C131">
        <v>5.8</v>
      </c>
    </row>
    <row r="132" spans="1:3" x14ac:dyDescent="0.3">
      <c r="A132" s="2" t="s">
        <v>24302</v>
      </c>
      <c r="B132" t="s">
        <v>37</v>
      </c>
      <c r="C132">
        <v>6.2</v>
      </c>
    </row>
    <row r="133" spans="1:3" x14ac:dyDescent="0.3">
      <c r="A133" s="2" t="s">
        <v>24303</v>
      </c>
      <c r="B133" t="s">
        <v>37</v>
      </c>
      <c r="C133">
        <v>7.4</v>
      </c>
    </row>
    <row r="134" spans="1:3" x14ac:dyDescent="0.3">
      <c r="A134" s="2" t="s">
        <v>24304</v>
      </c>
      <c r="B134" t="s">
        <v>37</v>
      </c>
      <c r="C134">
        <v>5.8</v>
      </c>
    </row>
    <row r="135" spans="1:3" x14ac:dyDescent="0.3">
      <c r="A135" s="2" t="s">
        <v>24305</v>
      </c>
      <c r="B135" t="s">
        <v>37</v>
      </c>
      <c r="C135">
        <v>6.2</v>
      </c>
    </row>
    <row r="136" spans="1:3" x14ac:dyDescent="0.3">
      <c r="A136" s="2" t="s">
        <v>24306</v>
      </c>
      <c r="B136" t="s">
        <v>37</v>
      </c>
      <c r="C136">
        <v>7.3</v>
      </c>
    </row>
    <row r="137" spans="1:3" x14ac:dyDescent="0.3">
      <c r="A137" s="2" t="s">
        <v>24307</v>
      </c>
      <c r="B137" t="s">
        <v>37</v>
      </c>
      <c r="C137">
        <v>4.2</v>
      </c>
    </row>
    <row r="138" spans="1:3" x14ac:dyDescent="0.3">
      <c r="A138" s="2" t="s">
        <v>24308</v>
      </c>
      <c r="B138" t="s">
        <v>37</v>
      </c>
      <c r="C138">
        <v>6.9</v>
      </c>
    </row>
    <row r="139" spans="1:3" x14ac:dyDescent="0.3">
      <c r="A139" s="2" t="s">
        <v>24309</v>
      </c>
      <c r="B139" t="s">
        <v>37</v>
      </c>
      <c r="C139">
        <v>6.4</v>
      </c>
    </row>
    <row r="140" spans="1:3" x14ac:dyDescent="0.3">
      <c r="A140" s="2" t="s">
        <v>24310</v>
      </c>
      <c r="B140" t="s">
        <v>37</v>
      </c>
      <c r="C140">
        <v>5.4</v>
      </c>
    </row>
    <row r="141" spans="1:3" x14ac:dyDescent="0.3">
      <c r="A141" s="2" t="s">
        <v>24311</v>
      </c>
      <c r="B141" t="s">
        <v>37</v>
      </c>
      <c r="C141">
        <v>6.7</v>
      </c>
    </row>
    <row r="142" spans="1:3" x14ac:dyDescent="0.3">
      <c r="A142" s="2" t="s">
        <v>24312</v>
      </c>
      <c r="B142" t="s">
        <v>37</v>
      </c>
      <c r="C142">
        <v>5.8</v>
      </c>
    </row>
    <row r="143" spans="1:3" x14ac:dyDescent="0.3">
      <c r="A143" s="2" t="s">
        <v>24313</v>
      </c>
      <c r="B143" t="s">
        <v>37</v>
      </c>
      <c r="C143">
        <v>6.9</v>
      </c>
    </row>
    <row r="144" spans="1:3" x14ac:dyDescent="0.3">
      <c r="A144" s="2" t="s">
        <v>24314</v>
      </c>
      <c r="B144" t="s">
        <v>37</v>
      </c>
      <c r="C144">
        <v>7.2</v>
      </c>
    </row>
    <row r="145" spans="1:3" x14ac:dyDescent="0.3">
      <c r="A145" s="2" t="s">
        <v>24315</v>
      </c>
      <c r="B145" t="s">
        <v>37</v>
      </c>
      <c r="C145">
        <v>6.9</v>
      </c>
    </row>
    <row r="146" spans="1:3" x14ac:dyDescent="0.3">
      <c r="A146" s="2" t="s">
        <v>24316</v>
      </c>
      <c r="B146" t="s">
        <v>37</v>
      </c>
      <c r="C146">
        <v>6.1</v>
      </c>
    </row>
    <row r="147" spans="1:3" x14ac:dyDescent="0.3">
      <c r="A147" s="2" t="s">
        <v>24317</v>
      </c>
      <c r="B147" t="s">
        <v>37</v>
      </c>
      <c r="C147">
        <v>5.5</v>
      </c>
    </row>
    <row r="148" spans="1:3" x14ac:dyDescent="0.3">
      <c r="A148" s="2" t="s">
        <v>24318</v>
      </c>
      <c r="B148" t="s">
        <v>37</v>
      </c>
      <c r="C148">
        <v>6.6</v>
      </c>
    </row>
    <row r="149" spans="1:3" x14ac:dyDescent="0.3">
      <c r="A149" s="2" t="s">
        <v>24319</v>
      </c>
      <c r="B149" t="s">
        <v>37</v>
      </c>
      <c r="C149">
        <v>6.1</v>
      </c>
    </row>
    <row r="150" spans="1:3" x14ac:dyDescent="0.3">
      <c r="A150" s="2" t="s">
        <v>24320</v>
      </c>
      <c r="B150" t="s">
        <v>37</v>
      </c>
      <c r="C150">
        <v>6.3</v>
      </c>
    </row>
    <row r="151" spans="1:3" x14ac:dyDescent="0.3">
      <c r="A151" s="2" t="s">
        <v>24321</v>
      </c>
      <c r="B151" t="s">
        <v>37</v>
      </c>
      <c r="C151">
        <v>7.2</v>
      </c>
    </row>
    <row r="152" spans="1:3" x14ac:dyDescent="0.3">
      <c r="A152" s="2" t="s">
        <v>24322</v>
      </c>
      <c r="B152" t="s">
        <v>37</v>
      </c>
      <c r="C152">
        <v>7.4</v>
      </c>
    </row>
    <row r="153" spans="1:3" x14ac:dyDescent="0.3">
      <c r="A153" s="2" t="s">
        <v>24323</v>
      </c>
      <c r="B153" t="s">
        <v>37</v>
      </c>
      <c r="C153">
        <v>7.3</v>
      </c>
    </row>
    <row r="154" spans="1:3" x14ac:dyDescent="0.3">
      <c r="A154" s="2" t="s">
        <v>24324</v>
      </c>
      <c r="B154" t="s">
        <v>37</v>
      </c>
      <c r="C154">
        <v>6.1</v>
      </c>
    </row>
    <row r="155" spans="1:3" x14ac:dyDescent="0.3">
      <c r="A155" s="2" t="s">
        <v>24325</v>
      </c>
      <c r="B155" t="s">
        <v>37</v>
      </c>
      <c r="C155">
        <v>7.7</v>
      </c>
    </row>
    <row r="156" spans="1:3" x14ac:dyDescent="0.3">
      <c r="A156" s="2" t="s">
        <v>24326</v>
      </c>
      <c r="B156" t="s">
        <v>37</v>
      </c>
      <c r="C156">
        <v>6.1</v>
      </c>
    </row>
    <row r="157" spans="1:3" x14ac:dyDescent="0.3">
      <c r="A157" s="2" t="s">
        <v>24327</v>
      </c>
      <c r="B157" t="s">
        <v>37</v>
      </c>
      <c r="C157">
        <v>8</v>
      </c>
    </row>
    <row r="158" spans="1:3" x14ac:dyDescent="0.3">
      <c r="A158" s="2" t="s">
        <v>24328</v>
      </c>
      <c r="B158" t="s">
        <v>37</v>
      </c>
      <c r="C158">
        <v>7.3</v>
      </c>
    </row>
    <row r="159" spans="1:3" x14ac:dyDescent="0.3">
      <c r="A159" s="2" t="s">
        <v>24329</v>
      </c>
      <c r="B159" t="s">
        <v>37</v>
      </c>
      <c r="C159">
        <v>7.9</v>
      </c>
    </row>
    <row r="160" spans="1:3" x14ac:dyDescent="0.3">
      <c r="A160" s="2" t="s">
        <v>24330</v>
      </c>
      <c r="B160" t="s">
        <v>37</v>
      </c>
      <c r="C160">
        <v>5.5</v>
      </c>
    </row>
    <row r="161" spans="1:3" x14ac:dyDescent="0.3">
      <c r="A161" s="2" t="s">
        <v>24331</v>
      </c>
      <c r="B161" t="s">
        <v>37</v>
      </c>
      <c r="C161">
        <v>5</v>
      </c>
    </row>
    <row r="162" spans="1:3" x14ac:dyDescent="0.3">
      <c r="A162" s="2" t="s">
        <v>24332</v>
      </c>
      <c r="B162" t="s">
        <v>37</v>
      </c>
      <c r="C162">
        <v>7.7</v>
      </c>
    </row>
    <row r="163" spans="1:3" x14ac:dyDescent="0.3">
      <c r="A163" s="2" t="s">
        <v>24333</v>
      </c>
      <c r="B163" t="s">
        <v>37</v>
      </c>
      <c r="C163">
        <v>6.6</v>
      </c>
    </row>
    <row r="164" spans="1:3" x14ac:dyDescent="0.3">
      <c r="A164" s="2" t="s">
        <v>24334</v>
      </c>
      <c r="B164" t="s">
        <v>37</v>
      </c>
      <c r="C164">
        <v>5.7</v>
      </c>
    </row>
    <row r="165" spans="1:3" x14ac:dyDescent="0.3">
      <c r="A165" s="2" t="s">
        <v>24335</v>
      </c>
      <c r="B165" t="s">
        <v>37</v>
      </c>
      <c r="C165">
        <v>5.8</v>
      </c>
    </row>
    <row r="166" spans="1:3" x14ac:dyDescent="0.3">
      <c r="A166" s="2" t="s">
        <v>24336</v>
      </c>
      <c r="B166" t="s">
        <v>37</v>
      </c>
      <c r="C166">
        <v>6</v>
      </c>
    </row>
    <row r="167" spans="1:3" x14ac:dyDescent="0.3">
      <c r="A167" s="2" t="s">
        <v>24337</v>
      </c>
      <c r="B167" t="s">
        <v>37</v>
      </c>
      <c r="C167">
        <v>6.4</v>
      </c>
    </row>
    <row r="168" spans="1:3" x14ac:dyDescent="0.3">
      <c r="A168" s="2" t="s">
        <v>24338</v>
      </c>
      <c r="B168" t="s">
        <v>37</v>
      </c>
      <c r="C168">
        <v>6.9</v>
      </c>
    </row>
    <row r="169" spans="1:3" x14ac:dyDescent="0.3">
      <c r="A169" s="2" t="s">
        <v>24339</v>
      </c>
      <c r="B169" t="s">
        <v>37</v>
      </c>
      <c r="C169">
        <v>6.4</v>
      </c>
    </row>
    <row r="170" spans="1:3" x14ac:dyDescent="0.3">
      <c r="A170" s="2" t="s">
        <v>24340</v>
      </c>
      <c r="B170" t="s">
        <v>37</v>
      </c>
      <c r="C170">
        <v>7.4</v>
      </c>
    </row>
    <row r="171" spans="1:3" x14ac:dyDescent="0.3">
      <c r="A171" s="2" t="s">
        <v>24341</v>
      </c>
      <c r="B171" t="s">
        <v>37</v>
      </c>
      <c r="C171">
        <v>5.5</v>
      </c>
    </row>
    <row r="172" spans="1:3" x14ac:dyDescent="0.3">
      <c r="A172" s="2" t="s">
        <v>24342</v>
      </c>
      <c r="B172" t="s">
        <v>37</v>
      </c>
      <c r="C172">
        <v>5.9</v>
      </c>
    </row>
    <row r="173" spans="1:3" x14ac:dyDescent="0.3">
      <c r="A173" s="2" t="s">
        <v>24343</v>
      </c>
      <c r="B173" t="s">
        <v>37</v>
      </c>
      <c r="C173">
        <v>6.8</v>
      </c>
    </row>
    <row r="174" spans="1:3" x14ac:dyDescent="0.3">
      <c r="A174" s="2" t="s">
        <v>24344</v>
      </c>
      <c r="B174" t="s">
        <v>37</v>
      </c>
      <c r="C174">
        <v>6.8</v>
      </c>
    </row>
    <row r="175" spans="1:3" x14ac:dyDescent="0.3">
      <c r="A175" s="2" t="s">
        <v>24345</v>
      </c>
      <c r="B175" t="s">
        <v>37</v>
      </c>
      <c r="C175">
        <v>8.1</v>
      </c>
    </row>
    <row r="176" spans="1:3" x14ac:dyDescent="0.3">
      <c r="A176" s="2" t="s">
        <v>24346</v>
      </c>
      <c r="B176" t="s">
        <v>37</v>
      </c>
      <c r="C176">
        <v>6.5</v>
      </c>
    </row>
    <row r="177" spans="1:3" x14ac:dyDescent="0.3">
      <c r="A177" s="2" t="s">
        <v>24347</v>
      </c>
      <c r="B177" t="s">
        <v>37</v>
      </c>
      <c r="C177">
        <v>7.2</v>
      </c>
    </row>
    <row r="178" spans="1:3" x14ac:dyDescent="0.3">
      <c r="A178" s="2" t="s">
        <v>24348</v>
      </c>
      <c r="B178" t="s">
        <v>37</v>
      </c>
      <c r="C178">
        <v>6.7</v>
      </c>
    </row>
    <row r="179" spans="1:3" x14ac:dyDescent="0.3">
      <c r="A179" s="2" t="s">
        <v>24349</v>
      </c>
      <c r="B179" t="s">
        <v>37</v>
      </c>
      <c r="C179">
        <v>8.1</v>
      </c>
    </row>
    <row r="180" spans="1:3" x14ac:dyDescent="0.3">
      <c r="A180" s="2" t="s">
        <v>24350</v>
      </c>
      <c r="B180" t="s">
        <v>37</v>
      </c>
      <c r="C180">
        <v>7.6</v>
      </c>
    </row>
    <row r="181" spans="1:3" x14ac:dyDescent="0.3">
      <c r="A181" s="2" t="s">
        <v>24351</v>
      </c>
      <c r="B181" t="s">
        <v>37</v>
      </c>
      <c r="C181">
        <v>7.4</v>
      </c>
    </row>
    <row r="182" spans="1:3" x14ac:dyDescent="0.3">
      <c r="A182" s="2" t="s">
        <v>24352</v>
      </c>
      <c r="B182" t="s">
        <v>37</v>
      </c>
      <c r="C182">
        <v>7.6</v>
      </c>
    </row>
    <row r="183" spans="1:3" x14ac:dyDescent="0.3">
      <c r="A183" s="2" t="s">
        <v>24353</v>
      </c>
      <c r="B183" t="s">
        <v>37</v>
      </c>
      <c r="C183">
        <v>6.7</v>
      </c>
    </row>
    <row r="184" spans="1:3" x14ac:dyDescent="0.3">
      <c r="A184" s="2" t="s">
        <v>24354</v>
      </c>
      <c r="B184" t="s">
        <v>37</v>
      </c>
      <c r="C184">
        <v>6.5</v>
      </c>
    </row>
    <row r="185" spans="1:3" x14ac:dyDescent="0.3">
      <c r="A185" s="2" t="s">
        <v>24355</v>
      </c>
      <c r="B185" t="s">
        <v>37</v>
      </c>
      <c r="C185">
        <v>6.6</v>
      </c>
    </row>
    <row r="186" spans="1:3" x14ac:dyDescent="0.3">
      <c r="A186" s="2" t="s">
        <v>24356</v>
      </c>
      <c r="B186" t="s">
        <v>37</v>
      </c>
      <c r="C186">
        <v>6.7</v>
      </c>
    </row>
    <row r="187" spans="1:3" x14ac:dyDescent="0.3">
      <c r="A187" s="2" t="s">
        <v>24357</v>
      </c>
      <c r="B187" t="s">
        <v>37</v>
      </c>
      <c r="C187">
        <v>6.4</v>
      </c>
    </row>
    <row r="188" spans="1:3" x14ac:dyDescent="0.3">
      <c r="A188" s="2" t="s">
        <v>24358</v>
      </c>
      <c r="B188" t="s">
        <v>37</v>
      </c>
      <c r="C188">
        <v>5.8</v>
      </c>
    </row>
    <row r="189" spans="1:3" x14ac:dyDescent="0.3">
      <c r="A189" s="2" t="s">
        <v>24359</v>
      </c>
      <c r="B189" t="s">
        <v>37</v>
      </c>
      <c r="C189">
        <v>7.4</v>
      </c>
    </row>
    <row r="190" spans="1:3" x14ac:dyDescent="0.3">
      <c r="A190" s="2" t="s">
        <v>24360</v>
      </c>
      <c r="B190" t="s">
        <v>37</v>
      </c>
      <c r="C190">
        <v>7.8</v>
      </c>
    </row>
    <row r="191" spans="1:3" x14ac:dyDescent="0.3">
      <c r="A191" s="2" t="s">
        <v>370</v>
      </c>
      <c r="B191" t="s">
        <v>37</v>
      </c>
      <c r="C191">
        <v>6.6</v>
      </c>
    </row>
    <row r="192" spans="1:3" x14ac:dyDescent="0.3">
      <c r="A192" s="2" t="s">
        <v>24361</v>
      </c>
      <c r="B192" t="s">
        <v>37</v>
      </c>
      <c r="C192">
        <v>4.9000000000000004</v>
      </c>
    </row>
    <row r="193" spans="1:3" x14ac:dyDescent="0.3">
      <c r="A193" s="2" t="s">
        <v>24362</v>
      </c>
      <c r="B193" t="s">
        <v>37</v>
      </c>
      <c r="C193">
        <v>6.5</v>
      </c>
    </row>
    <row r="194" spans="1:3" x14ac:dyDescent="0.3">
      <c r="A194" s="2" t="s">
        <v>24363</v>
      </c>
      <c r="B194" t="s">
        <v>37</v>
      </c>
      <c r="C194">
        <v>6.2</v>
      </c>
    </row>
    <row r="195" spans="1:3" x14ac:dyDescent="0.3">
      <c r="A195" s="2" t="s">
        <v>24364</v>
      </c>
      <c r="B195" t="s">
        <v>37</v>
      </c>
      <c r="C195">
        <v>7.3</v>
      </c>
    </row>
    <row r="196" spans="1:3" x14ac:dyDescent="0.3">
      <c r="A196" s="2" t="s">
        <v>24365</v>
      </c>
      <c r="B196" t="s">
        <v>37</v>
      </c>
      <c r="C196">
        <v>7.5</v>
      </c>
    </row>
    <row r="197" spans="1:3" x14ac:dyDescent="0.3">
      <c r="A197" s="2" t="s">
        <v>24366</v>
      </c>
      <c r="B197" t="s">
        <v>37</v>
      </c>
      <c r="C197">
        <v>5.6</v>
      </c>
    </row>
    <row r="198" spans="1:3" x14ac:dyDescent="0.3">
      <c r="A198" s="2" t="s">
        <v>24367</v>
      </c>
      <c r="B198" t="s">
        <v>37</v>
      </c>
      <c r="C198">
        <v>8.1</v>
      </c>
    </row>
    <row r="199" spans="1:3" x14ac:dyDescent="0.3">
      <c r="A199" s="2" t="s">
        <v>24368</v>
      </c>
      <c r="B199" t="s">
        <v>37</v>
      </c>
      <c r="C199">
        <v>6.7</v>
      </c>
    </row>
    <row r="200" spans="1:3" x14ac:dyDescent="0.3">
      <c r="A200" s="2" t="s">
        <v>24369</v>
      </c>
      <c r="B200" t="s">
        <v>37</v>
      </c>
      <c r="C200">
        <v>6.6</v>
      </c>
    </row>
    <row r="201" spans="1:3" x14ac:dyDescent="0.3">
      <c r="A201" s="2" t="s">
        <v>24370</v>
      </c>
      <c r="B201" t="s">
        <v>37</v>
      </c>
      <c r="C201">
        <v>6.4</v>
      </c>
    </row>
    <row r="202" spans="1:3" x14ac:dyDescent="0.3">
      <c r="A202" s="2" t="s">
        <v>24371</v>
      </c>
      <c r="B202" t="s">
        <v>37</v>
      </c>
      <c r="C202">
        <v>7.5</v>
      </c>
    </row>
    <row r="203" spans="1:3" x14ac:dyDescent="0.3">
      <c r="A203" s="2" t="s">
        <v>24372</v>
      </c>
      <c r="B203" t="s">
        <v>37</v>
      </c>
      <c r="C203">
        <v>7.3</v>
      </c>
    </row>
    <row r="204" spans="1:3" x14ac:dyDescent="0.3">
      <c r="A204" s="2" t="s">
        <v>24373</v>
      </c>
      <c r="B204" t="s">
        <v>37</v>
      </c>
      <c r="C204">
        <v>7.5</v>
      </c>
    </row>
    <row r="205" spans="1:3" x14ac:dyDescent="0.3">
      <c r="A205" s="2" t="s">
        <v>24374</v>
      </c>
      <c r="B205" t="s">
        <v>37</v>
      </c>
      <c r="C205">
        <v>5.8</v>
      </c>
    </row>
    <row r="206" spans="1:3" x14ac:dyDescent="0.3">
      <c r="A206" s="2" t="s">
        <v>24375</v>
      </c>
      <c r="B206" t="s">
        <v>37</v>
      </c>
      <c r="C206">
        <v>7.5</v>
      </c>
    </row>
    <row r="207" spans="1:3" x14ac:dyDescent="0.3">
      <c r="A207" s="2" t="s">
        <v>24376</v>
      </c>
      <c r="B207" t="s">
        <v>37</v>
      </c>
      <c r="C207">
        <v>6.6</v>
      </c>
    </row>
    <row r="208" spans="1:3" x14ac:dyDescent="0.3">
      <c r="A208" s="2" t="s">
        <v>24377</v>
      </c>
      <c r="B208" t="s">
        <v>37</v>
      </c>
      <c r="C208">
        <v>6.7</v>
      </c>
    </row>
    <row r="209" spans="1:3" x14ac:dyDescent="0.3">
      <c r="A209" s="2" t="s">
        <v>24378</v>
      </c>
      <c r="B209" t="s">
        <v>37</v>
      </c>
      <c r="C209">
        <v>3.7</v>
      </c>
    </row>
    <row r="210" spans="1:3" x14ac:dyDescent="0.3">
      <c r="A210" s="2" t="s">
        <v>24379</v>
      </c>
      <c r="B210" t="s">
        <v>37</v>
      </c>
      <c r="C210">
        <v>6</v>
      </c>
    </row>
    <row r="211" spans="1:3" x14ac:dyDescent="0.3">
      <c r="A211" s="2" t="s">
        <v>24380</v>
      </c>
      <c r="B211" t="s">
        <v>37</v>
      </c>
      <c r="C211">
        <v>6.4</v>
      </c>
    </row>
    <row r="212" spans="1:3" x14ac:dyDescent="0.3">
      <c r="A212" s="2" t="s">
        <v>24381</v>
      </c>
      <c r="B212" t="s">
        <v>37</v>
      </c>
      <c r="C212">
        <v>6.1</v>
      </c>
    </row>
    <row r="213" spans="1:3" x14ac:dyDescent="0.3">
      <c r="A213" s="2" t="s">
        <v>24382</v>
      </c>
      <c r="B213" t="s">
        <v>37</v>
      </c>
      <c r="C213">
        <v>6.4</v>
      </c>
    </row>
    <row r="214" spans="1:3" x14ac:dyDescent="0.3">
      <c r="A214" s="2" t="s">
        <v>24383</v>
      </c>
      <c r="B214" t="s">
        <v>37</v>
      </c>
      <c r="C214">
        <v>5.6</v>
      </c>
    </row>
    <row r="215" spans="1:3" x14ac:dyDescent="0.3">
      <c r="A215" s="2" t="s">
        <v>24384</v>
      </c>
      <c r="B215" t="s">
        <v>37</v>
      </c>
      <c r="C215">
        <v>8</v>
      </c>
    </row>
    <row r="216" spans="1:3" x14ac:dyDescent="0.3">
      <c r="A216" s="2" t="s">
        <v>24385</v>
      </c>
      <c r="B216" t="s">
        <v>37</v>
      </c>
      <c r="C216">
        <v>5.2</v>
      </c>
    </row>
    <row r="217" spans="1:3" x14ac:dyDescent="0.3">
      <c r="A217" s="2" t="s">
        <v>24386</v>
      </c>
      <c r="B217" t="s">
        <v>37</v>
      </c>
      <c r="C217">
        <v>7.1</v>
      </c>
    </row>
    <row r="218" spans="1:3" x14ac:dyDescent="0.3">
      <c r="A218" s="2" t="s">
        <v>24387</v>
      </c>
      <c r="B218" t="s">
        <v>37</v>
      </c>
      <c r="C218">
        <v>4.8</v>
      </c>
    </row>
    <row r="219" spans="1:3" x14ac:dyDescent="0.3">
      <c r="A219" s="2" t="s">
        <v>24388</v>
      </c>
      <c r="B219" t="s">
        <v>37</v>
      </c>
      <c r="C219">
        <v>7</v>
      </c>
    </row>
    <row r="220" spans="1:3" x14ac:dyDescent="0.3">
      <c r="A220" s="2" t="s">
        <v>24389</v>
      </c>
      <c r="B220" t="s">
        <v>37</v>
      </c>
      <c r="C220">
        <v>5.4</v>
      </c>
    </row>
    <row r="221" spans="1:3" x14ac:dyDescent="0.3">
      <c r="A221" s="2" t="s">
        <v>24390</v>
      </c>
      <c r="B221" t="s">
        <v>37</v>
      </c>
      <c r="C221">
        <v>6.6</v>
      </c>
    </row>
    <row r="222" spans="1:3" x14ac:dyDescent="0.3">
      <c r="A222" s="2" t="s">
        <v>24391</v>
      </c>
      <c r="B222" t="s">
        <v>37</v>
      </c>
      <c r="C222">
        <v>6.7</v>
      </c>
    </row>
    <row r="223" spans="1:3" x14ac:dyDescent="0.3">
      <c r="A223" s="2" t="s">
        <v>24392</v>
      </c>
      <c r="B223" t="s">
        <v>37</v>
      </c>
      <c r="C223">
        <v>6.2</v>
      </c>
    </row>
    <row r="224" spans="1:3" x14ac:dyDescent="0.3">
      <c r="A224" s="2" t="s">
        <v>24393</v>
      </c>
      <c r="B224" t="s">
        <v>37</v>
      </c>
      <c r="C224">
        <v>6.1</v>
      </c>
    </row>
    <row r="225" spans="1:3" x14ac:dyDescent="0.3">
      <c r="A225" s="2" t="s">
        <v>24394</v>
      </c>
      <c r="B225" t="s">
        <v>37</v>
      </c>
      <c r="C225">
        <v>5.3</v>
      </c>
    </row>
    <row r="226" spans="1:3" x14ac:dyDescent="0.3">
      <c r="A226" s="2" t="s">
        <v>24395</v>
      </c>
      <c r="B226" t="s">
        <v>37</v>
      </c>
      <c r="C226">
        <v>6.3</v>
      </c>
    </row>
    <row r="227" spans="1:3" x14ac:dyDescent="0.3">
      <c r="A227" s="2" t="s">
        <v>24396</v>
      </c>
      <c r="B227" t="s">
        <v>37</v>
      </c>
      <c r="C227">
        <v>7</v>
      </c>
    </row>
    <row r="228" spans="1:3" x14ac:dyDescent="0.3">
      <c r="A228" s="2" t="s">
        <v>24397</v>
      </c>
      <c r="B228" t="s">
        <v>37</v>
      </c>
      <c r="C228">
        <v>7.6</v>
      </c>
    </row>
    <row r="229" spans="1:3" x14ac:dyDescent="0.3">
      <c r="A229" s="2" t="s">
        <v>24398</v>
      </c>
      <c r="B229" t="s">
        <v>37</v>
      </c>
      <c r="C229">
        <v>6.7</v>
      </c>
    </row>
    <row r="230" spans="1:3" x14ac:dyDescent="0.3">
      <c r="A230" s="2" t="s">
        <v>24399</v>
      </c>
      <c r="B230" t="s">
        <v>37</v>
      </c>
      <c r="C230">
        <v>8.1</v>
      </c>
    </row>
    <row r="231" spans="1:3" x14ac:dyDescent="0.3">
      <c r="A231" s="2" t="s">
        <v>24400</v>
      </c>
      <c r="B231" t="s">
        <v>37</v>
      </c>
      <c r="C231">
        <v>6.7</v>
      </c>
    </row>
    <row r="232" spans="1:3" x14ac:dyDescent="0.3">
      <c r="A232" s="2" t="s">
        <v>24401</v>
      </c>
      <c r="B232" t="s">
        <v>37</v>
      </c>
      <c r="C232">
        <v>6.5</v>
      </c>
    </row>
    <row r="233" spans="1:3" x14ac:dyDescent="0.3">
      <c r="A233" s="2" t="s">
        <v>24402</v>
      </c>
      <c r="B233" t="s">
        <v>37</v>
      </c>
      <c r="C233">
        <v>7.3</v>
      </c>
    </row>
    <row r="234" spans="1:3" x14ac:dyDescent="0.3">
      <c r="A234" s="2" t="s">
        <v>24403</v>
      </c>
      <c r="B234" t="s">
        <v>37</v>
      </c>
      <c r="C234">
        <v>6</v>
      </c>
    </row>
    <row r="235" spans="1:3" x14ac:dyDescent="0.3">
      <c r="A235" s="2" t="s">
        <v>24404</v>
      </c>
      <c r="B235" t="s">
        <v>37</v>
      </c>
      <c r="C235">
        <v>6.1</v>
      </c>
    </row>
    <row r="236" spans="1:3" x14ac:dyDescent="0.3">
      <c r="A236" s="2" t="s">
        <v>24405</v>
      </c>
      <c r="B236" t="s">
        <v>37</v>
      </c>
      <c r="C236">
        <v>5.9</v>
      </c>
    </row>
    <row r="237" spans="1:3" x14ac:dyDescent="0.3">
      <c r="A237" s="2" t="s">
        <v>24406</v>
      </c>
      <c r="B237" t="s">
        <v>37</v>
      </c>
      <c r="C237">
        <v>7.8</v>
      </c>
    </row>
    <row r="238" spans="1:3" x14ac:dyDescent="0.3">
      <c r="A238" s="2" t="s">
        <v>24407</v>
      </c>
      <c r="B238" t="s">
        <v>37</v>
      </c>
      <c r="C238">
        <v>5.8</v>
      </c>
    </row>
    <row r="239" spans="1:3" x14ac:dyDescent="0.3">
      <c r="A239" s="2" t="s">
        <v>24408</v>
      </c>
      <c r="B239" t="s">
        <v>37</v>
      </c>
      <c r="C239">
        <v>6.3</v>
      </c>
    </row>
    <row r="240" spans="1:3" x14ac:dyDescent="0.3">
      <c r="A240" s="2" t="s">
        <v>24409</v>
      </c>
      <c r="B240" t="s">
        <v>37</v>
      </c>
      <c r="C240">
        <v>4.3</v>
      </c>
    </row>
    <row r="241" spans="1:3" x14ac:dyDescent="0.3">
      <c r="A241" s="2" t="s">
        <v>24410</v>
      </c>
      <c r="B241" t="s">
        <v>37</v>
      </c>
      <c r="C241">
        <v>6.4</v>
      </c>
    </row>
    <row r="242" spans="1:3" x14ac:dyDescent="0.3">
      <c r="A242" s="2" t="s">
        <v>24411</v>
      </c>
      <c r="B242" t="s">
        <v>37</v>
      </c>
      <c r="C242">
        <v>6.1</v>
      </c>
    </row>
    <row r="243" spans="1:3" x14ac:dyDescent="0.3">
      <c r="A243" s="2" t="s">
        <v>24412</v>
      </c>
      <c r="B243" t="s">
        <v>37</v>
      </c>
      <c r="C243">
        <v>6.5</v>
      </c>
    </row>
    <row r="244" spans="1:3" x14ac:dyDescent="0.3">
      <c r="A244" s="2" t="s">
        <v>24413</v>
      </c>
      <c r="B244" t="s">
        <v>37</v>
      </c>
      <c r="C244">
        <v>7.1</v>
      </c>
    </row>
    <row r="245" spans="1:3" x14ac:dyDescent="0.3">
      <c r="A245" s="2" t="s">
        <v>24414</v>
      </c>
      <c r="B245" t="s">
        <v>37</v>
      </c>
      <c r="C245">
        <v>6.4</v>
      </c>
    </row>
    <row r="246" spans="1:3" x14ac:dyDescent="0.3">
      <c r="A246" s="2" t="s">
        <v>24415</v>
      </c>
      <c r="B246" t="s">
        <v>37</v>
      </c>
      <c r="C246">
        <v>6.5</v>
      </c>
    </row>
    <row r="247" spans="1:3" x14ac:dyDescent="0.3">
      <c r="A247" s="2" t="s">
        <v>24416</v>
      </c>
      <c r="B247" t="s">
        <v>37</v>
      </c>
      <c r="C247">
        <v>6.3</v>
      </c>
    </row>
    <row r="248" spans="1:3" x14ac:dyDescent="0.3">
      <c r="A248" s="2" t="s">
        <v>24417</v>
      </c>
      <c r="B248" t="s">
        <v>37</v>
      </c>
      <c r="C248">
        <v>7.5</v>
      </c>
    </row>
    <row r="249" spans="1:3" x14ac:dyDescent="0.3">
      <c r="A249" s="2" t="s">
        <v>24418</v>
      </c>
      <c r="B249" t="s">
        <v>37</v>
      </c>
      <c r="C249">
        <v>4.9000000000000004</v>
      </c>
    </row>
    <row r="250" spans="1:3" x14ac:dyDescent="0.3">
      <c r="A250" s="2" t="s">
        <v>24419</v>
      </c>
      <c r="B250" t="s">
        <v>37</v>
      </c>
      <c r="C250">
        <v>5.8</v>
      </c>
    </row>
    <row r="251" spans="1:3" x14ac:dyDescent="0.3">
      <c r="A251" s="2" t="s">
        <v>24420</v>
      </c>
      <c r="B251" t="s">
        <v>37</v>
      </c>
      <c r="C251">
        <v>6.2</v>
      </c>
    </row>
    <row r="252" spans="1:3" x14ac:dyDescent="0.3">
      <c r="A252" s="2" t="s">
        <v>24421</v>
      </c>
      <c r="B252" t="s">
        <v>37</v>
      </c>
      <c r="C252">
        <v>5.5</v>
      </c>
    </row>
    <row r="253" spans="1:3" x14ac:dyDescent="0.3">
      <c r="A253" s="2" t="s">
        <v>24422</v>
      </c>
      <c r="B253" t="s">
        <v>37</v>
      </c>
      <c r="C253">
        <v>5.4</v>
      </c>
    </row>
    <row r="254" spans="1:3" x14ac:dyDescent="0.3">
      <c r="A254" s="2" t="s">
        <v>24423</v>
      </c>
      <c r="B254" t="s">
        <v>37</v>
      </c>
      <c r="C254">
        <v>5.8</v>
      </c>
    </row>
    <row r="255" spans="1:3" x14ac:dyDescent="0.3">
      <c r="A255" s="2" t="s">
        <v>24424</v>
      </c>
      <c r="B255" t="s">
        <v>37</v>
      </c>
      <c r="C255">
        <v>7.1</v>
      </c>
    </row>
    <row r="256" spans="1:3" x14ac:dyDescent="0.3">
      <c r="A256" s="2" t="s">
        <v>24425</v>
      </c>
      <c r="B256" t="s">
        <v>37</v>
      </c>
      <c r="C256">
        <v>5.4</v>
      </c>
    </row>
    <row r="257" spans="1:3" x14ac:dyDescent="0.3">
      <c r="A257" s="2" t="s">
        <v>24426</v>
      </c>
      <c r="B257" t="s">
        <v>37</v>
      </c>
      <c r="C257">
        <v>3.7</v>
      </c>
    </row>
    <row r="258" spans="1:3" x14ac:dyDescent="0.3">
      <c r="A258" s="2" t="s">
        <v>24427</v>
      </c>
      <c r="B258" t="s">
        <v>37</v>
      </c>
      <c r="C258">
        <v>6.7</v>
      </c>
    </row>
    <row r="259" spans="1:3" x14ac:dyDescent="0.3">
      <c r="A259" s="2" t="s">
        <v>24428</v>
      </c>
      <c r="B259" t="s">
        <v>37</v>
      </c>
      <c r="C259">
        <v>7.2</v>
      </c>
    </row>
    <row r="260" spans="1:3" x14ac:dyDescent="0.3">
      <c r="A260" s="2" t="s">
        <v>24429</v>
      </c>
      <c r="B260" t="s">
        <v>37</v>
      </c>
      <c r="C260">
        <v>8.8000000000000007</v>
      </c>
    </row>
    <row r="261" spans="1:3" x14ac:dyDescent="0.3">
      <c r="A261" s="2" t="s">
        <v>24430</v>
      </c>
      <c r="B261" t="s">
        <v>37</v>
      </c>
      <c r="C261">
        <v>5.8</v>
      </c>
    </row>
    <row r="262" spans="1:3" x14ac:dyDescent="0.3">
      <c r="A262" s="2" t="s">
        <v>24431</v>
      </c>
      <c r="B262" t="s">
        <v>37</v>
      </c>
      <c r="C262">
        <v>6.8</v>
      </c>
    </row>
    <row r="263" spans="1:3" x14ac:dyDescent="0.3">
      <c r="A263" s="2" t="s">
        <v>24432</v>
      </c>
      <c r="B263" t="s">
        <v>37</v>
      </c>
      <c r="C263">
        <v>3.8</v>
      </c>
    </row>
    <row r="264" spans="1:3" x14ac:dyDescent="0.3">
      <c r="A264" s="2" t="s">
        <v>24433</v>
      </c>
      <c r="B264" t="s">
        <v>37</v>
      </c>
      <c r="C264">
        <v>7.1</v>
      </c>
    </row>
    <row r="265" spans="1:3" x14ac:dyDescent="0.3">
      <c r="A265" s="2" t="s">
        <v>24434</v>
      </c>
      <c r="B265" t="s">
        <v>37</v>
      </c>
      <c r="C265">
        <v>7.2</v>
      </c>
    </row>
    <row r="266" spans="1:3" x14ac:dyDescent="0.3">
      <c r="A266" s="2" t="s">
        <v>24435</v>
      </c>
      <c r="B266" t="s">
        <v>37</v>
      </c>
      <c r="C266">
        <v>5.9</v>
      </c>
    </row>
    <row r="267" spans="1:3" x14ac:dyDescent="0.3">
      <c r="A267" s="2" t="s">
        <v>24436</v>
      </c>
      <c r="B267" t="s">
        <v>37</v>
      </c>
      <c r="C267">
        <v>7.1</v>
      </c>
    </row>
    <row r="268" spans="1:3" x14ac:dyDescent="0.3">
      <c r="A268" s="2" t="s">
        <v>24437</v>
      </c>
      <c r="B268" t="s">
        <v>37</v>
      </c>
      <c r="C268">
        <v>8.1</v>
      </c>
    </row>
    <row r="269" spans="1:3" x14ac:dyDescent="0.3">
      <c r="A269" s="2" t="s">
        <v>24438</v>
      </c>
      <c r="B269" t="s">
        <v>37</v>
      </c>
      <c r="C269">
        <v>6.9</v>
      </c>
    </row>
    <row r="270" spans="1:3" x14ac:dyDescent="0.3">
      <c r="A270" s="2" t="s">
        <v>24439</v>
      </c>
      <c r="B270" t="s">
        <v>37</v>
      </c>
      <c r="C270">
        <v>4.4000000000000004</v>
      </c>
    </row>
    <row r="271" spans="1:3" x14ac:dyDescent="0.3">
      <c r="A271" s="2" t="s">
        <v>24440</v>
      </c>
      <c r="B271" t="s">
        <v>37</v>
      </c>
      <c r="C271">
        <v>6.5</v>
      </c>
    </row>
    <row r="272" spans="1:3" x14ac:dyDescent="0.3">
      <c r="A272" s="2" t="s">
        <v>24441</v>
      </c>
      <c r="B272" t="s">
        <v>37</v>
      </c>
      <c r="C272">
        <v>8.5</v>
      </c>
    </row>
    <row r="273" spans="1:3" x14ac:dyDescent="0.3">
      <c r="A273" s="2" t="s">
        <v>24442</v>
      </c>
      <c r="B273" t="s">
        <v>37</v>
      </c>
      <c r="C273">
        <v>7.7</v>
      </c>
    </row>
    <row r="274" spans="1:3" x14ac:dyDescent="0.3">
      <c r="A274" s="2" t="s">
        <v>24443</v>
      </c>
      <c r="B274" t="s">
        <v>37</v>
      </c>
      <c r="C274">
        <v>7.4</v>
      </c>
    </row>
    <row r="275" spans="1:3" x14ac:dyDescent="0.3">
      <c r="A275" s="2" t="s">
        <v>24444</v>
      </c>
      <c r="B275" t="s">
        <v>37</v>
      </c>
      <c r="C275">
        <v>8</v>
      </c>
    </row>
    <row r="276" spans="1:3" x14ac:dyDescent="0.3">
      <c r="A276" s="2" t="s">
        <v>24445</v>
      </c>
      <c r="B276" t="s">
        <v>37</v>
      </c>
      <c r="C276">
        <v>5.7</v>
      </c>
    </row>
    <row r="277" spans="1:3" x14ac:dyDescent="0.3">
      <c r="A277" s="2" t="s">
        <v>24446</v>
      </c>
      <c r="B277" t="s">
        <v>37</v>
      </c>
      <c r="C277">
        <v>8.5</v>
      </c>
    </row>
    <row r="278" spans="1:3" x14ac:dyDescent="0.3">
      <c r="A278" s="2" t="s">
        <v>24447</v>
      </c>
      <c r="B278" t="s">
        <v>37</v>
      </c>
      <c r="C278">
        <v>7</v>
      </c>
    </row>
    <row r="279" spans="1:3" x14ac:dyDescent="0.3">
      <c r="A279" s="2" t="s">
        <v>24448</v>
      </c>
      <c r="B279" t="s">
        <v>37</v>
      </c>
      <c r="C279">
        <v>7.8</v>
      </c>
    </row>
    <row r="280" spans="1:3" x14ac:dyDescent="0.3">
      <c r="A280" s="2" t="s">
        <v>24449</v>
      </c>
      <c r="B280" t="s">
        <v>37</v>
      </c>
      <c r="C280">
        <v>7.2</v>
      </c>
    </row>
    <row r="281" spans="1:3" x14ac:dyDescent="0.3">
      <c r="A281" s="2" t="s">
        <v>24450</v>
      </c>
      <c r="B281" t="s">
        <v>37</v>
      </c>
      <c r="C281">
        <v>6.4</v>
      </c>
    </row>
    <row r="282" spans="1:3" x14ac:dyDescent="0.3">
      <c r="A282" s="2" t="s">
        <v>24451</v>
      </c>
      <c r="B282" t="s">
        <v>37</v>
      </c>
      <c r="C282">
        <v>5.5</v>
      </c>
    </row>
    <row r="283" spans="1:3" x14ac:dyDescent="0.3">
      <c r="A283" s="2" t="s">
        <v>24452</v>
      </c>
      <c r="B283" t="s">
        <v>37</v>
      </c>
      <c r="C283">
        <v>6.7</v>
      </c>
    </row>
    <row r="284" spans="1:3" x14ac:dyDescent="0.3">
      <c r="A284" s="2" t="s">
        <v>24453</v>
      </c>
      <c r="B284" t="s">
        <v>37</v>
      </c>
      <c r="C284">
        <v>6.1</v>
      </c>
    </row>
    <row r="285" spans="1:3" x14ac:dyDescent="0.3">
      <c r="A285" s="2" t="s">
        <v>24454</v>
      </c>
      <c r="B285" t="s">
        <v>37</v>
      </c>
      <c r="C285">
        <v>8.5</v>
      </c>
    </row>
    <row r="286" spans="1:3" x14ac:dyDescent="0.3">
      <c r="A286" s="2" t="s">
        <v>24455</v>
      </c>
      <c r="B286" t="s">
        <v>37</v>
      </c>
      <c r="C286">
        <v>6.9</v>
      </c>
    </row>
    <row r="287" spans="1:3" x14ac:dyDescent="0.3">
      <c r="A287" s="2" t="s">
        <v>24456</v>
      </c>
      <c r="B287" t="s">
        <v>37</v>
      </c>
      <c r="C287">
        <v>7.3</v>
      </c>
    </row>
    <row r="288" spans="1:3" x14ac:dyDescent="0.3">
      <c r="A288" s="2" t="s">
        <v>24457</v>
      </c>
      <c r="B288" t="s">
        <v>37</v>
      </c>
      <c r="C288">
        <v>6.7</v>
      </c>
    </row>
    <row r="289" spans="1:3" x14ac:dyDescent="0.3">
      <c r="A289" s="2" t="s">
        <v>24458</v>
      </c>
      <c r="B289" t="s">
        <v>37</v>
      </c>
      <c r="C289">
        <v>6.9</v>
      </c>
    </row>
    <row r="290" spans="1:3" x14ac:dyDescent="0.3">
      <c r="A290" s="2" t="s">
        <v>24459</v>
      </c>
      <c r="B290" t="s">
        <v>37</v>
      </c>
      <c r="C290">
        <v>5.0999999999999996</v>
      </c>
    </row>
    <row r="291" spans="1:3" x14ac:dyDescent="0.3">
      <c r="A291" s="2" t="s">
        <v>24460</v>
      </c>
      <c r="B291" t="s">
        <v>37</v>
      </c>
      <c r="C291">
        <v>6.8</v>
      </c>
    </row>
    <row r="292" spans="1:3" x14ac:dyDescent="0.3">
      <c r="A292" s="2" t="s">
        <v>24461</v>
      </c>
      <c r="B292" t="s">
        <v>37</v>
      </c>
      <c r="C292">
        <v>6.7</v>
      </c>
    </row>
    <row r="293" spans="1:3" x14ac:dyDescent="0.3">
      <c r="A293" s="2" t="s">
        <v>24462</v>
      </c>
      <c r="B293" t="s">
        <v>37</v>
      </c>
      <c r="C293">
        <v>6</v>
      </c>
    </row>
    <row r="294" spans="1:3" x14ac:dyDescent="0.3">
      <c r="A294" s="2" t="s">
        <v>24463</v>
      </c>
      <c r="B294" t="s">
        <v>37</v>
      </c>
      <c r="C294">
        <v>5.7</v>
      </c>
    </row>
    <row r="295" spans="1:3" x14ac:dyDescent="0.3">
      <c r="A295" s="2" t="s">
        <v>24464</v>
      </c>
      <c r="B295" t="s">
        <v>37</v>
      </c>
      <c r="C295">
        <v>8</v>
      </c>
    </row>
    <row r="296" spans="1:3" x14ac:dyDescent="0.3">
      <c r="A296" s="2" t="s">
        <v>24465</v>
      </c>
      <c r="B296" t="s">
        <v>37</v>
      </c>
      <c r="C296">
        <v>8.1999999999999993</v>
      </c>
    </row>
    <row r="297" spans="1:3" x14ac:dyDescent="0.3">
      <c r="A297" s="2" t="s">
        <v>24466</v>
      </c>
      <c r="B297" t="s">
        <v>37</v>
      </c>
      <c r="C297">
        <v>5.4</v>
      </c>
    </row>
    <row r="298" spans="1:3" x14ac:dyDescent="0.3">
      <c r="A298" s="2" t="s">
        <v>24467</v>
      </c>
      <c r="B298" t="s">
        <v>37</v>
      </c>
      <c r="C298">
        <v>7.2</v>
      </c>
    </row>
    <row r="299" spans="1:3" x14ac:dyDescent="0.3">
      <c r="A299" s="2" t="s">
        <v>24468</v>
      </c>
      <c r="B299" t="s">
        <v>37</v>
      </c>
      <c r="C299">
        <v>7.5</v>
      </c>
    </row>
    <row r="300" spans="1:3" x14ac:dyDescent="0.3">
      <c r="A300" s="2" t="s">
        <v>24469</v>
      </c>
      <c r="B300" t="s">
        <v>37</v>
      </c>
      <c r="C300">
        <v>7</v>
      </c>
    </row>
    <row r="301" spans="1:3" x14ac:dyDescent="0.3">
      <c r="A301" s="2" t="s">
        <v>24470</v>
      </c>
      <c r="B301" t="s">
        <v>37</v>
      </c>
      <c r="C301">
        <v>3.3</v>
      </c>
    </row>
    <row r="302" spans="1:3" x14ac:dyDescent="0.3">
      <c r="A302" s="2" t="s">
        <v>24471</v>
      </c>
      <c r="B302" t="s">
        <v>37</v>
      </c>
      <c r="C302">
        <v>6</v>
      </c>
    </row>
    <row r="303" spans="1:3" x14ac:dyDescent="0.3">
      <c r="A303" s="2" t="s">
        <v>24472</v>
      </c>
      <c r="B303" t="s">
        <v>37</v>
      </c>
      <c r="C303">
        <v>7.1</v>
      </c>
    </row>
    <row r="304" spans="1:3" x14ac:dyDescent="0.3">
      <c r="A304" s="2" t="s">
        <v>24473</v>
      </c>
      <c r="B304" t="s">
        <v>37</v>
      </c>
      <c r="C304">
        <v>5.4</v>
      </c>
    </row>
    <row r="305" spans="1:3" x14ac:dyDescent="0.3">
      <c r="A305" s="2" t="s">
        <v>24474</v>
      </c>
      <c r="B305" t="s">
        <v>37</v>
      </c>
      <c r="C305">
        <v>6.1</v>
      </c>
    </row>
    <row r="306" spans="1:3" x14ac:dyDescent="0.3">
      <c r="A306" s="2" t="s">
        <v>24475</v>
      </c>
      <c r="B306" t="s">
        <v>37</v>
      </c>
      <c r="C306">
        <v>5.3</v>
      </c>
    </row>
    <row r="307" spans="1:3" x14ac:dyDescent="0.3">
      <c r="A307" s="2" t="s">
        <v>24476</v>
      </c>
      <c r="B307" t="s">
        <v>37</v>
      </c>
      <c r="C307">
        <v>2.2000000000000002</v>
      </c>
    </row>
    <row r="308" spans="1:3" x14ac:dyDescent="0.3">
      <c r="A308" s="2" t="s">
        <v>24477</v>
      </c>
      <c r="B308" t="s">
        <v>37</v>
      </c>
      <c r="C308">
        <v>7</v>
      </c>
    </row>
    <row r="309" spans="1:3" x14ac:dyDescent="0.3">
      <c r="A309" s="2" t="s">
        <v>24478</v>
      </c>
      <c r="B309" t="s">
        <v>37</v>
      </c>
      <c r="C309">
        <v>3.8</v>
      </c>
    </row>
    <row r="310" spans="1:3" x14ac:dyDescent="0.3">
      <c r="A310" s="2" t="s">
        <v>24479</v>
      </c>
      <c r="B310" t="s">
        <v>37</v>
      </c>
      <c r="C310">
        <v>6.9</v>
      </c>
    </row>
    <row r="311" spans="1:3" x14ac:dyDescent="0.3">
      <c r="A311" s="2" t="s">
        <v>24480</v>
      </c>
      <c r="B311" t="s">
        <v>37</v>
      </c>
      <c r="C311">
        <v>7.2</v>
      </c>
    </row>
    <row r="312" spans="1:3" x14ac:dyDescent="0.3">
      <c r="A312" s="2" t="s">
        <v>24481</v>
      </c>
      <c r="B312" t="s">
        <v>37</v>
      </c>
      <c r="C312">
        <v>7.3</v>
      </c>
    </row>
    <row r="313" spans="1:3" x14ac:dyDescent="0.3">
      <c r="A313" s="2" t="s">
        <v>24482</v>
      </c>
      <c r="B313" t="s">
        <v>37</v>
      </c>
      <c r="C313">
        <v>6.3</v>
      </c>
    </row>
    <row r="314" spans="1:3" x14ac:dyDescent="0.3">
      <c r="A314" s="2" t="s">
        <v>24483</v>
      </c>
      <c r="B314" t="s">
        <v>37</v>
      </c>
      <c r="C314">
        <v>7.5</v>
      </c>
    </row>
    <row r="315" spans="1:3" x14ac:dyDescent="0.3">
      <c r="A315" s="2" t="s">
        <v>24484</v>
      </c>
      <c r="B315" t="s">
        <v>1946</v>
      </c>
      <c r="C315">
        <v>7.6</v>
      </c>
    </row>
    <row r="316" spans="1:3" x14ac:dyDescent="0.3">
      <c r="A316" s="2" t="s">
        <v>24485</v>
      </c>
      <c r="B316" t="s">
        <v>37</v>
      </c>
      <c r="C316">
        <v>6.8</v>
      </c>
    </row>
    <row r="317" spans="1:3" x14ac:dyDescent="0.3">
      <c r="A317" s="2" t="s">
        <v>24486</v>
      </c>
      <c r="B317" t="s">
        <v>37</v>
      </c>
      <c r="C317">
        <v>5.2</v>
      </c>
    </row>
    <row r="318" spans="1:3" x14ac:dyDescent="0.3">
      <c r="A318" s="2" t="s">
        <v>24487</v>
      </c>
      <c r="B318" t="s">
        <v>37</v>
      </c>
      <c r="C318">
        <v>7.7</v>
      </c>
    </row>
    <row r="319" spans="1:3" x14ac:dyDescent="0.3">
      <c r="A319" s="2" t="s">
        <v>24488</v>
      </c>
      <c r="B319" t="s">
        <v>37</v>
      </c>
      <c r="C319">
        <v>6.2</v>
      </c>
    </row>
    <row r="320" spans="1:3" x14ac:dyDescent="0.3">
      <c r="A320" s="2" t="s">
        <v>24489</v>
      </c>
      <c r="B320" t="s">
        <v>37</v>
      </c>
      <c r="C320">
        <v>7.7</v>
      </c>
    </row>
    <row r="321" spans="1:3" x14ac:dyDescent="0.3">
      <c r="A321" s="2" t="s">
        <v>24490</v>
      </c>
      <c r="B321" t="s">
        <v>37</v>
      </c>
      <c r="C321">
        <v>4.3</v>
      </c>
    </row>
    <row r="322" spans="1:3" x14ac:dyDescent="0.3">
      <c r="A322" s="2" t="s">
        <v>24491</v>
      </c>
      <c r="B322" t="s">
        <v>37</v>
      </c>
      <c r="C322">
        <v>6.9</v>
      </c>
    </row>
    <row r="323" spans="1:3" x14ac:dyDescent="0.3">
      <c r="A323" s="2" t="s">
        <v>24492</v>
      </c>
      <c r="B323" t="s">
        <v>37</v>
      </c>
      <c r="C323">
        <v>6.6</v>
      </c>
    </row>
    <row r="324" spans="1:3" x14ac:dyDescent="0.3">
      <c r="A324" s="2" t="s">
        <v>24493</v>
      </c>
      <c r="B324" t="s">
        <v>37</v>
      </c>
      <c r="C324">
        <v>7</v>
      </c>
    </row>
    <row r="325" spans="1:3" x14ac:dyDescent="0.3">
      <c r="A325" s="2" t="s">
        <v>24494</v>
      </c>
      <c r="B325" t="s">
        <v>37</v>
      </c>
      <c r="C325">
        <v>6.7</v>
      </c>
    </row>
    <row r="326" spans="1:3" x14ac:dyDescent="0.3">
      <c r="A326" s="2" t="s">
        <v>24495</v>
      </c>
      <c r="B326" t="s">
        <v>37</v>
      </c>
      <c r="C326">
        <v>8.1999999999999993</v>
      </c>
    </row>
    <row r="327" spans="1:3" x14ac:dyDescent="0.3">
      <c r="A327" s="2" t="s">
        <v>24496</v>
      </c>
      <c r="B327" t="s">
        <v>37</v>
      </c>
      <c r="C327">
        <v>8.9</v>
      </c>
    </row>
    <row r="328" spans="1:3" x14ac:dyDescent="0.3">
      <c r="A328" s="2" t="s">
        <v>24497</v>
      </c>
      <c r="B328" t="s">
        <v>37</v>
      </c>
      <c r="C328">
        <v>8.6999999999999993</v>
      </c>
    </row>
    <row r="329" spans="1:3" x14ac:dyDescent="0.3">
      <c r="A329" s="2" t="s">
        <v>24498</v>
      </c>
      <c r="B329" t="s">
        <v>37</v>
      </c>
      <c r="C329">
        <v>5.5</v>
      </c>
    </row>
    <row r="330" spans="1:3" x14ac:dyDescent="0.3">
      <c r="A330" s="2" t="s">
        <v>24499</v>
      </c>
      <c r="B330" t="s">
        <v>37</v>
      </c>
      <c r="C330">
        <v>5.7</v>
      </c>
    </row>
    <row r="331" spans="1:3" x14ac:dyDescent="0.3">
      <c r="A331" s="2" t="s">
        <v>24500</v>
      </c>
      <c r="B331" t="s">
        <v>37</v>
      </c>
      <c r="C331">
        <v>6.3</v>
      </c>
    </row>
    <row r="332" spans="1:3" x14ac:dyDescent="0.3">
      <c r="A332" s="2" t="s">
        <v>24501</v>
      </c>
      <c r="B332" t="s">
        <v>37</v>
      </c>
      <c r="C332">
        <v>5.9</v>
      </c>
    </row>
    <row r="333" spans="1:3" x14ac:dyDescent="0.3">
      <c r="A333" s="2" t="s">
        <v>24502</v>
      </c>
      <c r="B333" t="s">
        <v>37</v>
      </c>
      <c r="C333">
        <v>7.6</v>
      </c>
    </row>
    <row r="334" spans="1:3" x14ac:dyDescent="0.3">
      <c r="A334" s="2" t="s">
        <v>24503</v>
      </c>
      <c r="B334" t="s">
        <v>37</v>
      </c>
      <c r="C334">
        <v>6.6</v>
      </c>
    </row>
    <row r="335" spans="1:3" x14ac:dyDescent="0.3">
      <c r="A335" s="2" t="s">
        <v>24504</v>
      </c>
      <c r="B335" t="s">
        <v>37</v>
      </c>
      <c r="C335">
        <v>5.3</v>
      </c>
    </row>
    <row r="336" spans="1:3" x14ac:dyDescent="0.3">
      <c r="A336" s="2" t="s">
        <v>24505</v>
      </c>
      <c r="B336" t="s">
        <v>37</v>
      </c>
      <c r="C336">
        <v>6</v>
      </c>
    </row>
    <row r="337" spans="1:3" x14ac:dyDescent="0.3">
      <c r="A337" s="2" t="s">
        <v>24506</v>
      </c>
      <c r="B337" t="s">
        <v>37</v>
      </c>
      <c r="C337">
        <v>8</v>
      </c>
    </row>
    <row r="338" spans="1:3" x14ac:dyDescent="0.3">
      <c r="A338" s="2" t="s">
        <v>24507</v>
      </c>
      <c r="B338" t="s">
        <v>37</v>
      </c>
      <c r="C338">
        <v>5.6</v>
      </c>
    </row>
    <row r="339" spans="1:3" x14ac:dyDescent="0.3">
      <c r="A339" s="2" t="s">
        <v>24508</v>
      </c>
      <c r="B339" t="s">
        <v>37</v>
      </c>
      <c r="C339">
        <v>5.9</v>
      </c>
    </row>
    <row r="340" spans="1:3" x14ac:dyDescent="0.3">
      <c r="A340" s="2" t="s">
        <v>24509</v>
      </c>
      <c r="B340" t="s">
        <v>37</v>
      </c>
      <c r="C340">
        <v>7.3</v>
      </c>
    </row>
    <row r="341" spans="1:3" x14ac:dyDescent="0.3">
      <c r="A341" s="2" t="s">
        <v>24510</v>
      </c>
      <c r="B341" t="s">
        <v>37</v>
      </c>
      <c r="C341">
        <v>7.9</v>
      </c>
    </row>
    <row r="342" spans="1:3" x14ac:dyDescent="0.3">
      <c r="A342" s="2" t="s">
        <v>24511</v>
      </c>
      <c r="B342" t="s">
        <v>37</v>
      </c>
      <c r="C342">
        <v>6.8</v>
      </c>
    </row>
    <row r="343" spans="1:3" x14ac:dyDescent="0.3">
      <c r="A343" s="2" t="s">
        <v>24512</v>
      </c>
      <c r="B343" t="s">
        <v>37</v>
      </c>
      <c r="C343">
        <v>6.6</v>
      </c>
    </row>
    <row r="344" spans="1:3" x14ac:dyDescent="0.3">
      <c r="A344" s="2" t="s">
        <v>24513</v>
      </c>
      <c r="B344" t="s">
        <v>37</v>
      </c>
      <c r="C344">
        <v>6.6</v>
      </c>
    </row>
    <row r="345" spans="1:3" x14ac:dyDescent="0.3">
      <c r="A345" s="2" t="s">
        <v>24514</v>
      </c>
      <c r="B345" t="s">
        <v>37</v>
      </c>
      <c r="C345">
        <v>7</v>
      </c>
    </row>
    <row r="346" spans="1:3" x14ac:dyDescent="0.3">
      <c r="A346" s="2" t="s">
        <v>24515</v>
      </c>
      <c r="B346" t="s">
        <v>37</v>
      </c>
      <c r="C346">
        <v>7</v>
      </c>
    </row>
    <row r="347" spans="1:3" x14ac:dyDescent="0.3">
      <c r="A347" s="2" t="s">
        <v>24516</v>
      </c>
      <c r="B347" t="s">
        <v>37</v>
      </c>
      <c r="C347">
        <v>7.3</v>
      </c>
    </row>
    <row r="348" spans="1:3" x14ac:dyDescent="0.3">
      <c r="A348" s="2" t="s">
        <v>24517</v>
      </c>
      <c r="B348" t="s">
        <v>37</v>
      </c>
      <c r="C348">
        <v>5.5</v>
      </c>
    </row>
    <row r="349" spans="1:3" x14ac:dyDescent="0.3">
      <c r="A349" s="2" t="s">
        <v>24518</v>
      </c>
      <c r="B349" t="s">
        <v>37</v>
      </c>
      <c r="C349">
        <v>8.5</v>
      </c>
    </row>
    <row r="350" spans="1:3" x14ac:dyDescent="0.3">
      <c r="A350" s="2" t="s">
        <v>24519</v>
      </c>
      <c r="B350" t="s">
        <v>37</v>
      </c>
      <c r="C350">
        <v>7.5</v>
      </c>
    </row>
    <row r="351" spans="1:3" x14ac:dyDescent="0.3">
      <c r="A351" s="2" t="s">
        <v>24520</v>
      </c>
      <c r="B351" t="s">
        <v>37</v>
      </c>
      <c r="C351">
        <v>7</v>
      </c>
    </row>
    <row r="352" spans="1:3" x14ac:dyDescent="0.3">
      <c r="A352" s="2" t="s">
        <v>24521</v>
      </c>
      <c r="B352" t="s">
        <v>37</v>
      </c>
      <c r="C352">
        <v>7.8</v>
      </c>
    </row>
    <row r="353" spans="1:3" x14ac:dyDescent="0.3">
      <c r="A353" s="2" t="s">
        <v>24522</v>
      </c>
      <c r="B353" t="s">
        <v>37</v>
      </c>
      <c r="C353">
        <v>7.6</v>
      </c>
    </row>
    <row r="354" spans="1:3" x14ac:dyDescent="0.3">
      <c r="A354" s="2" t="s">
        <v>24523</v>
      </c>
      <c r="B354" t="s">
        <v>37</v>
      </c>
      <c r="C354">
        <v>7.6</v>
      </c>
    </row>
    <row r="355" spans="1:3" x14ac:dyDescent="0.3">
      <c r="A355" s="2" t="s">
        <v>24524</v>
      </c>
      <c r="B355" t="s">
        <v>37</v>
      </c>
      <c r="C355">
        <v>6.8</v>
      </c>
    </row>
    <row r="356" spans="1:3" x14ac:dyDescent="0.3">
      <c r="A356" s="2" t="s">
        <v>24525</v>
      </c>
      <c r="B356" t="s">
        <v>37</v>
      </c>
      <c r="C356">
        <v>5</v>
      </c>
    </row>
    <row r="357" spans="1:3" x14ac:dyDescent="0.3">
      <c r="A357" s="2" t="s">
        <v>24526</v>
      </c>
      <c r="B357" t="s">
        <v>37</v>
      </c>
      <c r="C357">
        <v>7.1</v>
      </c>
    </row>
    <row r="358" spans="1:3" x14ac:dyDescent="0.3">
      <c r="A358" s="2" t="s">
        <v>24527</v>
      </c>
      <c r="B358" t="s">
        <v>37</v>
      </c>
      <c r="C358">
        <v>5.5</v>
      </c>
    </row>
    <row r="359" spans="1:3" x14ac:dyDescent="0.3">
      <c r="A359" s="2" t="s">
        <v>24528</v>
      </c>
      <c r="B359" t="s">
        <v>37</v>
      </c>
      <c r="C359">
        <v>5.6</v>
      </c>
    </row>
    <row r="360" spans="1:3" x14ac:dyDescent="0.3">
      <c r="A360" s="2" t="s">
        <v>24529</v>
      </c>
      <c r="B360" t="s">
        <v>37</v>
      </c>
      <c r="C360">
        <v>7.1</v>
      </c>
    </row>
    <row r="361" spans="1:3" x14ac:dyDescent="0.3">
      <c r="A361" s="2" t="s">
        <v>24530</v>
      </c>
      <c r="B361" t="s">
        <v>37</v>
      </c>
      <c r="C361">
        <v>4.9000000000000004</v>
      </c>
    </row>
    <row r="362" spans="1:3" x14ac:dyDescent="0.3">
      <c r="A362" s="2" t="s">
        <v>24531</v>
      </c>
      <c r="B362" t="s">
        <v>37</v>
      </c>
      <c r="C362">
        <v>7.4</v>
      </c>
    </row>
    <row r="363" spans="1:3" x14ac:dyDescent="0.3">
      <c r="A363" s="2" t="s">
        <v>24532</v>
      </c>
      <c r="B363" t="s">
        <v>37</v>
      </c>
      <c r="C363">
        <v>5.7</v>
      </c>
    </row>
    <row r="364" spans="1:3" x14ac:dyDescent="0.3">
      <c r="A364" s="2" t="s">
        <v>24533</v>
      </c>
      <c r="B364" t="s">
        <v>2221</v>
      </c>
      <c r="C364">
        <v>6.4</v>
      </c>
    </row>
    <row r="365" spans="1:3" x14ac:dyDescent="0.3">
      <c r="A365" s="2" t="s">
        <v>24534</v>
      </c>
      <c r="B365" t="s">
        <v>37</v>
      </c>
      <c r="C365">
        <v>5.9</v>
      </c>
    </row>
    <row r="366" spans="1:3" x14ac:dyDescent="0.3">
      <c r="A366" s="2" t="s">
        <v>24535</v>
      </c>
      <c r="B366" t="s">
        <v>37</v>
      </c>
      <c r="C366">
        <v>5.5</v>
      </c>
    </row>
    <row r="367" spans="1:3" x14ac:dyDescent="0.3">
      <c r="A367" s="2" t="s">
        <v>24536</v>
      </c>
      <c r="B367" t="s">
        <v>37</v>
      </c>
      <c r="C367">
        <v>6.9</v>
      </c>
    </row>
    <row r="368" spans="1:3" x14ac:dyDescent="0.3">
      <c r="A368" s="2" t="s">
        <v>24537</v>
      </c>
      <c r="B368" t="s">
        <v>37</v>
      </c>
      <c r="C368">
        <v>6.2</v>
      </c>
    </row>
    <row r="369" spans="1:3" x14ac:dyDescent="0.3">
      <c r="A369" s="2" t="s">
        <v>24538</v>
      </c>
      <c r="B369" t="s">
        <v>37</v>
      </c>
      <c r="C369">
        <v>7</v>
      </c>
    </row>
    <row r="370" spans="1:3" x14ac:dyDescent="0.3">
      <c r="A370" s="2" t="s">
        <v>24539</v>
      </c>
      <c r="B370" t="s">
        <v>37</v>
      </c>
      <c r="C370">
        <v>5.6</v>
      </c>
    </row>
    <row r="371" spans="1:3" x14ac:dyDescent="0.3">
      <c r="A371" s="2" t="s">
        <v>24540</v>
      </c>
      <c r="B371" t="s">
        <v>37</v>
      </c>
      <c r="C371">
        <v>7</v>
      </c>
    </row>
    <row r="372" spans="1:3" x14ac:dyDescent="0.3">
      <c r="A372" s="2" t="s">
        <v>24541</v>
      </c>
      <c r="B372" t="s">
        <v>37</v>
      </c>
      <c r="C372">
        <v>6.8</v>
      </c>
    </row>
    <row r="373" spans="1:3" x14ac:dyDescent="0.3">
      <c r="A373" s="2" t="s">
        <v>24542</v>
      </c>
      <c r="B373" t="s">
        <v>37</v>
      </c>
      <c r="C373">
        <v>5.4</v>
      </c>
    </row>
    <row r="374" spans="1:3" x14ac:dyDescent="0.3">
      <c r="A374" s="2" t="s">
        <v>24543</v>
      </c>
      <c r="B374" t="s">
        <v>37</v>
      </c>
      <c r="C374">
        <v>6.1</v>
      </c>
    </row>
    <row r="375" spans="1:3" x14ac:dyDescent="0.3">
      <c r="A375" s="2" t="s">
        <v>24544</v>
      </c>
      <c r="B375" t="s">
        <v>37</v>
      </c>
      <c r="C375">
        <v>6.7</v>
      </c>
    </row>
    <row r="376" spans="1:3" x14ac:dyDescent="0.3">
      <c r="A376" s="2" t="s">
        <v>24545</v>
      </c>
      <c r="B376" t="s">
        <v>37</v>
      </c>
      <c r="C376">
        <v>6.9</v>
      </c>
    </row>
    <row r="377" spans="1:3" x14ac:dyDescent="0.3">
      <c r="A377" s="2" t="s">
        <v>24546</v>
      </c>
      <c r="B377" t="s">
        <v>37</v>
      </c>
      <c r="C377">
        <v>8</v>
      </c>
    </row>
    <row r="378" spans="1:3" x14ac:dyDescent="0.3">
      <c r="A378" s="2" t="s">
        <v>24547</v>
      </c>
      <c r="B378" t="s">
        <v>37</v>
      </c>
      <c r="C378">
        <v>4.4000000000000004</v>
      </c>
    </row>
    <row r="379" spans="1:3" x14ac:dyDescent="0.3">
      <c r="A379" s="2" t="s">
        <v>24548</v>
      </c>
      <c r="B379" t="s">
        <v>37</v>
      </c>
      <c r="C379">
        <v>7.3</v>
      </c>
    </row>
    <row r="380" spans="1:3" x14ac:dyDescent="0.3">
      <c r="A380" s="2" t="s">
        <v>24549</v>
      </c>
      <c r="B380" t="s">
        <v>37</v>
      </c>
      <c r="C380">
        <v>6.3</v>
      </c>
    </row>
    <row r="381" spans="1:3" x14ac:dyDescent="0.3">
      <c r="A381" s="2" t="s">
        <v>24550</v>
      </c>
      <c r="B381" t="s">
        <v>37</v>
      </c>
      <c r="C381">
        <v>7.7</v>
      </c>
    </row>
    <row r="382" spans="1:3" x14ac:dyDescent="0.3">
      <c r="A382" s="2" t="s">
        <v>24551</v>
      </c>
      <c r="B382" t="s">
        <v>37</v>
      </c>
      <c r="C382">
        <v>6.5</v>
      </c>
    </row>
    <row r="383" spans="1:3" x14ac:dyDescent="0.3">
      <c r="A383" s="2" t="s">
        <v>24552</v>
      </c>
      <c r="B383" t="s">
        <v>37</v>
      </c>
      <c r="C383">
        <v>7.8</v>
      </c>
    </row>
    <row r="384" spans="1:3" x14ac:dyDescent="0.3">
      <c r="A384" s="2" t="s">
        <v>24553</v>
      </c>
      <c r="B384" t="s">
        <v>37</v>
      </c>
      <c r="C384">
        <v>6.4</v>
      </c>
    </row>
    <row r="385" spans="1:3" x14ac:dyDescent="0.3">
      <c r="A385" s="2" t="s">
        <v>24554</v>
      </c>
      <c r="B385" t="s">
        <v>37</v>
      </c>
      <c r="C385">
        <v>7.8</v>
      </c>
    </row>
    <row r="386" spans="1:3" x14ac:dyDescent="0.3">
      <c r="A386" s="2" t="s">
        <v>24555</v>
      </c>
      <c r="B386" t="s">
        <v>37</v>
      </c>
      <c r="C386">
        <v>5.8</v>
      </c>
    </row>
    <row r="387" spans="1:3" x14ac:dyDescent="0.3">
      <c r="A387" s="2" t="s">
        <v>24556</v>
      </c>
      <c r="B387" t="s">
        <v>37</v>
      </c>
      <c r="C387">
        <v>7.1</v>
      </c>
    </row>
    <row r="388" spans="1:3" x14ac:dyDescent="0.3">
      <c r="A388" s="2" t="s">
        <v>24557</v>
      </c>
      <c r="B388" t="s">
        <v>37</v>
      </c>
      <c r="C388">
        <v>7.1</v>
      </c>
    </row>
    <row r="389" spans="1:3" x14ac:dyDescent="0.3">
      <c r="A389" s="2" t="s">
        <v>24558</v>
      </c>
      <c r="B389" t="s">
        <v>37</v>
      </c>
      <c r="C389">
        <v>6.8</v>
      </c>
    </row>
    <row r="390" spans="1:3" x14ac:dyDescent="0.3">
      <c r="A390" s="2" t="s">
        <v>24559</v>
      </c>
      <c r="B390" t="s">
        <v>37</v>
      </c>
      <c r="C390">
        <v>4.8</v>
      </c>
    </row>
    <row r="391" spans="1:3" x14ac:dyDescent="0.3">
      <c r="A391" s="2" t="s">
        <v>24560</v>
      </c>
      <c r="B391" t="s">
        <v>37</v>
      </c>
      <c r="C391">
        <v>6.2</v>
      </c>
    </row>
    <row r="392" spans="1:3" x14ac:dyDescent="0.3">
      <c r="A392" s="2" t="s">
        <v>24561</v>
      </c>
      <c r="B392" t="s">
        <v>37</v>
      </c>
      <c r="C392">
        <v>6.9</v>
      </c>
    </row>
    <row r="393" spans="1:3" x14ac:dyDescent="0.3">
      <c r="A393" s="2" t="s">
        <v>24562</v>
      </c>
      <c r="B393" t="s">
        <v>37</v>
      </c>
      <c r="C393">
        <v>7.3</v>
      </c>
    </row>
    <row r="394" spans="1:3" x14ac:dyDescent="0.3">
      <c r="A394" s="2" t="s">
        <v>24563</v>
      </c>
      <c r="B394" t="s">
        <v>37</v>
      </c>
      <c r="C394">
        <v>6.6</v>
      </c>
    </row>
    <row r="395" spans="1:3" x14ac:dyDescent="0.3">
      <c r="A395" s="2" t="s">
        <v>24564</v>
      </c>
      <c r="B395" t="s">
        <v>37</v>
      </c>
      <c r="C395">
        <v>6.9</v>
      </c>
    </row>
    <row r="396" spans="1:3" x14ac:dyDescent="0.3">
      <c r="A396" s="2" t="s">
        <v>24565</v>
      </c>
      <c r="B396" t="s">
        <v>37</v>
      </c>
      <c r="C396">
        <v>6.2</v>
      </c>
    </row>
    <row r="397" spans="1:3" x14ac:dyDescent="0.3">
      <c r="A397" s="2" t="s">
        <v>24566</v>
      </c>
      <c r="B397" t="s">
        <v>37</v>
      </c>
      <c r="C397">
        <v>6.7</v>
      </c>
    </row>
    <row r="398" spans="1:3" x14ac:dyDescent="0.3">
      <c r="A398" s="2" t="s">
        <v>24567</v>
      </c>
      <c r="B398" t="s">
        <v>37</v>
      </c>
      <c r="C398">
        <v>7.6</v>
      </c>
    </row>
    <row r="399" spans="1:3" x14ac:dyDescent="0.3">
      <c r="A399" s="2" t="s">
        <v>24568</v>
      </c>
      <c r="B399" t="s">
        <v>37</v>
      </c>
      <c r="C399">
        <v>6.7</v>
      </c>
    </row>
    <row r="400" spans="1:3" x14ac:dyDescent="0.3">
      <c r="A400" s="2" t="s">
        <v>24569</v>
      </c>
      <c r="B400" t="s">
        <v>37</v>
      </c>
      <c r="C400">
        <v>6.2</v>
      </c>
    </row>
    <row r="401" spans="1:3" x14ac:dyDescent="0.3">
      <c r="A401" s="2" t="s">
        <v>24570</v>
      </c>
      <c r="B401" t="s">
        <v>37</v>
      </c>
      <c r="C401">
        <v>7.3</v>
      </c>
    </row>
    <row r="402" spans="1:3" x14ac:dyDescent="0.3">
      <c r="A402" s="2" t="s">
        <v>24571</v>
      </c>
      <c r="B402" t="s">
        <v>37</v>
      </c>
      <c r="C402">
        <v>6</v>
      </c>
    </row>
    <row r="403" spans="1:3" x14ac:dyDescent="0.3">
      <c r="A403" s="2" t="s">
        <v>24572</v>
      </c>
      <c r="B403" t="s">
        <v>37</v>
      </c>
      <c r="C403">
        <v>7.1</v>
      </c>
    </row>
    <row r="404" spans="1:3" x14ac:dyDescent="0.3">
      <c r="A404" s="2" t="s">
        <v>24573</v>
      </c>
      <c r="B404" t="s">
        <v>37</v>
      </c>
      <c r="C404">
        <v>7.1</v>
      </c>
    </row>
    <row r="405" spans="1:3" x14ac:dyDescent="0.3">
      <c r="A405" s="2" t="s">
        <v>24574</v>
      </c>
      <c r="B405" t="s">
        <v>37</v>
      </c>
      <c r="C405">
        <v>5.5</v>
      </c>
    </row>
    <row r="406" spans="1:3" x14ac:dyDescent="0.3">
      <c r="A406" s="2" t="s">
        <v>24575</v>
      </c>
      <c r="B406" t="s">
        <v>37</v>
      </c>
      <c r="C406">
        <v>5.6</v>
      </c>
    </row>
    <row r="407" spans="1:3" x14ac:dyDescent="0.3">
      <c r="A407" s="2" t="s">
        <v>24576</v>
      </c>
      <c r="B407" t="s">
        <v>37</v>
      </c>
      <c r="C407">
        <v>7.5</v>
      </c>
    </row>
    <row r="408" spans="1:3" x14ac:dyDescent="0.3">
      <c r="A408" s="2" t="s">
        <v>24577</v>
      </c>
      <c r="B408" t="s">
        <v>37</v>
      </c>
      <c r="C408">
        <v>5.4</v>
      </c>
    </row>
    <row r="409" spans="1:3" x14ac:dyDescent="0.3">
      <c r="A409" s="2" t="s">
        <v>24578</v>
      </c>
      <c r="B409" t="s">
        <v>37</v>
      </c>
      <c r="C409">
        <v>4.3</v>
      </c>
    </row>
    <row r="410" spans="1:3" x14ac:dyDescent="0.3">
      <c r="A410" s="2" t="s">
        <v>24579</v>
      </c>
      <c r="B410" t="s">
        <v>37</v>
      </c>
      <c r="C410">
        <v>4.9000000000000004</v>
      </c>
    </row>
    <row r="411" spans="1:3" x14ac:dyDescent="0.3">
      <c r="A411" s="2" t="s">
        <v>24580</v>
      </c>
      <c r="B411" t="s">
        <v>37</v>
      </c>
      <c r="C411">
        <v>7.1</v>
      </c>
    </row>
    <row r="412" spans="1:3" x14ac:dyDescent="0.3">
      <c r="A412" s="2" t="s">
        <v>24581</v>
      </c>
      <c r="B412" t="s">
        <v>37</v>
      </c>
      <c r="C412">
        <v>6.4</v>
      </c>
    </row>
    <row r="413" spans="1:3" x14ac:dyDescent="0.3">
      <c r="A413" s="2" t="s">
        <v>24582</v>
      </c>
      <c r="B413" t="s">
        <v>37</v>
      </c>
      <c r="C413">
        <v>4.3</v>
      </c>
    </row>
    <row r="414" spans="1:3" x14ac:dyDescent="0.3">
      <c r="A414" s="2" t="s">
        <v>24583</v>
      </c>
      <c r="B414" t="s">
        <v>37</v>
      </c>
      <c r="C414">
        <v>6.1</v>
      </c>
    </row>
    <row r="415" spans="1:3" x14ac:dyDescent="0.3">
      <c r="A415" s="2" t="s">
        <v>24584</v>
      </c>
      <c r="B415" t="s">
        <v>37</v>
      </c>
      <c r="C415">
        <v>7</v>
      </c>
    </row>
    <row r="416" spans="1:3" x14ac:dyDescent="0.3">
      <c r="A416" s="2" t="s">
        <v>24585</v>
      </c>
      <c r="B416" t="s">
        <v>37</v>
      </c>
      <c r="C416">
        <v>7.7</v>
      </c>
    </row>
    <row r="417" spans="1:3" x14ac:dyDescent="0.3">
      <c r="A417" s="2" t="s">
        <v>24586</v>
      </c>
      <c r="B417" t="s">
        <v>37</v>
      </c>
      <c r="C417">
        <v>5.9</v>
      </c>
    </row>
    <row r="418" spans="1:3" x14ac:dyDescent="0.3">
      <c r="A418" s="2" t="s">
        <v>24587</v>
      </c>
      <c r="B418" t="s">
        <v>37</v>
      </c>
      <c r="C418">
        <v>6.7</v>
      </c>
    </row>
    <row r="419" spans="1:3" x14ac:dyDescent="0.3">
      <c r="A419" s="2" t="s">
        <v>24588</v>
      </c>
      <c r="B419" t="s">
        <v>37</v>
      </c>
      <c r="C419">
        <v>6.5</v>
      </c>
    </row>
    <row r="420" spans="1:3" x14ac:dyDescent="0.3">
      <c r="A420" s="2" t="s">
        <v>24589</v>
      </c>
      <c r="B420" t="s">
        <v>37</v>
      </c>
      <c r="C420">
        <v>7.1</v>
      </c>
    </row>
    <row r="421" spans="1:3" x14ac:dyDescent="0.3">
      <c r="A421" s="2" t="s">
        <v>24590</v>
      </c>
      <c r="B421" t="s">
        <v>37</v>
      </c>
      <c r="C421">
        <v>7.3</v>
      </c>
    </row>
    <row r="422" spans="1:3" x14ac:dyDescent="0.3">
      <c r="A422" s="2" t="s">
        <v>24591</v>
      </c>
      <c r="B422" t="s">
        <v>37</v>
      </c>
      <c r="C422">
        <v>6.5</v>
      </c>
    </row>
    <row r="423" spans="1:3" x14ac:dyDescent="0.3">
      <c r="A423" s="2" t="s">
        <v>24592</v>
      </c>
      <c r="B423" t="s">
        <v>37</v>
      </c>
      <c r="C423">
        <v>7</v>
      </c>
    </row>
    <row r="424" spans="1:3" x14ac:dyDescent="0.3">
      <c r="A424" s="2" t="s">
        <v>24593</v>
      </c>
      <c r="B424" t="s">
        <v>37</v>
      </c>
      <c r="C424">
        <v>6.8</v>
      </c>
    </row>
    <row r="425" spans="1:3" x14ac:dyDescent="0.3">
      <c r="A425" s="2" t="s">
        <v>24594</v>
      </c>
      <c r="B425" t="s">
        <v>37</v>
      </c>
      <c r="C425">
        <v>7.2</v>
      </c>
    </row>
    <row r="426" spans="1:3" x14ac:dyDescent="0.3">
      <c r="A426" s="2" t="s">
        <v>24595</v>
      </c>
      <c r="B426" t="s">
        <v>37</v>
      </c>
      <c r="C426">
        <v>6.1</v>
      </c>
    </row>
    <row r="427" spans="1:3" x14ac:dyDescent="0.3">
      <c r="A427" s="2" t="s">
        <v>24596</v>
      </c>
      <c r="B427" t="s">
        <v>37</v>
      </c>
      <c r="C427">
        <v>6.7</v>
      </c>
    </row>
    <row r="428" spans="1:3" x14ac:dyDescent="0.3">
      <c r="A428" s="2" t="s">
        <v>24597</v>
      </c>
      <c r="B428" t="s">
        <v>37</v>
      </c>
      <c r="C428">
        <v>6.4</v>
      </c>
    </row>
    <row r="429" spans="1:3" x14ac:dyDescent="0.3">
      <c r="A429" s="2" t="s">
        <v>24598</v>
      </c>
      <c r="B429" t="s">
        <v>37</v>
      </c>
      <c r="C429">
        <v>4.4000000000000004</v>
      </c>
    </row>
    <row r="430" spans="1:3" x14ac:dyDescent="0.3">
      <c r="A430" s="2" t="s">
        <v>24599</v>
      </c>
      <c r="B430" t="s">
        <v>37</v>
      </c>
      <c r="C430">
        <v>5.4</v>
      </c>
    </row>
    <row r="431" spans="1:3" x14ac:dyDescent="0.3">
      <c r="A431" s="2" t="s">
        <v>24600</v>
      </c>
      <c r="B431" t="s">
        <v>37</v>
      </c>
      <c r="C431">
        <v>6.5</v>
      </c>
    </row>
    <row r="432" spans="1:3" x14ac:dyDescent="0.3">
      <c r="A432" s="2" t="s">
        <v>24601</v>
      </c>
      <c r="B432" t="s">
        <v>37</v>
      </c>
      <c r="C432">
        <v>6.7</v>
      </c>
    </row>
    <row r="433" spans="1:3" x14ac:dyDescent="0.3">
      <c r="A433" s="2" t="s">
        <v>24602</v>
      </c>
      <c r="B433" t="s">
        <v>37</v>
      </c>
      <c r="C433">
        <v>8.1</v>
      </c>
    </row>
    <row r="434" spans="1:3" x14ac:dyDescent="0.3">
      <c r="A434" s="2" t="s">
        <v>24603</v>
      </c>
      <c r="B434" t="s">
        <v>37</v>
      </c>
      <c r="C434">
        <v>5.6</v>
      </c>
    </row>
    <row r="435" spans="1:3" x14ac:dyDescent="0.3">
      <c r="A435" s="2" t="s">
        <v>24604</v>
      </c>
      <c r="B435" t="s">
        <v>37</v>
      </c>
      <c r="C435">
        <v>6.3</v>
      </c>
    </row>
    <row r="436" spans="1:3" x14ac:dyDescent="0.3">
      <c r="A436" s="2" t="s">
        <v>24605</v>
      </c>
      <c r="B436" t="s">
        <v>37</v>
      </c>
      <c r="C436">
        <v>7.3</v>
      </c>
    </row>
    <row r="437" spans="1:3" x14ac:dyDescent="0.3">
      <c r="A437" s="2" t="s">
        <v>24606</v>
      </c>
      <c r="B437" t="s">
        <v>37</v>
      </c>
      <c r="C437">
        <v>6.1</v>
      </c>
    </row>
    <row r="438" spans="1:3" x14ac:dyDescent="0.3">
      <c r="A438" s="2" t="s">
        <v>24607</v>
      </c>
      <c r="B438" t="s">
        <v>37</v>
      </c>
      <c r="C438">
        <v>7.7</v>
      </c>
    </row>
    <row r="439" spans="1:3" x14ac:dyDescent="0.3">
      <c r="A439" s="2" t="s">
        <v>24608</v>
      </c>
      <c r="B439" t="s">
        <v>37</v>
      </c>
      <c r="C439">
        <v>6.4</v>
      </c>
    </row>
    <row r="440" spans="1:3" x14ac:dyDescent="0.3">
      <c r="A440" s="2" t="s">
        <v>24609</v>
      </c>
      <c r="B440" t="s">
        <v>37</v>
      </c>
      <c r="C440">
        <v>6.8</v>
      </c>
    </row>
    <row r="441" spans="1:3" x14ac:dyDescent="0.3">
      <c r="A441" s="2" t="s">
        <v>24610</v>
      </c>
      <c r="B441" t="s">
        <v>37</v>
      </c>
      <c r="C441">
        <v>6.6</v>
      </c>
    </row>
    <row r="442" spans="1:3" x14ac:dyDescent="0.3">
      <c r="A442" s="2" t="s">
        <v>24611</v>
      </c>
      <c r="B442" t="s">
        <v>37</v>
      </c>
      <c r="C442">
        <v>7.2</v>
      </c>
    </row>
    <row r="443" spans="1:3" x14ac:dyDescent="0.3">
      <c r="A443" s="2" t="s">
        <v>24612</v>
      </c>
      <c r="B443" t="s">
        <v>37</v>
      </c>
      <c r="C443">
        <v>6.9</v>
      </c>
    </row>
    <row r="444" spans="1:3" x14ac:dyDescent="0.3">
      <c r="A444" s="2" t="s">
        <v>24613</v>
      </c>
      <c r="B444" t="s">
        <v>37</v>
      </c>
      <c r="C444">
        <v>5.2</v>
      </c>
    </row>
    <row r="445" spans="1:3" x14ac:dyDescent="0.3">
      <c r="A445" s="2" t="s">
        <v>24614</v>
      </c>
      <c r="B445" t="s">
        <v>37</v>
      </c>
      <c r="C445">
        <v>4.9000000000000004</v>
      </c>
    </row>
    <row r="446" spans="1:3" x14ac:dyDescent="0.3">
      <c r="A446" s="2" t="s">
        <v>24615</v>
      </c>
      <c r="B446" t="s">
        <v>37</v>
      </c>
      <c r="C446">
        <v>6.3</v>
      </c>
    </row>
    <row r="447" spans="1:3" x14ac:dyDescent="0.3">
      <c r="A447" s="2" t="s">
        <v>24616</v>
      </c>
      <c r="B447" t="s">
        <v>37</v>
      </c>
      <c r="C447">
        <v>5.6</v>
      </c>
    </row>
    <row r="448" spans="1:3" x14ac:dyDescent="0.3">
      <c r="A448" s="2" t="s">
        <v>24617</v>
      </c>
      <c r="B448" t="s">
        <v>37</v>
      </c>
      <c r="C448">
        <v>5.5</v>
      </c>
    </row>
    <row r="449" spans="1:3" x14ac:dyDescent="0.3">
      <c r="A449" s="2" t="s">
        <v>24618</v>
      </c>
      <c r="B449" t="s">
        <v>37</v>
      </c>
      <c r="C449">
        <v>6.7</v>
      </c>
    </row>
    <row r="450" spans="1:3" x14ac:dyDescent="0.3">
      <c r="A450" s="2" t="s">
        <v>24619</v>
      </c>
      <c r="B450" t="s">
        <v>37</v>
      </c>
      <c r="C450">
        <v>7.6</v>
      </c>
    </row>
    <row r="451" spans="1:3" x14ac:dyDescent="0.3">
      <c r="A451" s="2" t="s">
        <v>24620</v>
      </c>
      <c r="B451" t="s">
        <v>37</v>
      </c>
      <c r="C451">
        <v>5.7</v>
      </c>
    </row>
    <row r="452" spans="1:3" x14ac:dyDescent="0.3">
      <c r="A452" s="2" t="s">
        <v>24621</v>
      </c>
      <c r="B452" t="s">
        <v>37</v>
      </c>
      <c r="C452">
        <v>4.5999999999999996</v>
      </c>
    </row>
    <row r="453" spans="1:3" x14ac:dyDescent="0.3">
      <c r="A453" s="2" t="s">
        <v>24622</v>
      </c>
      <c r="B453" t="s">
        <v>37</v>
      </c>
      <c r="C453">
        <v>7</v>
      </c>
    </row>
    <row r="454" spans="1:3" x14ac:dyDescent="0.3">
      <c r="A454" s="2" t="s">
        <v>24623</v>
      </c>
      <c r="B454" t="s">
        <v>37</v>
      </c>
      <c r="C454">
        <v>5.2</v>
      </c>
    </row>
    <row r="455" spans="1:3" x14ac:dyDescent="0.3">
      <c r="A455" s="2" t="s">
        <v>24624</v>
      </c>
      <c r="B455" t="s">
        <v>37</v>
      </c>
      <c r="C455">
        <v>5.0999999999999996</v>
      </c>
    </row>
    <row r="456" spans="1:3" x14ac:dyDescent="0.3">
      <c r="A456" s="2" t="s">
        <v>24625</v>
      </c>
      <c r="B456" t="s">
        <v>37</v>
      </c>
      <c r="C456">
        <v>6.6</v>
      </c>
    </row>
    <row r="457" spans="1:3" x14ac:dyDescent="0.3">
      <c r="A457" s="2" t="s">
        <v>24626</v>
      </c>
      <c r="B457" t="s">
        <v>37</v>
      </c>
      <c r="C457">
        <v>6.7</v>
      </c>
    </row>
    <row r="458" spans="1:3" x14ac:dyDescent="0.3">
      <c r="A458" s="2" t="s">
        <v>24627</v>
      </c>
      <c r="B458" t="s">
        <v>37</v>
      </c>
      <c r="C458">
        <v>7.3</v>
      </c>
    </row>
    <row r="459" spans="1:3" x14ac:dyDescent="0.3">
      <c r="A459" s="2" t="s">
        <v>24628</v>
      </c>
      <c r="B459" t="s">
        <v>37</v>
      </c>
      <c r="C459">
        <v>5.9</v>
      </c>
    </row>
    <row r="460" spans="1:3" x14ac:dyDescent="0.3">
      <c r="A460" s="2" t="s">
        <v>24629</v>
      </c>
      <c r="B460" t="s">
        <v>37</v>
      </c>
      <c r="C460">
        <v>5.6</v>
      </c>
    </row>
    <row r="461" spans="1:3" x14ac:dyDescent="0.3">
      <c r="A461" s="2" t="s">
        <v>24630</v>
      </c>
      <c r="B461" t="s">
        <v>37</v>
      </c>
      <c r="C461">
        <v>6.5</v>
      </c>
    </row>
    <row r="462" spans="1:3" x14ac:dyDescent="0.3">
      <c r="A462" s="2" t="s">
        <v>24631</v>
      </c>
      <c r="B462" t="s">
        <v>2778</v>
      </c>
      <c r="C462">
        <v>5.9</v>
      </c>
    </row>
    <row r="463" spans="1:3" x14ac:dyDescent="0.3">
      <c r="A463" s="2" t="s">
        <v>24632</v>
      </c>
      <c r="B463" t="s">
        <v>37</v>
      </c>
      <c r="C463">
        <v>7</v>
      </c>
    </row>
    <row r="464" spans="1:3" x14ac:dyDescent="0.3">
      <c r="A464" s="2" t="s">
        <v>24633</v>
      </c>
      <c r="B464" t="s">
        <v>37</v>
      </c>
      <c r="C464">
        <v>5.3</v>
      </c>
    </row>
    <row r="465" spans="1:3" x14ac:dyDescent="0.3">
      <c r="A465" s="2" t="s">
        <v>24634</v>
      </c>
      <c r="B465" t="s">
        <v>37</v>
      </c>
      <c r="C465">
        <v>5.9</v>
      </c>
    </row>
    <row r="466" spans="1:3" x14ac:dyDescent="0.3">
      <c r="A466" s="2" t="s">
        <v>24635</v>
      </c>
      <c r="B466" t="s">
        <v>37</v>
      </c>
      <c r="C466">
        <v>6.3</v>
      </c>
    </row>
    <row r="467" spans="1:3" x14ac:dyDescent="0.3">
      <c r="A467" s="2" t="s">
        <v>24636</v>
      </c>
      <c r="B467" t="s">
        <v>37</v>
      </c>
      <c r="C467">
        <v>6.3</v>
      </c>
    </row>
    <row r="468" spans="1:3" x14ac:dyDescent="0.3">
      <c r="A468" s="2" t="s">
        <v>24637</v>
      </c>
      <c r="B468" t="s">
        <v>37</v>
      </c>
      <c r="C468">
        <v>7.3</v>
      </c>
    </row>
    <row r="469" spans="1:3" x14ac:dyDescent="0.3">
      <c r="A469" s="2" t="s">
        <v>24638</v>
      </c>
      <c r="B469" t="s">
        <v>37</v>
      </c>
      <c r="C469">
        <v>5.8</v>
      </c>
    </row>
    <row r="470" spans="1:3" x14ac:dyDescent="0.3">
      <c r="A470" s="2" t="s">
        <v>24639</v>
      </c>
      <c r="B470" t="s">
        <v>37</v>
      </c>
      <c r="C470">
        <v>5.2</v>
      </c>
    </row>
    <row r="471" spans="1:3" x14ac:dyDescent="0.3">
      <c r="A471" s="2" t="s">
        <v>24640</v>
      </c>
      <c r="B471" t="s">
        <v>37</v>
      </c>
      <c r="C471">
        <v>2.4</v>
      </c>
    </row>
    <row r="472" spans="1:3" x14ac:dyDescent="0.3">
      <c r="A472" s="2" t="s">
        <v>24641</v>
      </c>
      <c r="B472" t="s">
        <v>37</v>
      </c>
      <c r="C472">
        <v>5.7</v>
      </c>
    </row>
    <row r="473" spans="1:3" x14ac:dyDescent="0.3">
      <c r="A473" s="2" t="s">
        <v>24642</v>
      </c>
      <c r="B473" t="s">
        <v>37</v>
      </c>
      <c r="C473">
        <v>5.8</v>
      </c>
    </row>
    <row r="474" spans="1:3" x14ac:dyDescent="0.3">
      <c r="A474" s="2" t="s">
        <v>24643</v>
      </c>
      <c r="B474" t="s">
        <v>37</v>
      </c>
      <c r="C474">
        <v>5.6</v>
      </c>
    </row>
    <row r="475" spans="1:3" x14ac:dyDescent="0.3">
      <c r="A475" s="2" t="s">
        <v>24644</v>
      </c>
      <c r="B475" t="s">
        <v>37</v>
      </c>
      <c r="C475">
        <v>6</v>
      </c>
    </row>
    <row r="476" spans="1:3" x14ac:dyDescent="0.3">
      <c r="A476" s="2" t="s">
        <v>24645</v>
      </c>
      <c r="B476" t="s">
        <v>37</v>
      </c>
      <c r="C476">
        <v>5.8</v>
      </c>
    </row>
    <row r="477" spans="1:3" x14ac:dyDescent="0.3">
      <c r="A477" s="2" t="s">
        <v>24646</v>
      </c>
      <c r="B477" t="s">
        <v>37</v>
      </c>
      <c r="C477">
        <v>6</v>
      </c>
    </row>
    <row r="478" spans="1:3" x14ac:dyDescent="0.3">
      <c r="A478" s="2" t="s">
        <v>24647</v>
      </c>
      <c r="B478" t="s">
        <v>37</v>
      </c>
      <c r="C478">
        <v>5.7</v>
      </c>
    </row>
    <row r="479" spans="1:3" x14ac:dyDescent="0.3">
      <c r="A479" s="2" t="s">
        <v>24648</v>
      </c>
      <c r="B479" t="s">
        <v>37</v>
      </c>
      <c r="C479">
        <v>6</v>
      </c>
    </row>
    <row r="480" spans="1:3" x14ac:dyDescent="0.3">
      <c r="A480" s="2" t="s">
        <v>24649</v>
      </c>
      <c r="B480" t="s">
        <v>1464</v>
      </c>
      <c r="C480">
        <v>7.8</v>
      </c>
    </row>
    <row r="481" spans="1:3" x14ac:dyDescent="0.3">
      <c r="A481" s="2" t="s">
        <v>24650</v>
      </c>
      <c r="B481" t="s">
        <v>37</v>
      </c>
      <c r="C481">
        <v>4.2</v>
      </c>
    </row>
    <row r="482" spans="1:3" x14ac:dyDescent="0.3">
      <c r="A482" s="2" t="s">
        <v>24651</v>
      </c>
      <c r="B482" t="s">
        <v>37</v>
      </c>
      <c r="C482">
        <v>5.6</v>
      </c>
    </row>
    <row r="483" spans="1:3" x14ac:dyDescent="0.3">
      <c r="A483" s="2" t="s">
        <v>24652</v>
      </c>
      <c r="B483" t="s">
        <v>37</v>
      </c>
      <c r="C483">
        <v>8.1999999999999993</v>
      </c>
    </row>
    <row r="484" spans="1:3" x14ac:dyDescent="0.3">
      <c r="A484" s="2" t="s">
        <v>24653</v>
      </c>
      <c r="B484" t="s">
        <v>37</v>
      </c>
      <c r="C484">
        <v>8.5</v>
      </c>
    </row>
    <row r="485" spans="1:3" x14ac:dyDescent="0.3">
      <c r="A485" s="2" t="s">
        <v>24654</v>
      </c>
      <c r="B485" t="s">
        <v>37</v>
      </c>
      <c r="C485">
        <v>5.8</v>
      </c>
    </row>
    <row r="486" spans="1:3" x14ac:dyDescent="0.3">
      <c r="A486" s="2" t="s">
        <v>24655</v>
      </c>
      <c r="B486" t="s">
        <v>37</v>
      </c>
      <c r="C486">
        <v>6.5</v>
      </c>
    </row>
    <row r="487" spans="1:3" x14ac:dyDescent="0.3">
      <c r="A487" s="2" t="s">
        <v>24656</v>
      </c>
      <c r="B487" t="s">
        <v>37</v>
      </c>
      <c r="C487">
        <v>7.2</v>
      </c>
    </row>
    <row r="488" spans="1:3" x14ac:dyDescent="0.3">
      <c r="A488" s="2" t="s">
        <v>24657</v>
      </c>
      <c r="B488" t="s">
        <v>37</v>
      </c>
      <c r="C488">
        <v>6.7</v>
      </c>
    </row>
    <row r="489" spans="1:3" x14ac:dyDescent="0.3">
      <c r="A489" s="2" t="s">
        <v>24658</v>
      </c>
      <c r="B489" t="s">
        <v>37</v>
      </c>
      <c r="C489">
        <v>3.4</v>
      </c>
    </row>
    <row r="490" spans="1:3" x14ac:dyDescent="0.3">
      <c r="A490" s="2" t="s">
        <v>24659</v>
      </c>
      <c r="B490" t="s">
        <v>37</v>
      </c>
      <c r="C490">
        <v>5.9</v>
      </c>
    </row>
    <row r="491" spans="1:3" x14ac:dyDescent="0.3">
      <c r="A491" s="2" t="s">
        <v>24660</v>
      </c>
      <c r="B491" t="s">
        <v>37</v>
      </c>
      <c r="C491">
        <v>7.8</v>
      </c>
    </row>
    <row r="492" spans="1:3" x14ac:dyDescent="0.3">
      <c r="A492" s="2" t="s">
        <v>24661</v>
      </c>
      <c r="B492" t="s">
        <v>37</v>
      </c>
      <c r="C492">
        <v>5.9</v>
      </c>
    </row>
    <row r="493" spans="1:3" x14ac:dyDescent="0.3">
      <c r="A493" s="2" t="s">
        <v>24662</v>
      </c>
      <c r="B493" t="s">
        <v>37</v>
      </c>
      <c r="C493">
        <v>4.0999999999999996</v>
      </c>
    </row>
    <row r="494" spans="1:3" x14ac:dyDescent="0.3">
      <c r="A494" s="2" t="s">
        <v>24663</v>
      </c>
      <c r="B494" t="s">
        <v>37</v>
      </c>
      <c r="C494">
        <v>6.8</v>
      </c>
    </row>
    <row r="495" spans="1:3" x14ac:dyDescent="0.3">
      <c r="A495" s="2" t="s">
        <v>24664</v>
      </c>
      <c r="B495" t="s">
        <v>37</v>
      </c>
      <c r="C495">
        <v>5.8</v>
      </c>
    </row>
    <row r="496" spans="1:3" x14ac:dyDescent="0.3">
      <c r="A496" s="2" t="s">
        <v>24665</v>
      </c>
      <c r="B496" t="s">
        <v>37</v>
      </c>
      <c r="C496">
        <v>7.5</v>
      </c>
    </row>
    <row r="497" spans="1:3" x14ac:dyDescent="0.3">
      <c r="A497" s="2" t="s">
        <v>24666</v>
      </c>
      <c r="B497" t="s">
        <v>37</v>
      </c>
      <c r="C497">
        <v>6.9</v>
      </c>
    </row>
    <row r="498" spans="1:3" x14ac:dyDescent="0.3">
      <c r="A498" s="2" t="s">
        <v>24667</v>
      </c>
      <c r="B498" t="s">
        <v>37</v>
      </c>
      <c r="C498">
        <v>6.5</v>
      </c>
    </row>
    <row r="499" spans="1:3" x14ac:dyDescent="0.3">
      <c r="A499" s="2" t="s">
        <v>24668</v>
      </c>
      <c r="B499" t="s">
        <v>37</v>
      </c>
      <c r="C499">
        <v>6.9</v>
      </c>
    </row>
    <row r="500" spans="1:3" x14ac:dyDescent="0.3">
      <c r="A500" s="2" t="s">
        <v>24669</v>
      </c>
      <c r="B500" t="s">
        <v>37</v>
      </c>
      <c r="C500">
        <v>7.9</v>
      </c>
    </row>
    <row r="501" spans="1:3" x14ac:dyDescent="0.3">
      <c r="A501" s="2" t="s">
        <v>24670</v>
      </c>
      <c r="B501" t="s">
        <v>37</v>
      </c>
      <c r="C501">
        <v>7.4</v>
      </c>
    </row>
    <row r="502" spans="1:3" x14ac:dyDescent="0.3">
      <c r="A502" s="2" t="s">
        <v>24671</v>
      </c>
      <c r="B502" t="s">
        <v>37</v>
      </c>
      <c r="C502">
        <v>6.7</v>
      </c>
    </row>
    <row r="503" spans="1:3" x14ac:dyDescent="0.3">
      <c r="A503" s="2" t="s">
        <v>24672</v>
      </c>
      <c r="B503" t="s">
        <v>37</v>
      </c>
      <c r="C503">
        <v>7.4</v>
      </c>
    </row>
    <row r="504" spans="1:3" x14ac:dyDescent="0.3">
      <c r="A504" s="2" t="s">
        <v>24673</v>
      </c>
      <c r="B504" t="s">
        <v>37</v>
      </c>
      <c r="C504">
        <v>6.9</v>
      </c>
    </row>
    <row r="505" spans="1:3" x14ac:dyDescent="0.3">
      <c r="A505" s="2" t="s">
        <v>24674</v>
      </c>
      <c r="B505" t="s">
        <v>37</v>
      </c>
      <c r="C505">
        <v>6.8</v>
      </c>
    </row>
    <row r="506" spans="1:3" x14ac:dyDescent="0.3">
      <c r="A506" s="2" t="s">
        <v>24675</v>
      </c>
      <c r="B506" t="s">
        <v>37</v>
      </c>
      <c r="C506">
        <v>6.7</v>
      </c>
    </row>
    <row r="507" spans="1:3" x14ac:dyDescent="0.3">
      <c r="A507" s="2" t="s">
        <v>24676</v>
      </c>
      <c r="B507" t="s">
        <v>37</v>
      </c>
      <c r="C507">
        <v>5.0999999999999996</v>
      </c>
    </row>
    <row r="508" spans="1:3" x14ac:dyDescent="0.3">
      <c r="A508" s="2" t="s">
        <v>24677</v>
      </c>
      <c r="B508" t="s">
        <v>37</v>
      </c>
      <c r="C508">
        <v>4.0999999999999996</v>
      </c>
    </row>
    <row r="509" spans="1:3" x14ac:dyDescent="0.3">
      <c r="A509" s="2" t="s">
        <v>24678</v>
      </c>
      <c r="B509" t="s">
        <v>37</v>
      </c>
      <c r="C509">
        <v>7.3</v>
      </c>
    </row>
    <row r="510" spans="1:3" x14ac:dyDescent="0.3">
      <c r="A510" s="2" t="s">
        <v>24679</v>
      </c>
      <c r="B510" t="s">
        <v>37</v>
      </c>
      <c r="C510">
        <v>6</v>
      </c>
    </row>
    <row r="511" spans="1:3" x14ac:dyDescent="0.3">
      <c r="A511" s="2" t="s">
        <v>24680</v>
      </c>
      <c r="B511" t="s">
        <v>37</v>
      </c>
      <c r="C511">
        <v>7.3</v>
      </c>
    </row>
    <row r="512" spans="1:3" x14ac:dyDescent="0.3">
      <c r="A512" s="2" t="s">
        <v>24681</v>
      </c>
      <c r="B512" t="s">
        <v>37</v>
      </c>
      <c r="C512">
        <v>5.4</v>
      </c>
    </row>
    <row r="513" spans="1:3" x14ac:dyDescent="0.3">
      <c r="A513" s="2" t="s">
        <v>24682</v>
      </c>
      <c r="B513" t="s">
        <v>37</v>
      </c>
      <c r="C513">
        <v>5.9</v>
      </c>
    </row>
    <row r="514" spans="1:3" x14ac:dyDescent="0.3">
      <c r="A514" s="2" t="s">
        <v>24683</v>
      </c>
      <c r="B514" t="s">
        <v>37</v>
      </c>
      <c r="C514">
        <v>7.1</v>
      </c>
    </row>
    <row r="515" spans="1:3" x14ac:dyDescent="0.3">
      <c r="A515" s="2" t="s">
        <v>24684</v>
      </c>
      <c r="B515" t="s">
        <v>37</v>
      </c>
      <c r="C515">
        <v>6</v>
      </c>
    </row>
    <row r="516" spans="1:3" x14ac:dyDescent="0.3">
      <c r="A516" s="2" t="s">
        <v>24685</v>
      </c>
      <c r="B516" t="s">
        <v>37</v>
      </c>
      <c r="C516">
        <v>6.5</v>
      </c>
    </row>
    <row r="517" spans="1:3" x14ac:dyDescent="0.3">
      <c r="A517" s="2" t="s">
        <v>24686</v>
      </c>
      <c r="B517" t="s">
        <v>37</v>
      </c>
      <c r="C517">
        <v>5.7</v>
      </c>
    </row>
    <row r="518" spans="1:3" x14ac:dyDescent="0.3">
      <c r="A518" s="2" t="s">
        <v>24687</v>
      </c>
      <c r="B518" t="s">
        <v>37</v>
      </c>
      <c r="C518">
        <v>7.6</v>
      </c>
    </row>
    <row r="519" spans="1:3" x14ac:dyDescent="0.3">
      <c r="A519" s="2" t="s">
        <v>24688</v>
      </c>
      <c r="B519" t="s">
        <v>37</v>
      </c>
      <c r="C519">
        <v>6.6</v>
      </c>
    </row>
    <row r="520" spans="1:3" x14ac:dyDescent="0.3">
      <c r="A520" s="2" t="s">
        <v>24689</v>
      </c>
      <c r="B520" t="s">
        <v>37</v>
      </c>
      <c r="C520">
        <v>5.4</v>
      </c>
    </row>
    <row r="521" spans="1:3" x14ac:dyDescent="0.3">
      <c r="A521" s="2" t="s">
        <v>24690</v>
      </c>
      <c r="B521" t="s">
        <v>37</v>
      </c>
      <c r="C521">
        <v>7.3</v>
      </c>
    </row>
    <row r="522" spans="1:3" x14ac:dyDescent="0.3">
      <c r="A522" s="2" t="s">
        <v>24691</v>
      </c>
      <c r="B522" t="s">
        <v>37</v>
      </c>
      <c r="C522">
        <v>6.5</v>
      </c>
    </row>
    <row r="523" spans="1:3" x14ac:dyDescent="0.3">
      <c r="A523" s="2" t="s">
        <v>24692</v>
      </c>
      <c r="B523" t="s">
        <v>37</v>
      </c>
      <c r="C523">
        <v>6.6</v>
      </c>
    </row>
    <row r="524" spans="1:3" x14ac:dyDescent="0.3">
      <c r="A524" s="2" t="s">
        <v>24693</v>
      </c>
      <c r="B524" t="s">
        <v>37</v>
      </c>
      <c r="C524">
        <v>6.6</v>
      </c>
    </row>
    <row r="525" spans="1:3" x14ac:dyDescent="0.3">
      <c r="A525" s="2" t="s">
        <v>24694</v>
      </c>
      <c r="B525" t="s">
        <v>37</v>
      </c>
      <c r="C525">
        <v>5.9</v>
      </c>
    </row>
    <row r="526" spans="1:3" x14ac:dyDescent="0.3">
      <c r="A526" s="2" t="s">
        <v>24695</v>
      </c>
      <c r="B526" t="s">
        <v>37</v>
      </c>
      <c r="C526">
        <v>6.7</v>
      </c>
    </row>
    <row r="527" spans="1:3" x14ac:dyDescent="0.3">
      <c r="A527" s="2" t="s">
        <v>24696</v>
      </c>
      <c r="B527" t="s">
        <v>37</v>
      </c>
      <c r="C527">
        <v>6.1</v>
      </c>
    </row>
    <row r="528" spans="1:3" x14ac:dyDescent="0.3">
      <c r="A528" s="2" t="s">
        <v>24697</v>
      </c>
      <c r="B528" t="s">
        <v>37</v>
      </c>
      <c r="C528">
        <v>6.6</v>
      </c>
    </row>
    <row r="529" spans="1:3" x14ac:dyDescent="0.3">
      <c r="A529" s="2" t="s">
        <v>24698</v>
      </c>
      <c r="B529" t="s">
        <v>37</v>
      </c>
      <c r="C529">
        <v>6.6</v>
      </c>
    </row>
    <row r="530" spans="1:3" x14ac:dyDescent="0.3">
      <c r="A530" s="2" t="s">
        <v>24699</v>
      </c>
      <c r="B530" t="s">
        <v>37</v>
      </c>
      <c r="C530">
        <v>5.3</v>
      </c>
    </row>
    <row r="531" spans="1:3" x14ac:dyDescent="0.3">
      <c r="A531" s="2" t="s">
        <v>24700</v>
      </c>
      <c r="B531" t="s">
        <v>37</v>
      </c>
      <c r="C531">
        <v>6</v>
      </c>
    </row>
    <row r="532" spans="1:3" x14ac:dyDescent="0.3">
      <c r="A532" s="2" t="s">
        <v>24701</v>
      </c>
      <c r="B532" t="s">
        <v>37</v>
      </c>
      <c r="C532">
        <v>4.7</v>
      </c>
    </row>
    <row r="533" spans="1:3" x14ac:dyDescent="0.3">
      <c r="A533" s="2" t="s">
        <v>24702</v>
      </c>
      <c r="B533" t="s">
        <v>37</v>
      </c>
      <c r="C533">
        <v>6.1</v>
      </c>
    </row>
    <row r="534" spans="1:3" x14ac:dyDescent="0.3">
      <c r="A534" s="2" t="s">
        <v>24703</v>
      </c>
      <c r="B534" t="s">
        <v>37</v>
      </c>
      <c r="C534">
        <v>7.2</v>
      </c>
    </row>
    <row r="535" spans="1:3" x14ac:dyDescent="0.3">
      <c r="A535" s="2" t="s">
        <v>24704</v>
      </c>
      <c r="B535" t="s">
        <v>37</v>
      </c>
      <c r="C535">
        <v>6.4</v>
      </c>
    </row>
    <row r="536" spans="1:3" x14ac:dyDescent="0.3">
      <c r="A536" s="2" t="s">
        <v>24705</v>
      </c>
      <c r="B536" t="s">
        <v>37</v>
      </c>
      <c r="C536">
        <v>6.1</v>
      </c>
    </row>
    <row r="537" spans="1:3" x14ac:dyDescent="0.3">
      <c r="A537" s="2" t="s">
        <v>24706</v>
      </c>
      <c r="B537" t="s">
        <v>37</v>
      </c>
      <c r="C537">
        <v>5.9</v>
      </c>
    </row>
    <row r="538" spans="1:3" x14ac:dyDescent="0.3">
      <c r="A538" s="2" t="s">
        <v>24707</v>
      </c>
      <c r="B538" t="s">
        <v>37</v>
      </c>
      <c r="C538">
        <v>6</v>
      </c>
    </row>
    <row r="539" spans="1:3" x14ac:dyDescent="0.3">
      <c r="A539" s="2" t="s">
        <v>24708</v>
      </c>
      <c r="B539" t="s">
        <v>37</v>
      </c>
      <c r="C539">
        <v>6.3</v>
      </c>
    </row>
    <row r="540" spans="1:3" x14ac:dyDescent="0.3">
      <c r="A540" s="2" t="s">
        <v>24709</v>
      </c>
      <c r="B540" t="s">
        <v>37</v>
      </c>
      <c r="C540">
        <v>5.6</v>
      </c>
    </row>
    <row r="541" spans="1:3" x14ac:dyDescent="0.3">
      <c r="A541" s="2" t="s">
        <v>24710</v>
      </c>
      <c r="B541" t="s">
        <v>37</v>
      </c>
      <c r="C541">
        <v>6.4</v>
      </c>
    </row>
    <row r="542" spans="1:3" x14ac:dyDescent="0.3">
      <c r="A542" s="2" t="s">
        <v>24711</v>
      </c>
      <c r="B542" t="s">
        <v>37</v>
      </c>
      <c r="C542">
        <v>7.1</v>
      </c>
    </row>
    <row r="543" spans="1:3" x14ac:dyDescent="0.3">
      <c r="A543" s="2" t="s">
        <v>24712</v>
      </c>
      <c r="B543" t="s">
        <v>37</v>
      </c>
      <c r="C543">
        <v>6.6</v>
      </c>
    </row>
    <row r="544" spans="1:3" x14ac:dyDescent="0.3">
      <c r="A544" s="2" t="s">
        <v>24713</v>
      </c>
      <c r="B544" t="s">
        <v>37</v>
      </c>
      <c r="C544">
        <v>4.5999999999999996</v>
      </c>
    </row>
    <row r="545" spans="1:3" x14ac:dyDescent="0.3">
      <c r="A545" s="2" t="s">
        <v>24714</v>
      </c>
      <c r="B545" t="s">
        <v>37</v>
      </c>
      <c r="C545">
        <v>8.4</v>
      </c>
    </row>
    <row r="546" spans="1:3" x14ac:dyDescent="0.3">
      <c r="A546" s="2" t="s">
        <v>24715</v>
      </c>
      <c r="B546" t="s">
        <v>37</v>
      </c>
      <c r="C546">
        <v>7.1</v>
      </c>
    </row>
    <row r="547" spans="1:3" x14ac:dyDescent="0.3">
      <c r="A547" s="2" t="s">
        <v>24716</v>
      </c>
      <c r="B547" t="s">
        <v>37</v>
      </c>
      <c r="C547">
        <v>7.4</v>
      </c>
    </row>
    <row r="548" spans="1:3" x14ac:dyDescent="0.3">
      <c r="A548" s="2" t="s">
        <v>24717</v>
      </c>
      <c r="B548" t="s">
        <v>37</v>
      </c>
      <c r="C548">
        <v>6.9</v>
      </c>
    </row>
    <row r="549" spans="1:3" x14ac:dyDescent="0.3">
      <c r="A549" s="2" t="s">
        <v>24718</v>
      </c>
      <c r="B549" t="s">
        <v>37</v>
      </c>
      <c r="C549">
        <v>4.5</v>
      </c>
    </row>
    <row r="550" spans="1:3" x14ac:dyDescent="0.3">
      <c r="A550" s="2" t="s">
        <v>24719</v>
      </c>
      <c r="B550" t="s">
        <v>37</v>
      </c>
      <c r="C550">
        <v>7.1</v>
      </c>
    </row>
    <row r="551" spans="1:3" x14ac:dyDescent="0.3">
      <c r="A551" s="2" t="s">
        <v>24720</v>
      </c>
      <c r="B551" t="s">
        <v>37</v>
      </c>
      <c r="C551">
        <v>6.5</v>
      </c>
    </row>
    <row r="552" spans="1:3" x14ac:dyDescent="0.3">
      <c r="A552" s="2" t="s">
        <v>24721</v>
      </c>
      <c r="B552" t="s">
        <v>37</v>
      </c>
      <c r="C552">
        <v>5.3</v>
      </c>
    </row>
    <row r="553" spans="1:3" x14ac:dyDescent="0.3">
      <c r="A553" s="2" t="s">
        <v>24722</v>
      </c>
      <c r="B553" t="s">
        <v>37</v>
      </c>
      <c r="C553">
        <v>6.7</v>
      </c>
    </row>
    <row r="554" spans="1:3" x14ac:dyDescent="0.3">
      <c r="A554" s="2" t="s">
        <v>24723</v>
      </c>
      <c r="B554" t="s">
        <v>37</v>
      </c>
      <c r="C554">
        <v>7.2</v>
      </c>
    </row>
    <row r="555" spans="1:3" x14ac:dyDescent="0.3">
      <c r="A555" s="2" t="s">
        <v>24724</v>
      </c>
      <c r="B555" t="s">
        <v>37</v>
      </c>
      <c r="C555">
        <v>7.2</v>
      </c>
    </row>
    <row r="556" spans="1:3" x14ac:dyDescent="0.3">
      <c r="A556" s="2" t="s">
        <v>24725</v>
      </c>
      <c r="B556" t="s">
        <v>37</v>
      </c>
      <c r="C556">
        <v>5.5</v>
      </c>
    </row>
    <row r="557" spans="1:3" x14ac:dyDescent="0.3">
      <c r="A557" s="2" t="s">
        <v>24726</v>
      </c>
      <c r="B557" t="s">
        <v>37</v>
      </c>
      <c r="C557">
        <v>5.8</v>
      </c>
    </row>
    <row r="558" spans="1:3" x14ac:dyDescent="0.3">
      <c r="A558" s="2" t="s">
        <v>24727</v>
      </c>
      <c r="B558" t="s">
        <v>37</v>
      </c>
      <c r="C558">
        <v>6</v>
      </c>
    </row>
    <row r="559" spans="1:3" x14ac:dyDescent="0.3">
      <c r="A559" s="2" t="s">
        <v>24728</v>
      </c>
      <c r="B559" t="s">
        <v>37</v>
      </c>
      <c r="C559">
        <v>6.6</v>
      </c>
    </row>
    <row r="560" spans="1:3" x14ac:dyDescent="0.3">
      <c r="A560" s="2" t="s">
        <v>24729</v>
      </c>
      <c r="B560" t="s">
        <v>37</v>
      </c>
      <c r="C560">
        <v>8.3000000000000007</v>
      </c>
    </row>
    <row r="561" spans="1:3" x14ac:dyDescent="0.3">
      <c r="A561" s="2" t="s">
        <v>24730</v>
      </c>
      <c r="B561" t="s">
        <v>37</v>
      </c>
      <c r="C561">
        <v>6.7</v>
      </c>
    </row>
    <row r="562" spans="1:3" x14ac:dyDescent="0.3">
      <c r="A562" s="2" t="s">
        <v>24731</v>
      </c>
      <c r="B562" t="s">
        <v>37</v>
      </c>
      <c r="C562">
        <v>7.1</v>
      </c>
    </row>
    <row r="563" spans="1:3" x14ac:dyDescent="0.3">
      <c r="A563" s="2" t="s">
        <v>24732</v>
      </c>
      <c r="B563" t="s">
        <v>37</v>
      </c>
      <c r="C563">
        <v>6</v>
      </c>
    </row>
    <row r="564" spans="1:3" x14ac:dyDescent="0.3">
      <c r="A564" s="2" t="s">
        <v>24733</v>
      </c>
      <c r="B564" t="s">
        <v>37</v>
      </c>
      <c r="C564">
        <v>6.9</v>
      </c>
    </row>
    <row r="565" spans="1:3" x14ac:dyDescent="0.3">
      <c r="A565" s="2" t="s">
        <v>24734</v>
      </c>
      <c r="B565" t="s">
        <v>37</v>
      </c>
      <c r="C565">
        <v>5.6</v>
      </c>
    </row>
    <row r="566" spans="1:3" x14ac:dyDescent="0.3">
      <c r="A566" s="2" t="s">
        <v>24735</v>
      </c>
      <c r="B566" t="s">
        <v>37</v>
      </c>
      <c r="C566">
        <v>5.6</v>
      </c>
    </row>
    <row r="567" spans="1:3" x14ac:dyDescent="0.3">
      <c r="A567" s="2" t="s">
        <v>24736</v>
      </c>
      <c r="B567" t="s">
        <v>37</v>
      </c>
      <c r="C567">
        <v>4.5</v>
      </c>
    </row>
    <row r="568" spans="1:3" x14ac:dyDescent="0.3">
      <c r="A568" s="2" t="s">
        <v>24737</v>
      </c>
      <c r="B568" t="s">
        <v>37</v>
      </c>
      <c r="C568">
        <v>7.1</v>
      </c>
    </row>
    <row r="569" spans="1:3" x14ac:dyDescent="0.3">
      <c r="A569" s="2" t="s">
        <v>24738</v>
      </c>
      <c r="B569" t="s">
        <v>37</v>
      </c>
      <c r="C569">
        <v>6.5</v>
      </c>
    </row>
    <row r="570" spans="1:3" x14ac:dyDescent="0.3">
      <c r="A570" s="2" t="s">
        <v>24739</v>
      </c>
      <c r="B570" t="s">
        <v>37</v>
      </c>
      <c r="C570">
        <v>6.4</v>
      </c>
    </row>
    <row r="571" spans="1:3" x14ac:dyDescent="0.3">
      <c r="A571" s="2" t="s">
        <v>24740</v>
      </c>
      <c r="B571" t="s">
        <v>37</v>
      </c>
      <c r="C571">
        <v>5.8</v>
      </c>
    </row>
    <row r="572" spans="1:3" x14ac:dyDescent="0.3">
      <c r="A572" s="2" t="s">
        <v>24741</v>
      </c>
      <c r="B572" t="s">
        <v>37</v>
      </c>
      <c r="C572">
        <v>8</v>
      </c>
    </row>
    <row r="573" spans="1:3" x14ac:dyDescent="0.3">
      <c r="A573" s="2" t="s">
        <v>24742</v>
      </c>
      <c r="B573" t="s">
        <v>37</v>
      </c>
      <c r="C573">
        <v>6.2</v>
      </c>
    </row>
    <row r="574" spans="1:3" x14ac:dyDescent="0.3">
      <c r="A574" s="2" t="s">
        <v>24743</v>
      </c>
      <c r="B574" t="s">
        <v>37</v>
      </c>
      <c r="C574">
        <v>7.2</v>
      </c>
    </row>
    <row r="575" spans="1:3" x14ac:dyDescent="0.3">
      <c r="A575" s="2" t="s">
        <v>24744</v>
      </c>
      <c r="B575" t="s">
        <v>37</v>
      </c>
      <c r="C575">
        <v>6.1</v>
      </c>
    </row>
    <row r="576" spans="1:3" x14ac:dyDescent="0.3">
      <c r="A576" s="2" t="s">
        <v>24745</v>
      </c>
      <c r="B576" t="s">
        <v>37</v>
      </c>
      <c r="C576">
        <v>7.6</v>
      </c>
    </row>
    <row r="577" spans="1:3" x14ac:dyDescent="0.3">
      <c r="A577" s="2" t="s">
        <v>24746</v>
      </c>
      <c r="B577" t="s">
        <v>37</v>
      </c>
      <c r="C577">
        <v>6.3</v>
      </c>
    </row>
    <row r="578" spans="1:3" x14ac:dyDescent="0.3">
      <c r="A578" s="2" t="s">
        <v>24747</v>
      </c>
      <c r="B578" t="s">
        <v>37</v>
      </c>
      <c r="C578">
        <v>6.3</v>
      </c>
    </row>
    <row r="579" spans="1:3" x14ac:dyDescent="0.3">
      <c r="A579" s="2" t="s">
        <v>24748</v>
      </c>
      <c r="B579" t="s">
        <v>37</v>
      </c>
      <c r="C579">
        <v>6.3</v>
      </c>
    </row>
    <row r="580" spans="1:3" x14ac:dyDescent="0.3">
      <c r="A580" s="2" t="s">
        <v>24749</v>
      </c>
      <c r="B580" t="s">
        <v>37</v>
      </c>
      <c r="C580">
        <v>7.7</v>
      </c>
    </row>
    <row r="581" spans="1:3" x14ac:dyDescent="0.3">
      <c r="A581" s="2" t="s">
        <v>24750</v>
      </c>
      <c r="B581" t="s">
        <v>37</v>
      </c>
      <c r="C581">
        <v>7</v>
      </c>
    </row>
    <row r="582" spans="1:3" x14ac:dyDescent="0.3">
      <c r="A582" s="2" t="s">
        <v>24751</v>
      </c>
      <c r="B582" t="s">
        <v>37</v>
      </c>
      <c r="C582">
        <v>5.3</v>
      </c>
    </row>
    <row r="583" spans="1:3" x14ac:dyDescent="0.3">
      <c r="A583" s="2" t="s">
        <v>24752</v>
      </c>
      <c r="B583" t="s">
        <v>37</v>
      </c>
      <c r="C583">
        <v>5.6</v>
      </c>
    </row>
    <row r="584" spans="1:3" x14ac:dyDescent="0.3">
      <c r="A584" s="2" t="s">
        <v>24753</v>
      </c>
      <c r="B584" t="s">
        <v>37</v>
      </c>
      <c r="C584">
        <v>5.2</v>
      </c>
    </row>
    <row r="585" spans="1:3" x14ac:dyDescent="0.3">
      <c r="A585" s="2" t="s">
        <v>24754</v>
      </c>
      <c r="B585" t="s">
        <v>37</v>
      </c>
      <c r="C585">
        <v>5.4</v>
      </c>
    </row>
    <row r="586" spans="1:3" x14ac:dyDescent="0.3">
      <c r="A586" s="2" t="s">
        <v>24755</v>
      </c>
      <c r="B586" t="s">
        <v>37</v>
      </c>
      <c r="C586">
        <v>6.4</v>
      </c>
    </row>
    <row r="587" spans="1:3" x14ac:dyDescent="0.3">
      <c r="A587" s="2" t="s">
        <v>24756</v>
      </c>
      <c r="B587" t="s">
        <v>37</v>
      </c>
      <c r="C587">
        <v>5.9</v>
      </c>
    </row>
    <row r="588" spans="1:3" x14ac:dyDescent="0.3">
      <c r="A588" s="2" t="s">
        <v>24757</v>
      </c>
      <c r="B588" t="s">
        <v>37</v>
      </c>
      <c r="C588">
        <v>6.3</v>
      </c>
    </row>
    <row r="589" spans="1:3" x14ac:dyDescent="0.3">
      <c r="A589" s="2" t="s">
        <v>24758</v>
      </c>
      <c r="B589" t="s">
        <v>37</v>
      </c>
      <c r="C589">
        <v>6.5</v>
      </c>
    </row>
    <row r="590" spans="1:3" x14ac:dyDescent="0.3">
      <c r="A590" s="2" t="s">
        <v>24759</v>
      </c>
      <c r="B590" t="s">
        <v>37</v>
      </c>
      <c r="C590">
        <v>3</v>
      </c>
    </row>
    <row r="591" spans="1:3" x14ac:dyDescent="0.3">
      <c r="A591" s="2" t="s">
        <v>24760</v>
      </c>
      <c r="B591" t="s">
        <v>37</v>
      </c>
      <c r="C591">
        <v>3.6</v>
      </c>
    </row>
    <row r="592" spans="1:3" x14ac:dyDescent="0.3">
      <c r="A592" s="2" t="s">
        <v>24761</v>
      </c>
      <c r="B592" t="s">
        <v>37</v>
      </c>
      <c r="C592">
        <v>5.8</v>
      </c>
    </row>
    <row r="593" spans="1:3" x14ac:dyDescent="0.3">
      <c r="A593" s="2" t="s">
        <v>24762</v>
      </c>
      <c r="B593" t="s">
        <v>37</v>
      </c>
      <c r="C593">
        <v>6.2</v>
      </c>
    </row>
    <row r="594" spans="1:3" x14ac:dyDescent="0.3">
      <c r="A594" s="2" t="s">
        <v>24763</v>
      </c>
      <c r="B594" t="s">
        <v>37</v>
      </c>
      <c r="C594">
        <v>5.4</v>
      </c>
    </row>
    <row r="595" spans="1:3" x14ac:dyDescent="0.3">
      <c r="A595" s="2" t="s">
        <v>24764</v>
      </c>
      <c r="B595" t="s">
        <v>37</v>
      </c>
      <c r="C595">
        <v>6.1</v>
      </c>
    </row>
    <row r="596" spans="1:3" x14ac:dyDescent="0.3">
      <c r="A596" s="2" t="s">
        <v>24765</v>
      </c>
      <c r="B596" t="s">
        <v>37</v>
      </c>
      <c r="C596">
        <v>4.2</v>
      </c>
    </row>
    <row r="597" spans="1:3" x14ac:dyDescent="0.3">
      <c r="A597" s="2" t="s">
        <v>24766</v>
      </c>
      <c r="B597" t="s">
        <v>37</v>
      </c>
      <c r="C597">
        <v>6.7</v>
      </c>
    </row>
    <row r="598" spans="1:3" x14ac:dyDescent="0.3">
      <c r="A598" s="2" t="s">
        <v>24767</v>
      </c>
      <c r="B598" t="s">
        <v>37</v>
      </c>
      <c r="C598">
        <v>4.2</v>
      </c>
    </row>
    <row r="599" spans="1:3" x14ac:dyDescent="0.3">
      <c r="A599" s="2" t="s">
        <v>24768</v>
      </c>
      <c r="B599" t="s">
        <v>37</v>
      </c>
      <c r="C599">
        <v>6.4</v>
      </c>
    </row>
    <row r="600" spans="1:3" x14ac:dyDescent="0.3">
      <c r="A600" s="2" t="s">
        <v>24769</v>
      </c>
      <c r="B600" t="s">
        <v>37</v>
      </c>
      <c r="C600">
        <v>4.9000000000000004</v>
      </c>
    </row>
    <row r="601" spans="1:3" x14ac:dyDescent="0.3">
      <c r="A601" s="2" t="s">
        <v>24770</v>
      </c>
      <c r="B601" t="s">
        <v>37</v>
      </c>
      <c r="C601">
        <v>6.8</v>
      </c>
    </row>
    <row r="602" spans="1:3" x14ac:dyDescent="0.3">
      <c r="A602" s="2" t="s">
        <v>24771</v>
      </c>
      <c r="B602" t="s">
        <v>37</v>
      </c>
      <c r="C602">
        <v>7.7</v>
      </c>
    </row>
    <row r="603" spans="1:3" x14ac:dyDescent="0.3">
      <c r="A603" s="2" t="s">
        <v>24772</v>
      </c>
      <c r="B603" t="s">
        <v>37</v>
      </c>
      <c r="C603">
        <v>5.6</v>
      </c>
    </row>
    <row r="604" spans="1:3" x14ac:dyDescent="0.3">
      <c r="A604" s="2" t="s">
        <v>24773</v>
      </c>
      <c r="B604" t="s">
        <v>37</v>
      </c>
      <c r="C604">
        <v>6.4</v>
      </c>
    </row>
    <row r="605" spans="1:3" x14ac:dyDescent="0.3">
      <c r="A605" s="2" t="s">
        <v>24774</v>
      </c>
      <c r="B605" t="s">
        <v>37</v>
      </c>
      <c r="C605">
        <v>7.2</v>
      </c>
    </row>
    <row r="606" spans="1:3" x14ac:dyDescent="0.3">
      <c r="A606" s="2" t="s">
        <v>24775</v>
      </c>
      <c r="B606" t="s">
        <v>37</v>
      </c>
      <c r="C606">
        <v>6</v>
      </c>
    </row>
    <row r="607" spans="1:3" x14ac:dyDescent="0.3">
      <c r="A607" s="2" t="s">
        <v>24776</v>
      </c>
      <c r="B607" t="s">
        <v>37</v>
      </c>
      <c r="C607">
        <v>5.9</v>
      </c>
    </row>
    <row r="608" spans="1:3" x14ac:dyDescent="0.3">
      <c r="A608" s="2" t="s">
        <v>24777</v>
      </c>
      <c r="B608" t="s">
        <v>37</v>
      </c>
      <c r="C608">
        <v>7.9</v>
      </c>
    </row>
    <row r="609" spans="1:3" x14ac:dyDescent="0.3">
      <c r="A609" s="2" t="s">
        <v>24778</v>
      </c>
      <c r="B609" t="s">
        <v>37</v>
      </c>
      <c r="C609">
        <v>7.1</v>
      </c>
    </row>
    <row r="610" spans="1:3" x14ac:dyDescent="0.3">
      <c r="A610" s="2" t="s">
        <v>24779</v>
      </c>
      <c r="B610" t="s">
        <v>37</v>
      </c>
      <c r="C610">
        <v>5.9</v>
      </c>
    </row>
    <row r="611" spans="1:3" x14ac:dyDescent="0.3">
      <c r="A611" s="2" t="s">
        <v>24780</v>
      </c>
      <c r="B611" t="s">
        <v>37</v>
      </c>
      <c r="C611">
        <v>6.2</v>
      </c>
    </row>
    <row r="612" spans="1:3" x14ac:dyDescent="0.3">
      <c r="A612" s="2" t="s">
        <v>24781</v>
      </c>
      <c r="B612" t="s">
        <v>37</v>
      </c>
      <c r="C612">
        <v>7</v>
      </c>
    </row>
    <row r="613" spans="1:3" x14ac:dyDescent="0.3">
      <c r="A613" s="2" t="s">
        <v>24782</v>
      </c>
      <c r="B613" t="s">
        <v>37</v>
      </c>
      <c r="C613">
        <v>5.4</v>
      </c>
    </row>
    <row r="614" spans="1:3" x14ac:dyDescent="0.3">
      <c r="A614" s="2" t="s">
        <v>24783</v>
      </c>
      <c r="B614" t="s">
        <v>37</v>
      </c>
      <c r="C614">
        <v>8.6</v>
      </c>
    </row>
    <row r="615" spans="1:3" x14ac:dyDescent="0.3">
      <c r="A615" s="2" t="s">
        <v>24784</v>
      </c>
      <c r="B615" t="s">
        <v>37</v>
      </c>
      <c r="C615">
        <v>6.5</v>
      </c>
    </row>
    <row r="616" spans="1:3" x14ac:dyDescent="0.3">
      <c r="A616" s="2" t="s">
        <v>24785</v>
      </c>
      <c r="B616" t="s">
        <v>37</v>
      </c>
      <c r="C616">
        <v>6.4</v>
      </c>
    </row>
    <row r="617" spans="1:3" x14ac:dyDescent="0.3">
      <c r="A617" s="2" t="s">
        <v>24786</v>
      </c>
      <c r="B617" t="s">
        <v>37</v>
      </c>
      <c r="C617">
        <v>7.6</v>
      </c>
    </row>
    <row r="618" spans="1:3" x14ac:dyDescent="0.3">
      <c r="A618" s="2" t="s">
        <v>24787</v>
      </c>
      <c r="B618" t="s">
        <v>37</v>
      </c>
      <c r="C618">
        <v>5.5</v>
      </c>
    </row>
    <row r="619" spans="1:3" x14ac:dyDescent="0.3">
      <c r="A619" s="2" t="s">
        <v>24788</v>
      </c>
      <c r="B619" t="s">
        <v>37</v>
      </c>
      <c r="C619">
        <v>7.4</v>
      </c>
    </row>
    <row r="620" spans="1:3" x14ac:dyDescent="0.3">
      <c r="A620" s="2" t="s">
        <v>24789</v>
      </c>
      <c r="B620" t="s">
        <v>37</v>
      </c>
      <c r="C620">
        <v>8.6999999999999993</v>
      </c>
    </row>
    <row r="621" spans="1:3" x14ac:dyDescent="0.3">
      <c r="A621" s="2" t="s">
        <v>24790</v>
      </c>
      <c r="B621" t="s">
        <v>37</v>
      </c>
      <c r="C621">
        <v>7.6</v>
      </c>
    </row>
    <row r="622" spans="1:3" x14ac:dyDescent="0.3">
      <c r="A622" s="2" t="s">
        <v>24791</v>
      </c>
      <c r="B622" t="s">
        <v>37</v>
      </c>
      <c r="C622">
        <v>5.5</v>
      </c>
    </row>
    <row r="623" spans="1:3" x14ac:dyDescent="0.3">
      <c r="A623" s="2" t="s">
        <v>24792</v>
      </c>
      <c r="B623" t="s">
        <v>37</v>
      </c>
      <c r="C623">
        <v>7.6</v>
      </c>
    </row>
    <row r="624" spans="1:3" x14ac:dyDescent="0.3">
      <c r="A624" s="2" t="s">
        <v>24793</v>
      </c>
      <c r="B624" t="s">
        <v>37</v>
      </c>
      <c r="C624">
        <v>6.5</v>
      </c>
    </row>
    <row r="625" spans="1:3" x14ac:dyDescent="0.3">
      <c r="A625" s="2" t="s">
        <v>24794</v>
      </c>
      <c r="B625" t="s">
        <v>37</v>
      </c>
      <c r="C625">
        <v>6.9</v>
      </c>
    </row>
    <row r="626" spans="1:3" x14ac:dyDescent="0.3">
      <c r="A626" s="2" t="s">
        <v>24795</v>
      </c>
      <c r="B626" t="s">
        <v>37</v>
      </c>
      <c r="C626">
        <v>6.7</v>
      </c>
    </row>
    <row r="627" spans="1:3" x14ac:dyDescent="0.3">
      <c r="A627" s="2" t="s">
        <v>24796</v>
      </c>
      <c r="B627" t="s">
        <v>37</v>
      </c>
      <c r="C627">
        <v>6.6</v>
      </c>
    </row>
    <row r="628" spans="1:3" x14ac:dyDescent="0.3">
      <c r="A628" s="2" t="s">
        <v>24797</v>
      </c>
      <c r="B628" t="s">
        <v>37</v>
      </c>
      <c r="C628">
        <v>7.2</v>
      </c>
    </row>
    <row r="629" spans="1:3" x14ac:dyDescent="0.3">
      <c r="A629" s="2" t="s">
        <v>24798</v>
      </c>
      <c r="B629" t="s">
        <v>37</v>
      </c>
      <c r="C629">
        <v>6.4</v>
      </c>
    </row>
    <row r="630" spans="1:3" x14ac:dyDescent="0.3">
      <c r="A630" s="2" t="s">
        <v>24799</v>
      </c>
      <c r="B630" t="s">
        <v>37</v>
      </c>
      <c r="C630">
        <v>6.4</v>
      </c>
    </row>
    <row r="631" spans="1:3" x14ac:dyDescent="0.3">
      <c r="A631" s="2" t="s">
        <v>24800</v>
      </c>
      <c r="B631" t="s">
        <v>37</v>
      </c>
      <c r="C631">
        <v>6</v>
      </c>
    </row>
    <row r="632" spans="1:3" x14ac:dyDescent="0.3">
      <c r="A632" s="2" t="s">
        <v>24801</v>
      </c>
      <c r="B632" t="s">
        <v>37</v>
      </c>
      <c r="C632">
        <v>6.1</v>
      </c>
    </row>
    <row r="633" spans="1:3" x14ac:dyDescent="0.3">
      <c r="A633" s="2" t="s">
        <v>24802</v>
      </c>
      <c r="B633" t="s">
        <v>37</v>
      </c>
      <c r="C633">
        <v>6</v>
      </c>
    </row>
    <row r="634" spans="1:3" x14ac:dyDescent="0.3">
      <c r="A634" s="2" t="s">
        <v>24803</v>
      </c>
      <c r="B634" t="s">
        <v>37</v>
      </c>
      <c r="C634">
        <v>6.4</v>
      </c>
    </row>
    <row r="635" spans="1:3" x14ac:dyDescent="0.3">
      <c r="A635" s="2" t="s">
        <v>24804</v>
      </c>
      <c r="B635" t="s">
        <v>37</v>
      </c>
      <c r="C635">
        <v>6.4</v>
      </c>
    </row>
    <row r="636" spans="1:3" x14ac:dyDescent="0.3">
      <c r="A636" s="2" t="s">
        <v>24805</v>
      </c>
      <c r="B636" t="s">
        <v>37</v>
      </c>
      <c r="C636">
        <v>7.3</v>
      </c>
    </row>
    <row r="637" spans="1:3" x14ac:dyDescent="0.3">
      <c r="A637" s="2" t="s">
        <v>24806</v>
      </c>
      <c r="B637" t="s">
        <v>37</v>
      </c>
      <c r="C637">
        <v>5.2</v>
      </c>
    </row>
    <row r="638" spans="1:3" x14ac:dyDescent="0.3">
      <c r="A638" s="2" t="s">
        <v>24807</v>
      </c>
      <c r="B638" t="s">
        <v>37</v>
      </c>
      <c r="C638">
        <v>6.6</v>
      </c>
    </row>
    <row r="639" spans="1:3" x14ac:dyDescent="0.3">
      <c r="A639" s="2" t="s">
        <v>24808</v>
      </c>
      <c r="B639" t="s">
        <v>37</v>
      </c>
      <c r="C639">
        <v>6.3</v>
      </c>
    </row>
    <row r="640" spans="1:3" x14ac:dyDescent="0.3">
      <c r="A640" s="2" t="s">
        <v>24809</v>
      </c>
      <c r="B640" t="s">
        <v>37</v>
      </c>
      <c r="C640">
        <v>5.9</v>
      </c>
    </row>
    <row r="641" spans="1:3" x14ac:dyDescent="0.3">
      <c r="A641" s="2" t="s">
        <v>24810</v>
      </c>
      <c r="B641" t="s">
        <v>37</v>
      </c>
      <c r="C641">
        <v>6.7</v>
      </c>
    </row>
    <row r="642" spans="1:3" x14ac:dyDescent="0.3">
      <c r="A642" s="2" t="s">
        <v>24811</v>
      </c>
      <c r="B642" t="s">
        <v>37</v>
      </c>
      <c r="C642">
        <v>5.4</v>
      </c>
    </row>
    <row r="643" spans="1:3" x14ac:dyDescent="0.3">
      <c r="A643" s="2" t="s">
        <v>24812</v>
      </c>
      <c r="B643" t="s">
        <v>37</v>
      </c>
      <c r="C643">
        <v>6.4</v>
      </c>
    </row>
    <row r="644" spans="1:3" x14ac:dyDescent="0.3">
      <c r="A644" s="2" t="s">
        <v>24813</v>
      </c>
      <c r="B644" t="s">
        <v>37</v>
      </c>
      <c r="C644">
        <v>6.7</v>
      </c>
    </row>
    <row r="645" spans="1:3" x14ac:dyDescent="0.3">
      <c r="A645" s="2" t="s">
        <v>24814</v>
      </c>
      <c r="B645" t="s">
        <v>37</v>
      </c>
      <c r="C645">
        <v>6.2</v>
      </c>
    </row>
    <row r="646" spans="1:3" x14ac:dyDescent="0.3">
      <c r="A646" s="2" t="s">
        <v>24815</v>
      </c>
      <c r="B646" t="s">
        <v>37</v>
      </c>
      <c r="C646">
        <v>6.1</v>
      </c>
    </row>
    <row r="647" spans="1:3" x14ac:dyDescent="0.3">
      <c r="A647" s="2" t="s">
        <v>24816</v>
      </c>
      <c r="B647" t="s">
        <v>37</v>
      </c>
      <c r="C647">
        <v>8.8000000000000007</v>
      </c>
    </row>
    <row r="648" spans="1:3" x14ac:dyDescent="0.3">
      <c r="A648" s="2" t="s">
        <v>24817</v>
      </c>
      <c r="B648" t="s">
        <v>37</v>
      </c>
      <c r="C648">
        <v>7.1</v>
      </c>
    </row>
    <row r="649" spans="1:3" x14ac:dyDescent="0.3">
      <c r="A649" s="2" t="s">
        <v>24818</v>
      </c>
      <c r="B649" t="s">
        <v>37</v>
      </c>
      <c r="C649">
        <v>5.7</v>
      </c>
    </row>
    <row r="650" spans="1:3" x14ac:dyDescent="0.3">
      <c r="A650" s="2" t="s">
        <v>24819</v>
      </c>
      <c r="B650" t="s">
        <v>37</v>
      </c>
      <c r="C650">
        <v>5</v>
      </c>
    </row>
    <row r="651" spans="1:3" x14ac:dyDescent="0.3">
      <c r="A651" s="2" t="s">
        <v>24820</v>
      </c>
      <c r="B651" t="s">
        <v>37</v>
      </c>
      <c r="C651">
        <v>5.0999999999999996</v>
      </c>
    </row>
    <row r="652" spans="1:3" x14ac:dyDescent="0.3">
      <c r="A652" s="2" t="s">
        <v>24821</v>
      </c>
      <c r="B652" t="s">
        <v>37</v>
      </c>
      <c r="C652">
        <v>6.9</v>
      </c>
    </row>
    <row r="653" spans="1:3" x14ac:dyDescent="0.3">
      <c r="A653" s="2" t="s">
        <v>24822</v>
      </c>
      <c r="B653" t="s">
        <v>37</v>
      </c>
      <c r="C653">
        <v>4.8</v>
      </c>
    </row>
    <row r="654" spans="1:3" x14ac:dyDescent="0.3">
      <c r="A654" s="2" t="s">
        <v>24823</v>
      </c>
      <c r="B654" t="s">
        <v>37</v>
      </c>
      <c r="C654">
        <v>6.5</v>
      </c>
    </row>
    <row r="655" spans="1:3" x14ac:dyDescent="0.3">
      <c r="A655" s="2" t="s">
        <v>24824</v>
      </c>
      <c r="B655" t="s">
        <v>37</v>
      </c>
      <c r="C655">
        <v>5.0999999999999996</v>
      </c>
    </row>
    <row r="656" spans="1:3" x14ac:dyDescent="0.3">
      <c r="A656" s="2" t="s">
        <v>24825</v>
      </c>
      <c r="B656" t="s">
        <v>37</v>
      </c>
      <c r="C656">
        <v>7.1</v>
      </c>
    </row>
    <row r="657" spans="1:3" x14ac:dyDescent="0.3">
      <c r="A657" s="2" t="s">
        <v>24826</v>
      </c>
      <c r="B657" t="s">
        <v>37</v>
      </c>
      <c r="C657">
        <v>7.5</v>
      </c>
    </row>
    <row r="658" spans="1:3" x14ac:dyDescent="0.3">
      <c r="A658" s="2" t="s">
        <v>24827</v>
      </c>
      <c r="B658" t="s">
        <v>37</v>
      </c>
      <c r="C658">
        <v>6.2</v>
      </c>
    </row>
    <row r="659" spans="1:3" x14ac:dyDescent="0.3">
      <c r="A659" s="2" t="s">
        <v>24828</v>
      </c>
      <c r="B659" t="s">
        <v>37</v>
      </c>
      <c r="C659">
        <v>6.3</v>
      </c>
    </row>
    <row r="660" spans="1:3" x14ac:dyDescent="0.3">
      <c r="A660" s="2" t="s">
        <v>24829</v>
      </c>
      <c r="B660" t="s">
        <v>37</v>
      </c>
      <c r="C660">
        <v>8.1</v>
      </c>
    </row>
    <row r="661" spans="1:3" x14ac:dyDescent="0.3">
      <c r="A661" s="2" t="s">
        <v>24830</v>
      </c>
      <c r="B661" t="s">
        <v>37</v>
      </c>
      <c r="C661">
        <v>6.6</v>
      </c>
    </row>
    <row r="662" spans="1:3" x14ac:dyDescent="0.3">
      <c r="A662" s="2" t="s">
        <v>24831</v>
      </c>
      <c r="B662" t="s">
        <v>37</v>
      </c>
      <c r="C662">
        <v>6.9</v>
      </c>
    </row>
    <row r="663" spans="1:3" x14ac:dyDescent="0.3">
      <c r="A663" s="2" t="s">
        <v>24832</v>
      </c>
      <c r="B663" t="s">
        <v>1946</v>
      </c>
      <c r="C663">
        <v>6.1</v>
      </c>
    </row>
    <row r="664" spans="1:3" x14ac:dyDescent="0.3">
      <c r="A664" s="2" t="s">
        <v>24833</v>
      </c>
      <c r="B664" t="s">
        <v>37</v>
      </c>
      <c r="C664">
        <v>4.3</v>
      </c>
    </row>
    <row r="665" spans="1:3" x14ac:dyDescent="0.3">
      <c r="A665" s="2" t="s">
        <v>24834</v>
      </c>
      <c r="B665" t="s">
        <v>37</v>
      </c>
      <c r="C665">
        <v>6.6</v>
      </c>
    </row>
    <row r="666" spans="1:3" x14ac:dyDescent="0.3">
      <c r="A666" s="2" t="s">
        <v>24835</v>
      </c>
      <c r="B666" t="s">
        <v>37</v>
      </c>
      <c r="C666">
        <v>6.8</v>
      </c>
    </row>
    <row r="667" spans="1:3" x14ac:dyDescent="0.3">
      <c r="A667" s="2" t="s">
        <v>24836</v>
      </c>
      <c r="B667" t="s">
        <v>37</v>
      </c>
      <c r="C667">
        <v>3.8</v>
      </c>
    </row>
    <row r="668" spans="1:3" x14ac:dyDescent="0.3">
      <c r="A668" s="2" t="s">
        <v>24837</v>
      </c>
      <c r="B668" t="s">
        <v>37</v>
      </c>
      <c r="C668">
        <v>5.9</v>
      </c>
    </row>
    <row r="669" spans="1:3" x14ac:dyDescent="0.3">
      <c r="A669" s="2" t="s">
        <v>24838</v>
      </c>
      <c r="B669" t="s">
        <v>37</v>
      </c>
      <c r="C669">
        <v>7.9</v>
      </c>
    </row>
    <row r="670" spans="1:3" x14ac:dyDescent="0.3">
      <c r="A670" s="2" t="s">
        <v>24839</v>
      </c>
      <c r="B670" t="s">
        <v>37</v>
      </c>
      <c r="C670">
        <v>6.3</v>
      </c>
    </row>
    <row r="671" spans="1:3" x14ac:dyDescent="0.3">
      <c r="A671" s="2" t="s">
        <v>24840</v>
      </c>
      <c r="B671" t="s">
        <v>37</v>
      </c>
      <c r="C671">
        <v>5.5</v>
      </c>
    </row>
    <row r="672" spans="1:3" x14ac:dyDescent="0.3">
      <c r="A672" s="2">
        <v>300</v>
      </c>
      <c r="B672" t="s">
        <v>37</v>
      </c>
      <c r="C672">
        <v>7.7</v>
      </c>
    </row>
    <row r="673" spans="1:3" x14ac:dyDescent="0.3">
      <c r="A673" s="2" t="s">
        <v>24841</v>
      </c>
      <c r="B673" t="s">
        <v>37</v>
      </c>
      <c r="C673">
        <v>6.3</v>
      </c>
    </row>
    <row r="674" spans="1:3" x14ac:dyDescent="0.3">
      <c r="A674" s="2" t="s">
        <v>24842</v>
      </c>
      <c r="B674" t="s">
        <v>37</v>
      </c>
      <c r="C674">
        <v>7.1</v>
      </c>
    </row>
    <row r="675" spans="1:3" x14ac:dyDescent="0.3">
      <c r="A675" s="2" t="s">
        <v>24843</v>
      </c>
      <c r="B675" t="s">
        <v>37</v>
      </c>
      <c r="C675">
        <v>8.5</v>
      </c>
    </row>
    <row r="676" spans="1:3" x14ac:dyDescent="0.3">
      <c r="A676" s="2" t="s">
        <v>24844</v>
      </c>
      <c r="B676" t="s">
        <v>37</v>
      </c>
      <c r="C676">
        <v>5.8</v>
      </c>
    </row>
    <row r="677" spans="1:3" x14ac:dyDescent="0.3">
      <c r="A677" s="2" t="s">
        <v>24845</v>
      </c>
      <c r="B677" t="s">
        <v>37</v>
      </c>
      <c r="C677">
        <v>8.1</v>
      </c>
    </row>
    <row r="678" spans="1:3" x14ac:dyDescent="0.3">
      <c r="A678" s="2" t="s">
        <v>24846</v>
      </c>
      <c r="B678" t="s">
        <v>37</v>
      </c>
      <c r="C678">
        <v>7.9</v>
      </c>
    </row>
    <row r="679" spans="1:3" x14ac:dyDescent="0.3">
      <c r="A679" s="2" t="s">
        <v>24847</v>
      </c>
      <c r="B679" t="s">
        <v>37</v>
      </c>
      <c r="C679">
        <v>7.2</v>
      </c>
    </row>
    <row r="680" spans="1:3" x14ac:dyDescent="0.3">
      <c r="A680" s="2" t="s">
        <v>24848</v>
      </c>
      <c r="B680" t="s">
        <v>37</v>
      </c>
      <c r="C680">
        <v>6.3</v>
      </c>
    </row>
    <row r="681" spans="1:3" x14ac:dyDescent="0.3">
      <c r="A681" s="2" t="s">
        <v>24849</v>
      </c>
      <c r="B681" t="s">
        <v>37</v>
      </c>
      <c r="C681">
        <v>8.1</v>
      </c>
    </row>
    <row r="682" spans="1:3" x14ac:dyDescent="0.3">
      <c r="A682" s="2" t="s">
        <v>24850</v>
      </c>
      <c r="B682" t="s">
        <v>37</v>
      </c>
      <c r="C682">
        <v>7</v>
      </c>
    </row>
    <row r="683" spans="1:3" x14ac:dyDescent="0.3">
      <c r="A683" s="2" t="s">
        <v>24851</v>
      </c>
      <c r="B683" t="s">
        <v>37</v>
      </c>
      <c r="C683">
        <v>5.5</v>
      </c>
    </row>
    <row r="684" spans="1:3" x14ac:dyDescent="0.3">
      <c r="A684" s="2" t="s">
        <v>24852</v>
      </c>
      <c r="B684" t="s">
        <v>37</v>
      </c>
      <c r="C684">
        <v>6.7</v>
      </c>
    </row>
    <row r="685" spans="1:3" x14ac:dyDescent="0.3">
      <c r="A685" s="2" t="s">
        <v>24853</v>
      </c>
      <c r="B685" t="s">
        <v>37</v>
      </c>
      <c r="C685">
        <v>5.2</v>
      </c>
    </row>
    <row r="686" spans="1:3" x14ac:dyDescent="0.3">
      <c r="A686" s="2" t="s">
        <v>24854</v>
      </c>
      <c r="B686" t="s">
        <v>37</v>
      </c>
      <c r="C686">
        <v>7</v>
      </c>
    </row>
    <row r="687" spans="1:3" x14ac:dyDescent="0.3">
      <c r="A687" s="2" t="s">
        <v>24855</v>
      </c>
      <c r="B687" t="s">
        <v>37</v>
      </c>
      <c r="C687">
        <v>6.1</v>
      </c>
    </row>
    <row r="688" spans="1:3" x14ac:dyDescent="0.3">
      <c r="A688" s="2" t="s">
        <v>24856</v>
      </c>
      <c r="B688" t="s">
        <v>37</v>
      </c>
      <c r="C688">
        <v>6.6</v>
      </c>
    </row>
    <row r="689" spans="1:3" x14ac:dyDescent="0.3">
      <c r="A689" s="2" t="s">
        <v>24857</v>
      </c>
      <c r="B689" t="s">
        <v>37</v>
      </c>
      <c r="C689">
        <v>5.5</v>
      </c>
    </row>
    <row r="690" spans="1:3" x14ac:dyDescent="0.3">
      <c r="A690" s="2" t="s">
        <v>24858</v>
      </c>
      <c r="B690" t="s">
        <v>37</v>
      </c>
      <c r="C690">
        <v>5.9</v>
      </c>
    </row>
    <row r="691" spans="1:3" x14ac:dyDescent="0.3">
      <c r="A691" s="2" t="s">
        <v>24859</v>
      </c>
      <c r="B691" t="s">
        <v>37</v>
      </c>
      <c r="C691">
        <v>5.4</v>
      </c>
    </row>
    <row r="692" spans="1:3" x14ac:dyDescent="0.3">
      <c r="A692" s="2" t="s">
        <v>24860</v>
      </c>
      <c r="B692" t="s">
        <v>37</v>
      </c>
      <c r="C692">
        <v>6.4</v>
      </c>
    </row>
    <row r="693" spans="1:3" x14ac:dyDescent="0.3">
      <c r="A693" s="2" t="s">
        <v>24861</v>
      </c>
      <c r="B693" t="s">
        <v>37</v>
      </c>
      <c r="C693">
        <v>5.7</v>
      </c>
    </row>
    <row r="694" spans="1:3" x14ac:dyDescent="0.3">
      <c r="A694" s="2" t="s">
        <v>24862</v>
      </c>
      <c r="B694" t="s">
        <v>37</v>
      </c>
      <c r="C694">
        <v>6.7</v>
      </c>
    </row>
    <row r="695" spans="1:3" x14ac:dyDescent="0.3">
      <c r="A695" s="2" t="s">
        <v>24863</v>
      </c>
      <c r="B695" t="s">
        <v>37</v>
      </c>
      <c r="C695">
        <v>7.1</v>
      </c>
    </row>
    <row r="696" spans="1:3" x14ac:dyDescent="0.3">
      <c r="A696" s="2" t="s">
        <v>24864</v>
      </c>
      <c r="B696" t="s">
        <v>37</v>
      </c>
      <c r="C696">
        <v>6.8</v>
      </c>
    </row>
    <row r="697" spans="1:3" x14ac:dyDescent="0.3">
      <c r="A697" s="2" t="s">
        <v>24865</v>
      </c>
      <c r="B697" t="s">
        <v>37</v>
      </c>
      <c r="C697">
        <v>6.5</v>
      </c>
    </row>
    <row r="698" spans="1:3" x14ac:dyDescent="0.3">
      <c r="A698" s="2" t="s">
        <v>24866</v>
      </c>
      <c r="B698" t="s">
        <v>37</v>
      </c>
      <c r="C698">
        <v>7.6</v>
      </c>
    </row>
    <row r="699" spans="1:3" x14ac:dyDescent="0.3">
      <c r="A699" s="2" t="s">
        <v>24867</v>
      </c>
      <c r="B699" t="s">
        <v>37</v>
      </c>
      <c r="C699">
        <v>5.5</v>
      </c>
    </row>
    <row r="700" spans="1:3" x14ac:dyDescent="0.3">
      <c r="A700" s="2" t="s">
        <v>24868</v>
      </c>
      <c r="B700" t="s">
        <v>37</v>
      </c>
      <c r="C700">
        <v>6.5</v>
      </c>
    </row>
    <row r="701" spans="1:3" x14ac:dyDescent="0.3">
      <c r="A701" s="2" t="s">
        <v>24869</v>
      </c>
      <c r="B701" t="s">
        <v>37</v>
      </c>
      <c r="C701">
        <v>7</v>
      </c>
    </row>
    <row r="702" spans="1:3" x14ac:dyDescent="0.3">
      <c r="A702" s="2" t="s">
        <v>24870</v>
      </c>
      <c r="B702" t="s">
        <v>37</v>
      </c>
      <c r="C702">
        <v>5.8</v>
      </c>
    </row>
    <row r="703" spans="1:3" x14ac:dyDescent="0.3">
      <c r="A703" s="2" t="s">
        <v>24871</v>
      </c>
      <c r="B703" t="s">
        <v>37</v>
      </c>
      <c r="C703">
        <v>7.3</v>
      </c>
    </row>
    <row r="704" spans="1:3" x14ac:dyDescent="0.3">
      <c r="A704" s="2" t="s">
        <v>24872</v>
      </c>
      <c r="B704" t="s">
        <v>37</v>
      </c>
      <c r="C704">
        <v>6.6</v>
      </c>
    </row>
    <row r="705" spans="1:3" x14ac:dyDescent="0.3">
      <c r="A705" s="2" t="s">
        <v>24873</v>
      </c>
      <c r="B705" t="s">
        <v>37</v>
      </c>
      <c r="C705">
        <v>4.4000000000000004</v>
      </c>
    </row>
    <row r="706" spans="1:3" x14ac:dyDescent="0.3">
      <c r="A706" s="2" t="s">
        <v>24874</v>
      </c>
      <c r="B706" t="s">
        <v>37</v>
      </c>
      <c r="C706">
        <v>7.7</v>
      </c>
    </row>
    <row r="707" spans="1:3" x14ac:dyDescent="0.3">
      <c r="A707" s="2" t="s">
        <v>24875</v>
      </c>
      <c r="B707" t="s">
        <v>37</v>
      </c>
      <c r="C707">
        <v>5</v>
      </c>
    </row>
    <row r="708" spans="1:3" x14ac:dyDescent="0.3">
      <c r="A708" s="2" t="s">
        <v>24876</v>
      </c>
      <c r="B708" t="s">
        <v>37</v>
      </c>
      <c r="C708">
        <v>7.7</v>
      </c>
    </row>
    <row r="709" spans="1:3" x14ac:dyDescent="0.3">
      <c r="A709" s="2" t="s">
        <v>24877</v>
      </c>
      <c r="B709" t="s">
        <v>37</v>
      </c>
      <c r="C709">
        <v>4.4000000000000004</v>
      </c>
    </row>
    <row r="710" spans="1:3" x14ac:dyDescent="0.3">
      <c r="A710" s="2" t="s">
        <v>24878</v>
      </c>
      <c r="B710" t="s">
        <v>37</v>
      </c>
      <c r="C710">
        <v>6.1</v>
      </c>
    </row>
    <row r="711" spans="1:3" x14ac:dyDescent="0.3">
      <c r="A711" s="2" t="s">
        <v>24879</v>
      </c>
      <c r="B711" t="s">
        <v>37</v>
      </c>
      <c r="C711">
        <v>5.4</v>
      </c>
    </row>
    <row r="712" spans="1:3" x14ac:dyDescent="0.3">
      <c r="A712" s="2" t="s">
        <v>24880</v>
      </c>
      <c r="B712" t="s">
        <v>37</v>
      </c>
      <c r="C712">
        <v>6.8</v>
      </c>
    </row>
    <row r="713" spans="1:3" x14ac:dyDescent="0.3">
      <c r="A713" s="2" t="s">
        <v>24881</v>
      </c>
      <c r="B713" t="s">
        <v>37</v>
      </c>
      <c r="C713">
        <v>6.5</v>
      </c>
    </row>
    <row r="714" spans="1:3" x14ac:dyDescent="0.3">
      <c r="A714" s="2" t="s">
        <v>24882</v>
      </c>
      <c r="B714" t="s">
        <v>37</v>
      </c>
      <c r="C714">
        <v>7</v>
      </c>
    </row>
    <row r="715" spans="1:3" x14ac:dyDescent="0.3">
      <c r="A715" s="2" t="s">
        <v>24883</v>
      </c>
      <c r="B715" t="s">
        <v>37</v>
      </c>
      <c r="C715">
        <v>6.3</v>
      </c>
    </row>
    <row r="716" spans="1:3" x14ac:dyDescent="0.3">
      <c r="A716" s="2" t="s">
        <v>24884</v>
      </c>
      <c r="B716" t="s">
        <v>37</v>
      </c>
      <c r="C716">
        <v>6.3</v>
      </c>
    </row>
    <row r="717" spans="1:3" x14ac:dyDescent="0.3">
      <c r="A717" s="2" t="s">
        <v>24885</v>
      </c>
      <c r="B717" t="s">
        <v>37</v>
      </c>
      <c r="C717">
        <v>6.1</v>
      </c>
    </row>
    <row r="718" spans="1:3" x14ac:dyDescent="0.3">
      <c r="A718" s="2" t="s">
        <v>24886</v>
      </c>
      <c r="B718" t="s">
        <v>37</v>
      </c>
      <c r="C718">
        <v>6.1</v>
      </c>
    </row>
    <row r="719" spans="1:3" x14ac:dyDescent="0.3">
      <c r="A719" s="2" t="s">
        <v>24887</v>
      </c>
      <c r="B719" t="s">
        <v>37</v>
      </c>
      <c r="C719">
        <v>5.3</v>
      </c>
    </row>
    <row r="720" spans="1:3" x14ac:dyDescent="0.3">
      <c r="A720" s="2" t="s">
        <v>24888</v>
      </c>
      <c r="B720" t="s">
        <v>37</v>
      </c>
      <c r="C720">
        <v>5.4</v>
      </c>
    </row>
    <row r="721" spans="1:3" x14ac:dyDescent="0.3">
      <c r="A721" s="2" t="s">
        <v>24889</v>
      </c>
      <c r="B721" t="s">
        <v>37</v>
      </c>
      <c r="C721">
        <v>6.2</v>
      </c>
    </row>
    <row r="722" spans="1:3" x14ac:dyDescent="0.3">
      <c r="A722" s="2" t="s">
        <v>24890</v>
      </c>
      <c r="B722" t="s">
        <v>37</v>
      </c>
      <c r="C722">
        <v>6.6</v>
      </c>
    </row>
    <row r="723" spans="1:3" x14ac:dyDescent="0.3">
      <c r="A723" s="2" t="s">
        <v>24891</v>
      </c>
      <c r="B723" t="s">
        <v>37</v>
      </c>
      <c r="C723">
        <v>5.9</v>
      </c>
    </row>
    <row r="724" spans="1:3" x14ac:dyDescent="0.3">
      <c r="A724" s="2" t="s">
        <v>24892</v>
      </c>
      <c r="B724" t="s">
        <v>37</v>
      </c>
      <c r="C724">
        <v>6.3</v>
      </c>
    </row>
    <row r="725" spans="1:3" x14ac:dyDescent="0.3">
      <c r="A725" s="2" t="s">
        <v>24893</v>
      </c>
      <c r="B725" t="s">
        <v>37</v>
      </c>
      <c r="C725">
        <v>7.2</v>
      </c>
    </row>
    <row r="726" spans="1:3" x14ac:dyDescent="0.3">
      <c r="A726" s="2" t="s">
        <v>24894</v>
      </c>
      <c r="B726" t="s">
        <v>37</v>
      </c>
      <c r="C726">
        <v>6.8</v>
      </c>
    </row>
    <row r="727" spans="1:3" x14ac:dyDescent="0.3">
      <c r="A727" s="2" t="s">
        <v>24895</v>
      </c>
      <c r="B727" t="s">
        <v>37</v>
      </c>
      <c r="C727">
        <v>6.1</v>
      </c>
    </row>
    <row r="728" spans="1:3" x14ac:dyDescent="0.3">
      <c r="A728" s="2" t="s">
        <v>24896</v>
      </c>
      <c r="B728" t="s">
        <v>37</v>
      </c>
      <c r="C728">
        <v>7.8</v>
      </c>
    </row>
    <row r="729" spans="1:3" x14ac:dyDescent="0.3">
      <c r="A729" s="2" t="s">
        <v>24897</v>
      </c>
      <c r="B729" t="s">
        <v>37</v>
      </c>
      <c r="C729">
        <v>5</v>
      </c>
    </row>
    <row r="730" spans="1:3" x14ac:dyDescent="0.3">
      <c r="A730" s="2" t="s">
        <v>24898</v>
      </c>
      <c r="B730" t="s">
        <v>37</v>
      </c>
      <c r="C730">
        <v>6.2</v>
      </c>
    </row>
    <row r="731" spans="1:3" x14ac:dyDescent="0.3">
      <c r="A731" s="2" t="s">
        <v>24899</v>
      </c>
      <c r="B731" t="s">
        <v>37</v>
      </c>
      <c r="C731">
        <v>6.7</v>
      </c>
    </row>
    <row r="732" spans="1:3" x14ac:dyDescent="0.3">
      <c r="A732" s="2" t="s">
        <v>24900</v>
      </c>
      <c r="B732" t="s">
        <v>37</v>
      </c>
      <c r="C732">
        <v>4.9000000000000004</v>
      </c>
    </row>
    <row r="733" spans="1:3" x14ac:dyDescent="0.3">
      <c r="A733" s="2" t="s">
        <v>24901</v>
      </c>
      <c r="B733" t="s">
        <v>37</v>
      </c>
      <c r="C733">
        <v>7.4</v>
      </c>
    </row>
    <row r="734" spans="1:3" x14ac:dyDescent="0.3">
      <c r="A734" s="2" t="s">
        <v>24902</v>
      </c>
      <c r="B734" t="s">
        <v>37</v>
      </c>
      <c r="C734">
        <v>6.2</v>
      </c>
    </row>
    <row r="735" spans="1:3" x14ac:dyDescent="0.3">
      <c r="A735" s="2" t="s">
        <v>24903</v>
      </c>
      <c r="B735" t="s">
        <v>37</v>
      </c>
      <c r="C735">
        <v>4.9000000000000004</v>
      </c>
    </row>
    <row r="736" spans="1:3" x14ac:dyDescent="0.3">
      <c r="A736" s="2" t="s">
        <v>24904</v>
      </c>
      <c r="B736" t="s">
        <v>37</v>
      </c>
      <c r="C736">
        <v>6.1</v>
      </c>
    </row>
    <row r="737" spans="1:3" x14ac:dyDescent="0.3">
      <c r="A737" s="2" t="s">
        <v>24905</v>
      </c>
      <c r="B737" t="s">
        <v>37</v>
      </c>
      <c r="C737">
        <v>6.1</v>
      </c>
    </row>
    <row r="738" spans="1:3" x14ac:dyDescent="0.3">
      <c r="A738" s="2" t="s">
        <v>24906</v>
      </c>
      <c r="B738" t="s">
        <v>37</v>
      </c>
      <c r="C738">
        <v>6.4</v>
      </c>
    </row>
    <row r="739" spans="1:3" x14ac:dyDescent="0.3">
      <c r="A739" s="2" t="s">
        <v>24907</v>
      </c>
      <c r="B739" t="s">
        <v>37</v>
      </c>
      <c r="C739">
        <v>6.3</v>
      </c>
    </row>
    <row r="740" spans="1:3" x14ac:dyDescent="0.3">
      <c r="A740" s="2" t="s">
        <v>24908</v>
      </c>
      <c r="B740" t="s">
        <v>37</v>
      </c>
      <c r="C740">
        <v>6.6</v>
      </c>
    </row>
    <row r="741" spans="1:3" x14ac:dyDescent="0.3">
      <c r="A741" s="2" t="s">
        <v>24909</v>
      </c>
      <c r="B741" t="s">
        <v>37</v>
      </c>
      <c r="C741">
        <v>5.7</v>
      </c>
    </row>
    <row r="742" spans="1:3" x14ac:dyDescent="0.3">
      <c r="A742" s="2" t="s">
        <v>24910</v>
      </c>
      <c r="B742" t="s">
        <v>37</v>
      </c>
      <c r="C742">
        <v>5.9</v>
      </c>
    </row>
    <row r="743" spans="1:3" x14ac:dyDescent="0.3">
      <c r="A743" s="2" t="s">
        <v>24911</v>
      </c>
      <c r="B743" t="s">
        <v>37</v>
      </c>
      <c r="C743">
        <v>6</v>
      </c>
    </row>
    <row r="744" spans="1:3" x14ac:dyDescent="0.3">
      <c r="A744" s="2" t="s">
        <v>24912</v>
      </c>
      <c r="B744" t="s">
        <v>37</v>
      </c>
      <c r="C744">
        <v>6.1</v>
      </c>
    </row>
    <row r="745" spans="1:3" x14ac:dyDescent="0.3">
      <c r="A745" s="2" t="s">
        <v>24913</v>
      </c>
      <c r="B745" t="s">
        <v>37</v>
      </c>
      <c r="C745">
        <v>6.7</v>
      </c>
    </row>
    <row r="746" spans="1:3" x14ac:dyDescent="0.3">
      <c r="A746" s="2" t="s">
        <v>24914</v>
      </c>
      <c r="B746" t="s">
        <v>37</v>
      </c>
      <c r="C746">
        <v>6.7</v>
      </c>
    </row>
    <row r="747" spans="1:3" x14ac:dyDescent="0.3">
      <c r="A747" s="2" t="s">
        <v>24915</v>
      </c>
      <c r="B747" t="s">
        <v>37</v>
      </c>
      <c r="C747">
        <v>7.9</v>
      </c>
    </row>
    <row r="748" spans="1:3" x14ac:dyDescent="0.3">
      <c r="A748" s="2" t="s">
        <v>24916</v>
      </c>
      <c r="B748" t="s">
        <v>37</v>
      </c>
      <c r="C748">
        <v>4.3</v>
      </c>
    </row>
    <row r="749" spans="1:3" x14ac:dyDescent="0.3">
      <c r="A749" s="2" t="s">
        <v>24917</v>
      </c>
      <c r="B749" t="s">
        <v>37</v>
      </c>
      <c r="C749">
        <v>5.7</v>
      </c>
    </row>
    <row r="750" spans="1:3" x14ac:dyDescent="0.3">
      <c r="A750" s="2" t="s">
        <v>24918</v>
      </c>
      <c r="B750" t="s">
        <v>37</v>
      </c>
      <c r="C750">
        <v>6.7</v>
      </c>
    </row>
    <row r="751" spans="1:3" x14ac:dyDescent="0.3">
      <c r="A751" s="2" t="s">
        <v>24919</v>
      </c>
      <c r="B751" t="s">
        <v>37</v>
      </c>
      <c r="C751">
        <v>6.7</v>
      </c>
    </row>
    <row r="752" spans="1:3" x14ac:dyDescent="0.3">
      <c r="A752" s="2" t="s">
        <v>24920</v>
      </c>
      <c r="B752" t="s">
        <v>37</v>
      </c>
      <c r="C752">
        <v>6.1</v>
      </c>
    </row>
    <row r="753" spans="1:3" x14ac:dyDescent="0.3">
      <c r="A753" s="2" t="s">
        <v>24921</v>
      </c>
      <c r="B753" t="s">
        <v>37</v>
      </c>
      <c r="C753">
        <v>5.6</v>
      </c>
    </row>
    <row r="754" spans="1:3" x14ac:dyDescent="0.3">
      <c r="A754" s="2" t="s">
        <v>24922</v>
      </c>
      <c r="B754" t="s">
        <v>37</v>
      </c>
      <c r="C754">
        <v>6.6</v>
      </c>
    </row>
    <row r="755" spans="1:3" x14ac:dyDescent="0.3">
      <c r="A755" s="2" t="s">
        <v>24923</v>
      </c>
      <c r="B755" t="s">
        <v>37</v>
      </c>
      <c r="C755">
        <v>6.9</v>
      </c>
    </row>
    <row r="756" spans="1:3" x14ac:dyDescent="0.3">
      <c r="A756" s="2" t="s">
        <v>24924</v>
      </c>
      <c r="B756" t="s">
        <v>37</v>
      </c>
      <c r="C756">
        <v>4.8</v>
      </c>
    </row>
    <row r="757" spans="1:3" x14ac:dyDescent="0.3">
      <c r="A757" s="2" t="s">
        <v>24925</v>
      </c>
      <c r="B757" t="s">
        <v>37</v>
      </c>
      <c r="C757">
        <v>6.2</v>
      </c>
    </row>
    <row r="758" spans="1:3" x14ac:dyDescent="0.3">
      <c r="A758" s="2" t="s">
        <v>24926</v>
      </c>
      <c r="B758" t="s">
        <v>37</v>
      </c>
      <c r="C758">
        <v>6</v>
      </c>
    </row>
    <row r="759" spans="1:3" x14ac:dyDescent="0.3">
      <c r="A759" s="2" t="s">
        <v>24927</v>
      </c>
      <c r="B759" t="s">
        <v>37</v>
      </c>
      <c r="C759">
        <v>4.9000000000000004</v>
      </c>
    </row>
    <row r="760" spans="1:3" x14ac:dyDescent="0.3">
      <c r="A760" s="2" t="s">
        <v>24928</v>
      </c>
      <c r="B760" t="s">
        <v>37</v>
      </c>
      <c r="C760">
        <v>5.6</v>
      </c>
    </row>
    <row r="761" spans="1:3" x14ac:dyDescent="0.3">
      <c r="A761" s="2" t="s">
        <v>24929</v>
      </c>
      <c r="B761" t="s">
        <v>37</v>
      </c>
      <c r="C761">
        <v>6.1</v>
      </c>
    </row>
    <row r="762" spans="1:3" x14ac:dyDescent="0.3">
      <c r="A762" s="2" t="s">
        <v>24930</v>
      </c>
      <c r="B762" t="s">
        <v>37</v>
      </c>
      <c r="C762">
        <v>6.1</v>
      </c>
    </row>
    <row r="763" spans="1:3" x14ac:dyDescent="0.3">
      <c r="A763" s="2" t="s">
        <v>24931</v>
      </c>
      <c r="B763" t="s">
        <v>37</v>
      </c>
      <c r="C763">
        <v>4.8</v>
      </c>
    </row>
    <row r="764" spans="1:3" x14ac:dyDescent="0.3">
      <c r="A764" s="2" t="s">
        <v>24932</v>
      </c>
      <c r="B764" t="s">
        <v>37</v>
      </c>
      <c r="C764">
        <v>5.5</v>
      </c>
    </row>
    <row r="765" spans="1:3" x14ac:dyDescent="0.3">
      <c r="A765" s="2" t="s">
        <v>24933</v>
      </c>
      <c r="B765" t="s">
        <v>37</v>
      </c>
      <c r="C765">
        <v>3.8</v>
      </c>
    </row>
    <row r="766" spans="1:3" x14ac:dyDescent="0.3">
      <c r="A766" s="2" t="s">
        <v>24934</v>
      </c>
      <c r="B766" t="s">
        <v>37</v>
      </c>
      <c r="C766">
        <v>6.5</v>
      </c>
    </row>
    <row r="767" spans="1:3" x14ac:dyDescent="0.3">
      <c r="A767" s="2" t="s">
        <v>24935</v>
      </c>
      <c r="B767" t="s">
        <v>4429</v>
      </c>
      <c r="C767">
        <v>6.7</v>
      </c>
    </row>
    <row r="768" spans="1:3" x14ac:dyDescent="0.3">
      <c r="A768" s="2" t="s">
        <v>24936</v>
      </c>
      <c r="B768" t="s">
        <v>37</v>
      </c>
      <c r="C768">
        <v>8.1</v>
      </c>
    </row>
    <row r="769" spans="1:3" x14ac:dyDescent="0.3">
      <c r="A769" s="2" t="s">
        <v>24937</v>
      </c>
      <c r="B769" t="s">
        <v>37</v>
      </c>
      <c r="C769">
        <v>4.9000000000000004</v>
      </c>
    </row>
    <row r="770" spans="1:3" x14ac:dyDescent="0.3">
      <c r="A770" s="2" t="s">
        <v>24938</v>
      </c>
      <c r="B770" t="s">
        <v>37</v>
      </c>
      <c r="C770">
        <v>7.3</v>
      </c>
    </row>
    <row r="771" spans="1:3" x14ac:dyDescent="0.3">
      <c r="A771" s="2" t="s">
        <v>24939</v>
      </c>
      <c r="B771" t="s">
        <v>37</v>
      </c>
      <c r="C771">
        <v>6.4</v>
      </c>
    </row>
    <row r="772" spans="1:3" x14ac:dyDescent="0.3">
      <c r="A772" s="2" t="s">
        <v>24940</v>
      </c>
      <c r="B772" t="s">
        <v>37</v>
      </c>
      <c r="C772">
        <v>6.7</v>
      </c>
    </row>
    <row r="773" spans="1:3" x14ac:dyDescent="0.3">
      <c r="A773" s="2" t="s">
        <v>24941</v>
      </c>
      <c r="B773" t="s">
        <v>37</v>
      </c>
      <c r="C773">
        <v>3.6</v>
      </c>
    </row>
    <row r="774" spans="1:3" x14ac:dyDescent="0.3">
      <c r="A774" s="2" t="s">
        <v>24942</v>
      </c>
      <c r="B774" t="s">
        <v>37</v>
      </c>
      <c r="C774">
        <v>5.7</v>
      </c>
    </row>
    <row r="775" spans="1:3" x14ac:dyDescent="0.3">
      <c r="A775" s="2" t="s">
        <v>24943</v>
      </c>
      <c r="B775" t="s">
        <v>37</v>
      </c>
      <c r="C775">
        <v>6</v>
      </c>
    </row>
    <row r="776" spans="1:3" x14ac:dyDescent="0.3">
      <c r="A776" s="2" t="s">
        <v>24944</v>
      </c>
      <c r="B776" t="s">
        <v>37</v>
      </c>
      <c r="C776">
        <v>4.7</v>
      </c>
    </row>
    <row r="777" spans="1:3" x14ac:dyDescent="0.3">
      <c r="A777" s="2" t="s">
        <v>24945</v>
      </c>
      <c r="B777" t="s">
        <v>37</v>
      </c>
      <c r="C777">
        <v>6.3</v>
      </c>
    </row>
    <row r="778" spans="1:3" x14ac:dyDescent="0.3">
      <c r="A778" s="2" t="s">
        <v>24946</v>
      </c>
      <c r="B778" t="s">
        <v>37</v>
      </c>
      <c r="C778">
        <v>5.9</v>
      </c>
    </row>
    <row r="779" spans="1:3" x14ac:dyDescent="0.3">
      <c r="A779" s="2" t="s">
        <v>24947</v>
      </c>
      <c r="B779" t="s">
        <v>37</v>
      </c>
      <c r="C779">
        <v>5.9</v>
      </c>
    </row>
    <row r="780" spans="1:3" x14ac:dyDescent="0.3">
      <c r="A780" s="2" t="s">
        <v>24948</v>
      </c>
      <c r="B780" t="s">
        <v>37</v>
      </c>
      <c r="C780">
        <v>7.5</v>
      </c>
    </row>
    <row r="781" spans="1:3" x14ac:dyDescent="0.3">
      <c r="A781" s="2" t="s">
        <v>24949</v>
      </c>
      <c r="B781" t="s">
        <v>37</v>
      </c>
      <c r="C781">
        <v>5.6</v>
      </c>
    </row>
    <row r="782" spans="1:3" x14ac:dyDescent="0.3">
      <c r="A782" s="2" t="s">
        <v>24950</v>
      </c>
      <c r="B782" t="s">
        <v>37</v>
      </c>
      <c r="C782">
        <v>6.4</v>
      </c>
    </row>
    <row r="783" spans="1:3" x14ac:dyDescent="0.3">
      <c r="A783" s="2" t="s">
        <v>24951</v>
      </c>
      <c r="B783" t="s">
        <v>37</v>
      </c>
      <c r="C783">
        <v>6.3</v>
      </c>
    </row>
    <row r="784" spans="1:3" x14ac:dyDescent="0.3">
      <c r="A784" s="2" t="s">
        <v>24952</v>
      </c>
      <c r="B784" t="s">
        <v>37</v>
      </c>
      <c r="C784">
        <v>4.3</v>
      </c>
    </row>
    <row r="785" spans="1:3" x14ac:dyDescent="0.3">
      <c r="A785" s="2" t="s">
        <v>24953</v>
      </c>
      <c r="B785" t="s">
        <v>37</v>
      </c>
      <c r="C785">
        <v>5.9</v>
      </c>
    </row>
    <row r="786" spans="1:3" x14ac:dyDescent="0.3">
      <c r="A786" s="2" t="s">
        <v>24954</v>
      </c>
      <c r="B786" t="s">
        <v>37</v>
      </c>
      <c r="C786">
        <v>5.5</v>
      </c>
    </row>
    <row r="787" spans="1:3" x14ac:dyDescent="0.3">
      <c r="A787" s="2" t="s">
        <v>24955</v>
      </c>
      <c r="B787" t="s">
        <v>37</v>
      </c>
      <c r="C787">
        <v>6.2</v>
      </c>
    </row>
    <row r="788" spans="1:3" x14ac:dyDescent="0.3">
      <c r="A788" s="2" t="s">
        <v>24956</v>
      </c>
      <c r="B788" t="s">
        <v>37</v>
      </c>
      <c r="C788">
        <v>8.8000000000000007</v>
      </c>
    </row>
    <row r="789" spans="1:3" x14ac:dyDescent="0.3">
      <c r="A789" s="2" t="s">
        <v>24957</v>
      </c>
      <c r="B789" t="s">
        <v>37</v>
      </c>
      <c r="C789">
        <v>5.2</v>
      </c>
    </row>
    <row r="790" spans="1:3" x14ac:dyDescent="0.3">
      <c r="A790" s="2" t="s">
        <v>24958</v>
      </c>
      <c r="B790" t="s">
        <v>37</v>
      </c>
      <c r="C790">
        <v>7</v>
      </c>
    </row>
    <row r="791" spans="1:3" x14ac:dyDescent="0.3">
      <c r="A791" s="2" t="s">
        <v>24959</v>
      </c>
      <c r="B791" t="s">
        <v>37</v>
      </c>
      <c r="C791">
        <v>6.6</v>
      </c>
    </row>
    <row r="792" spans="1:3" x14ac:dyDescent="0.3">
      <c r="A792" s="2" t="s">
        <v>24960</v>
      </c>
      <c r="B792" t="s">
        <v>37</v>
      </c>
      <c r="C792">
        <v>7.3</v>
      </c>
    </row>
    <row r="793" spans="1:3" x14ac:dyDescent="0.3">
      <c r="A793" s="2" t="s">
        <v>24961</v>
      </c>
      <c r="B793" t="s">
        <v>37</v>
      </c>
      <c r="C793">
        <v>5.6</v>
      </c>
    </row>
    <row r="794" spans="1:3" x14ac:dyDescent="0.3">
      <c r="A794" s="2" t="s">
        <v>24962</v>
      </c>
      <c r="B794" t="s">
        <v>37</v>
      </c>
      <c r="C794">
        <v>6.6</v>
      </c>
    </row>
    <row r="795" spans="1:3" x14ac:dyDescent="0.3">
      <c r="A795" s="2" t="s">
        <v>24963</v>
      </c>
      <c r="B795" t="s">
        <v>37</v>
      </c>
      <c r="C795">
        <v>5.4</v>
      </c>
    </row>
    <row r="796" spans="1:3" x14ac:dyDescent="0.3">
      <c r="A796" s="2" t="s">
        <v>24964</v>
      </c>
      <c r="B796" t="s">
        <v>37</v>
      </c>
      <c r="C796">
        <v>6.3</v>
      </c>
    </row>
    <row r="797" spans="1:3" x14ac:dyDescent="0.3">
      <c r="A797" s="2" t="s">
        <v>24965</v>
      </c>
      <c r="B797" t="s">
        <v>37</v>
      </c>
      <c r="C797">
        <v>7.9</v>
      </c>
    </row>
    <row r="798" spans="1:3" x14ac:dyDescent="0.3">
      <c r="A798" s="2" t="s">
        <v>24966</v>
      </c>
      <c r="B798" t="s">
        <v>37</v>
      </c>
      <c r="C798">
        <v>6.3</v>
      </c>
    </row>
    <row r="799" spans="1:3" x14ac:dyDescent="0.3">
      <c r="A799" s="2" t="s">
        <v>24967</v>
      </c>
      <c r="B799" t="s">
        <v>37</v>
      </c>
      <c r="C799">
        <v>6</v>
      </c>
    </row>
    <row r="800" spans="1:3" x14ac:dyDescent="0.3">
      <c r="A800" s="2" t="s">
        <v>24968</v>
      </c>
      <c r="B800" t="s">
        <v>37</v>
      </c>
      <c r="C800">
        <v>7.2</v>
      </c>
    </row>
    <row r="801" spans="1:3" x14ac:dyDescent="0.3">
      <c r="A801" s="2" t="s">
        <v>24969</v>
      </c>
      <c r="B801" t="s">
        <v>37</v>
      </c>
      <c r="C801">
        <v>5.0999999999999996</v>
      </c>
    </row>
    <row r="802" spans="1:3" x14ac:dyDescent="0.3">
      <c r="A802" s="2" t="s">
        <v>24970</v>
      </c>
      <c r="B802" t="s">
        <v>37</v>
      </c>
      <c r="C802">
        <v>7.3</v>
      </c>
    </row>
    <row r="803" spans="1:3" x14ac:dyDescent="0.3">
      <c r="A803" s="2" t="s">
        <v>24971</v>
      </c>
      <c r="B803" t="s">
        <v>37</v>
      </c>
      <c r="C803">
        <v>8</v>
      </c>
    </row>
    <row r="804" spans="1:3" x14ac:dyDescent="0.3">
      <c r="A804" s="2" t="s">
        <v>24972</v>
      </c>
      <c r="B804" t="s">
        <v>37</v>
      </c>
      <c r="C804">
        <v>6.2</v>
      </c>
    </row>
    <row r="805" spans="1:3" x14ac:dyDescent="0.3">
      <c r="A805" s="2" t="s">
        <v>24973</v>
      </c>
      <c r="B805" t="s">
        <v>37</v>
      </c>
      <c r="C805">
        <v>6</v>
      </c>
    </row>
    <row r="806" spans="1:3" x14ac:dyDescent="0.3">
      <c r="A806" s="2" t="s">
        <v>24974</v>
      </c>
      <c r="B806" t="s">
        <v>37</v>
      </c>
      <c r="C806">
        <v>6.7</v>
      </c>
    </row>
    <row r="807" spans="1:3" x14ac:dyDescent="0.3">
      <c r="A807" s="2" t="s">
        <v>24975</v>
      </c>
      <c r="B807" t="s">
        <v>37</v>
      </c>
      <c r="C807">
        <v>8.1</v>
      </c>
    </row>
    <row r="808" spans="1:3" x14ac:dyDescent="0.3">
      <c r="A808" s="2" t="s">
        <v>24976</v>
      </c>
      <c r="B808" t="s">
        <v>37</v>
      </c>
      <c r="C808">
        <v>6.4</v>
      </c>
    </row>
    <row r="809" spans="1:3" x14ac:dyDescent="0.3">
      <c r="A809" s="2" t="s">
        <v>24977</v>
      </c>
      <c r="B809" t="s">
        <v>37</v>
      </c>
      <c r="C809">
        <v>8</v>
      </c>
    </row>
    <row r="810" spans="1:3" x14ac:dyDescent="0.3">
      <c r="A810" s="2" t="s">
        <v>24978</v>
      </c>
      <c r="B810" t="s">
        <v>37</v>
      </c>
      <c r="C810">
        <v>6.3</v>
      </c>
    </row>
    <row r="811" spans="1:3" x14ac:dyDescent="0.3">
      <c r="A811" s="2" t="s">
        <v>24979</v>
      </c>
      <c r="B811" t="s">
        <v>37</v>
      </c>
      <c r="C811">
        <v>6.4</v>
      </c>
    </row>
    <row r="812" spans="1:3" x14ac:dyDescent="0.3">
      <c r="A812" s="2" t="s">
        <v>24980</v>
      </c>
      <c r="B812" t="s">
        <v>37</v>
      </c>
      <c r="C812">
        <v>6.6</v>
      </c>
    </row>
    <row r="813" spans="1:3" x14ac:dyDescent="0.3">
      <c r="A813" s="2" t="s">
        <v>24981</v>
      </c>
      <c r="B813" t="s">
        <v>37</v>
      </c>
      <c r="C813">
        <v>6.4</v>
      </c>
    </row>
    <row r="814" spans="1:3" x14ac:dyDescent="0.3">
      <c r="A814" s="2" t="s">
        <v>24982</v>
      </c>
      <c r="B814" t="s">
        <v>37</v>
      </c>
      <c r="C814">
        <v>6</v>
      </c>
    </row>
    <row r="815" spans="1:3" x14ac:dyDescent="0.3">
      <c r="A815" s="2" t="s">
        <v>24983</v>
      </c>
      <c r="B815" t="s">
        <v>37</v>
      </c>
      <c r="C815">
        <v>6.6</v>
      </c>
    </row>
    <row r="816" spans="1:3" x14ac:dyDescent="0.3">
      <c r="A816" s="2" t="s">
        <v>24984</v>
      </c>
      <c r="B816" t="s">
        <v>37</v>
      </c>
      <c r="C816">
        <v>5.9</v>
      </c>
    </row>
    <row r="817" spans="1:3" x14ac:dyDescent="0.3">
      <c r="A817" s="2" t="s">
        <v>24985</v>
      </c>
      <c r="B817" t="s">
        <v>37</v>
      </c>
      <c r="C817">
        <v>6.4</v>
      </c>
    </row>
    <row r="818" spans="1:3" x14ac:dyDescent="0.3">
      <c r="A818" s="2" t="s">
        <v>24986</v>
      </c>
      <c r="B818" t="s">
        <v>37</v>
      </c>
      <c r="C818">
        <v>6.3</v>
      </c>
    </row>
    <row r="819" spans="1:3" x14ac:dyDescent="0.3">
      <c r="A819" s="2" t="s">
        <v>24987</v>
      </c>
      <c r="B819" t="s">
        <v>37</v>
      </c>
      <c r="C819">
        <v>7.3</v>
      </c>
    </row>
    <row r="820" spans="1:3" x14ac:dyDescent="0.3">
      <c r="A820" s="2" t="s">
        <v>24988</v>
      </c>
      <c r="B820" t="s">
        <v>37</v>
      </c>
      <c r="C820">
        <v>6.8</v>
      </c>
    </row>
    <row r="821" spans="1:3" x14ac:dyDescent="0.3">
      <c r="A821" s="2" t="s">
        <v>24989</v>
      </c>
      <c r="B821" t="s">
        <v>37</v>
      </c>
      <c r="C821">
        <v>7.2</v>
      </c>
    </row>
    <row r="822" spans="1:3" x14ac:dyDescent="0.3">
      <c r="A822" s="2" t="s">
        <v>24990</v>
      </c>
      <c r="B822" t="s">
        <v>37</v>
      </c>
      <c r="C822">
        <v>5.7</v>
      </c>
    </row>
    <row r="823" spans="1:3" x14ac:dyDescent="0.3">
      <c r="A823" s="2" t="s">
        <v>24991</v>
      </c>
      <c r="B823" t="s">
        <v>37</v>
      </c>
      <c r="C823">
        <v>6</v>
      </c>
    </row>
    <row r="824" spans="1:3" x14ac:dyDescent="0.3">
      <c r="A824" s="2" t="s">
        <v>24992</v>
      </c>
      <c r="B824" t="s">
        <v>37</v>
      </c>
      <c r="C824">
        <v>6.5</v>
      </c>
    </row>
    <row r="825" spans="1:3" x14ac:dyDescent="0.3">
      <c r="A825" s="2" t="s">
        <v>24993</v>
      </c>
      <c r="B825" t="s">
        <v>37</v>
      </c>
      <c r="C825">
        <v>5.8</v>
      </c>
    </row>
    <row r="826" spans="1:3" x14ac:dyDescent="0.3">
      <c r="A826" s="2" t="s">
        <v>24994</v>
      </c>
      <c r="B826" t="s">
        <v>37</v>
      </c>
      <c r="C826">
        <v>5.8</v>
      </c>
    </row>
    <row r="827" spans="1:3" x14ac:dyDescent="0.3">
      <c r="A827" s="2" t="s">
        <v>24995</v>
      </c>
      <c r="B827" t="s">
        <v>37</v>
      </c>
      <c r="C827">
        <v>6.7</v>
      </c>
    </row>
    <row r="828" spans="1:3" x14ac:dyDescent="0.3">
      <c r="A828" s="2" t="s">
        <v>24996</v>
      </c>
      <c r="B828" t="s">
        <v>37</v>
      </c>
      <c r="C828">
        <v>7.8</v>
      </c>
    </row>
    <row r="829" spans="1:3" x14ac:dyDescent="0.3">
      <c r="A829" s="2" t="s">
        <v>24997</v>
      </c>
      <c r="B829" t="s">
        <v>37</v>
      </c>
      <c r="C829">
        <v>5.6</v>
      </c>
    </row>
    <row r="830" spans="1:3" x14ac:dyDescent="0.3">
      <c r="A830" s="2" t="s">
        <v>24998</v>
      </c>
      <c r="B830" t="s">
        <v>37</v>
      </c>
      <c r="C830">
        <v>5.8</v>
      </c>
    </row>
    <row r="831" spans="1:3" x14ac:dyDescent="0.3">
      <c r="A831" s="2" t="s">
        <v>24999</v>
      </c>
      <c r="B831" t="s">
        <v>37</v>
      </c>
      <c r="C831">
        <v>7.4</v>
      </c>
    </row>
    <row r="832" spans="1:3" x14ac:dyDescent="0.3">
      <c r="A832" s="2" t="s">
        <v>25000</v>
      </c>
      <c r="B832" t="s">
        <v>37</v>
      </c>
      <c r="C832">
        <v>6.9</v>
      </c>
    </row>
    <row r="833" spans="1:3" x14ac:dyDescent="0.3">
      <c r="A833" s="2" t="s">
        <v>25001</v>
      </c>
      <c r="B833" t="s">
        <v>37</v>
      </c>
      <c r="C833">
        <v>5.5</v>
      </c>
    </row>
    <row r="834" spans="1:3" x14ac:dyDescent="0.3">
      <c r="A834" s="2" t="s">
        <v>25002</v>
      </c>
      <c r="B834" t="s">
        <v>37</v>
      </c>
      <c r="C834">
        <v>6.3</v>
      </c>
    </row>
    <row r="835" spans="1:3" x14ac:dyDescent="0.3">
      <c r="A835" s="2" t="s">
        <v>25003</v>
      </c>
      <c r="B835" t="s">
        <v>37</v>
      </c>
      <c r="C835">
        <v>4.7</v>
      </c>
    </row>
    <row r="836" spans="1:3" x14ac:dyDescent="0.3">
      <c r="A836" s="2" t="s">
        <v>25004</v>
      </c>
      <c r="B836" t="s">
        <v>37</v>
      </c>
      <c r="C836">
        <v>5.6</v>
      </c>
    </row>
    <row r="837" spans="1:3" x14ac:dyDescent="0.3">
      <c r="A837" s="2" t="s">
        <v>25005</v>
      </c>
      <c r="B837" t="s">
        <v>37</v>
      </c>
      <c r="C837">
        <v>6.4</v>
      </c>
    </row>
    <row r="838" spans="1:3" x14ac:dyDescent="0.3">
      <c r="A838" s="2" t="s">
        <v>25006</v>
      </c>
      <c r="B838" t="s">
        <v>37</v>
      </c>
      <c r="C838">
        <v>4.2</v>
      </c>
    </row>
    <row r="839" spans="1:3" x14ac:dyDescent="0.3">
      <c r="A839" s="2" t="s">
        <v>25007</v>
      </c>
      <c r="B839" t="s">
        <v>37</v>
      </c>
      <c r="C839">
        <v>6.4</v>
      </c>
    </row>
    <row r="840" spans="1:3" x14ac:dyDescent="0.3">
      <c r="A840" s="2" t="s">
        <v>25008</v>
      </c>
      <c r="B840" t="s">
        <v>1464</v>
      </c>
      <c r="C840">
        <v>7.7</v>
      </c>
    </row>
    <row r="841" spans="1:3" x14ac:dyDescent="0.3">
      <c r="A841" s="2" t="s">
        <v>25009</v>
      </c>
      <c r="B841" t="s">
        <v>37</v>
      </c>
      <c r="C841">
        <v>6.7</v>
      </c>
    </row>
    <row r="842" spans="1:3" x14ac:dyDescent="0.3">
      <c r="A842" s="2" t="s">
        <v>25010</v>
      </c>
      <c r="B842" t="s">
        <v>37</v>
      </c>
      <c r="C842">
        <v>7.7</v>
      </c>
    </row>
    <row r="843" spans="1:3" x14ac:dyDescent="0.3">
      <c r="A843" s="2" t="s">
        <v>25011</v>
      </c>
      <c r="B843" t="s">
        <v>37</v>
      </c>
      <c r="C843">
        <v>5.7</v>
      </c>
    </row>
    <row r="844" spans="1:3" x14ac:dyDescent="0.3">
      <c r="A844" s="2" t="s">
        <v>25012</v>
      </c>
      <c r="B844" t="s">
        <v>37</v>
      </c>
      <c r="C844">
        <v>7.6</v>
      </c>
    </row>
    <row r="845" spans="1:3" x14ac:dyDescent="0.3">
      <c r="A845" s="2" t="s">
        <v>25013</v>
      </c>
      <c r="B845" t="s">
        <v>37</v>
      </c>
      <c r="C845">
        <v>6.4</v>
      </c>
    </row>
    <row r="846" spans="1:3" x14ac:dyDescent="0.3">
      <c r="A846" s="2" t="s">
        <v>25014</v>
      </c>
      <c r="B846" t="s">
        <v>37</v>
      </c>
      <c r="C846">
        <v>5.6</v>
      </c>
    </row>
    <row r="847" spans="1:3" x14ac:dyDescent="0.3">
      <c r="A847" s="2" t="s">
        <v>25015</v>
      </c>
      <c r="B847" t="s">
        <v>37</v>
      </c>
      <c r="C847">
        <v>6.8</v>
      </c>
    </row>
    <row r="848" spans="1:3" x14ac:dyDescent="0.3">
      <c r="A848" s="2" t="s">
        <v>25016</v>
      </c>
      <c r="B848" t="s">
        <v>37</v>
      </c>
      <c r="C848">
        <v>2.4</v>
      </c>
    </row>
    <row r="849" spans="1:3" x14ac:dyDescent="0.3">
      <c r="A849" s="2" t="s">
        <v>25017</v>
      </c>
      <c r="B849" t="s">
        <v>37</v>
      </c>
      <c r="C849">
        <v>6.2</v>
      </c>
    </row>
    <row r="850" spans="1:3" x14ac:dyDescent="0.3">
      <c r="A850" s="2" t="s">
        <v>25018</v>
      </c>
      <c r="B850" t="s">
        <v>37</v>
      </c>
      <c r="C850">
        <v>5.9</v>
      </c>
    </row>
    <row r="851" spans="1:3" x14ac:dyDescent="0.3">
      <c r="A851" s="2" t="s">
        <v>25019</v>
      </c>
      <c r="B851" t="s">
        <v>37</v>
      </c>
      <c r="C851">
        <v>7.1</v>
      </c>
    </row>
    <row r="852" spans="1:3" x14ac:dyDescent="0.3">
      <c r="A852" s="2" t="s">
        <v>25020</v>
      </c>
      <c r="B852" t="s">
        <v>37</v>
      </c>
      <c r="C852">
        <v>7.6</v>
      </c>
    </row>
    <row r="853" spans="1:3" x14ac:dyDescent="0.3">
      <c r="A853" s="2" t="s">
        <v>25021</v>
      </c>
      <c r="B853" t="s">
        <v>37</v>
      </c>
      <c r="C853">
        <v>5.5</v>
      </c>
    </row>
    <row r="854" spans="1:3" x14ac:dyDescent="0.3">
      <c r="A854" s="2" t="s">
        <v>25022</v>
      </c>
      <c r="B854" t="s">
        <v>37</v>
      </c>
      <c r="C854">
        <v>7</v>
      </c>
    </row>
    <row r="855" spans="1:3" x14ac:dyDescent="0.3">
      <c r="A855" s="2" t="s">
        <v>25023</v>
      </c>
      <c r="B855" t="s">
        <v>37</v>
      </c>
      <c r="C855">
        <v>7.1</v>
      </c>
    </row>
    <row r="856" spans="1:3" x14ac:dyDescent="0.3">
      <c r="A856" s="2" t="s">
        <v>25024</v>
      </c>
      <c r="B856" t="s">
        <v>37</v>
      </c>
      <c r="C856">
        <v>7.4</v>
      </c>
    </row>
    <row r="857" spans="1:3" x14ac:dyDescent="0.3">
      <c r="A857" s="2" t="s">
        <v>25025</v>
      </c>
      <c r="B857" t="s">
        <v>37</v>
      </c>
      <c r="C857">
        <v>7.6</v>
      </c>
    </row>
    <row r="858" spans="1:3" x14ac:dyDescent="0.3">
      <c r="A858" s="2" t="s">
        <v>25026</v>
      </c>
      <c r="B858" t="s">
        <v>37</v>
      </c>
      <c r="C858">
        <v>5.9</v>
      </c>
    </row>
    <row r="859" spans="1:3" x14ac:dyDescent="0.3">
      <c r="A859" s="2" t="s">
        <v>25027</v>
      </c>
      <c r="B859" t="s">
        <v>37</v>
      </c>
      <c r="C859">
        <v>5.9</v>
      </c>
    </row>
    <row r="860" spans="1:3" x14ac:dyDescent="0.3">
      <c r="A860" s="2" t="s">
        <v>25028</v>
      </c>
      <c r="B860" t="s">
        <v>37</v>
      </c>
      <c r="C860">
        <v>8</v>
      </c>
    </row>
    <row r="861" spans="1:3" x14ac:dyDescent="0.3">
      <c r="A861" s="2" t="s">
        <v>25029</v>
      </c>
      <c r="B861" t="s">
        <v>37</v>
      </c>
      <c r="C861">
        <v>7.4</v>
      </c>
    </row>
    <row r="862" spans="1:3" x14ac:dyDescent="0.3">
      <c r="A862" s="2" t="s">
        <v>25030</v>
      </c>
      <c r="B862" t="s">
        <v>37</v>
      </c>
      <c r="C862">
        <v>5.8</v>
      </c>
    </row>
    <row r="863" spans="1:3" x14ac:dyDescent="0.3">
      <c r="A863" s="2" t="s">
        <v>25031</v>
      </c>
      <c r="B863" t="s">
        <v>37</v>
      </c>
      <c r="C863">
        <v>6.3</v>
      </c>
    </row>
    <row r="864" spans="1:3" x14ac:dyDescent="0.3">
      <c r="A864" s="2" t="s">
        <v>25032</v>
      </c>
      <c r="B864" t="s">
        <v>37</v>
      </c>
      <c r="C864">
        <v>5.7</v>
      </c>
    </row>
    <row r="865" spans="1:3" x14ac:dyDescent="0.3">
      <c r="A865" s="2" t="s">
        <v>25033</v>
      </c>
      <c r="B865" t="s">
        <v>37</v>
      </c>
      <c r="C865">
        <v>5.0999999999999996</v>
      </c>
    </row>
    <row r="866" spans="1:3" x14ac:dyDescent="0.3">
      <c r="A866" s="2" t="s">
        <v>25034</v>
      </c>
      <c r="B866" t="s">
        <v>37</v>
      </c>
      <c r="C866">
        <v>7.6</v>
      </c>
    </row>
    <row r="867" spans="1:3" x14ac:dyDescent="0.3">
      <c r="A867" s="2" t="s">
        <v>25035</v>
      </c>
      <c r="B867" t="s">
        <v>37</v>
      </c>
      <c r="C867">
        <v>6.4</v>
      </c>
    </row>
    <row r="868" spans="1:3" x14ac:dyDescent="0.3">
      <c r="A868" s="2" t="s">
        <v>25036</v>
      </c>
      <c r="B868" t="s">
        <v>37</v>
      </c>
      <c r="C868">
        <v>7.4</v>
      </c>
    </row>
    <row r="869" spans="1:3" x14ac:dyDescent="0.3">
      <c r="A869" s="2" t="s">
        <v>25037</v>
      </c>
      <c r="B869" t="s">
        <v>37</v>
      </c>
      <c r="C869">
        <v>8.1999999999999993</v>
      </c>
    </row>
    <row r="870" spans="1:3" x14ac:dyDescent="0.3">
      <c r="A870" s="2" t="s">
        <v>25038</v>
      </c>
      <c r="B870" t="s">
        <v>37</v>
      </c>
      <c r="C870">
        <v>6.5</v>
      </c>
    </row>
    <row r="871" spans="1:3" x14ac:dyDescent="0.3">
      <c r="A871" s="2" t="s">
        <v>25039</v>
      </c>
      <c r="B871" t="s">
        <v>37</v>
      </c>
      <c r="C871">
        <v>5.5</v>
      </c>
    </row>
    <row r="872" spans="1:3" x14ac:dyDescent="0.3">
      <c r="A872" s="2" t="s">
        <v>25040</v>
      </c>
      <c r="B872" t="s">
        <v>37</v>
      </c>
      <c r="C872">
        <v>6.5</v>
      </c>
    </row>
    <row r="873" spans="1:3" x14ac:dyDescent="0.3">
      <c r="A873" s="2" t="s">
        <v>25041</v>
      </c>
      <c r="B873" t="s">
        <v>37</v>
      </c>
      <c r="C873">
        <v>5.6</v>
      </c>
    </row>
    <row r="874" spans="1:3" x14ac:dyDescent="0.3">
      <c r="A874" s="2" t="s">
        <v>25042</v>
      </c>
      <c r="B874" t="s">
        <v>37</v>
      </c>
      <c r="C874">
        <v>4.5999999999999996</v>
      </c>
    </row>
    <row r="875" spans="1:3" x14ac:dyDescent="0.3">
      <c r="A875" s="2" t="s">
        <v>25043</v>
      </c>
      <c r="B875" t="s">
        <v>37</v>
      </c>
      <c r="C875">
        <v>7.9</v>
      </c>
    </row>
    <row r="876" spans="1:3" x14ac:dyDescent="0.3">
      <c r="A876" s="2" t="s">
        <v>25044</v>
      </c>
      <c r="B876" t="s">
        <v>37</v>
      </c>
      <c r="C876">
        <v>7.1</v>
      </c>
    </row>
    <row r="877" spans="1:3" x14ac:dyDescent="0.3">
      <c r="A877" s="2" t="s">
        <v>25045</v>
      </c>
      <c r="B877" t="s">
        <v>37</v>
      </c>
      <c r="C877">
        <v>6.9</v>
      </c>
    </row>
    <row r="878" spans="1:3" x14ac:dyDescent="0.3">
      <c r="A878" s="2" t="s">
        <v>25046</v>
      </c>
      <c r="B878" t="s">
        <v>37</v>
      </c>
      <c r="C878">
        <v>7.3</v>
      </c>
    </row>
    <row r="879" spans="1:3" x14ac:dyDescent="0.3">
      <c r="A879" s="2" t="s">
        <v>25047</v>
      </c>
      <c r="B879" t="s">
        <v>37</v>
      </c>
      <c r="C879">
        <v>7</v>
      </c>
    </row>
    <row r="880" spans="1:3" x14ac:dyDescent="0.3">
      <c r="A880" s="2" t="s">
        <v>25048</v>
      </c>
      <c r="B880" t="s">
        <v>37</v>
      </c>
      <c r="C880">
        <v>7.7</v>
      </c>
    </row>
    <row r="881" spans="1:3" x14ac:dyDescent="0.3">
      <c r="A881" s="2" t="s">
        <v>25049</v>
      </c>
      <c r="B881" t="s">
        <v>37</v>
      </c>
      <c r="C881">
        <v>6.7</v>
      </c>
    </row>
    <row r="882" spans="1:3" x14ac:dyDescent="0.3">
      <c r="A882" s="2" t="s">
        <v>25050</v>
      </c>
      <c r="B882" t="s">
        <v>37</v>
      </c>
      <c r="C882">
        <v>6.3</v>
      </c>
    </row>
    <row r="883" spans="1:3" x14ac:dyDescent="0.3">
      <c r="A883" s="2" t="s">
        <v>25051</v>
      </c>
      <c r="B883" t="s">
        <v>37</v>
      </c>
      <c r="C883">
        <v>5.8</v>
      </c>
    </row>
    <row r="884" spans="1:3" x14ac:dyDescent="0.3">
      <c r="A884" s="2" t="s">
        <v>25052</v>
      </c>
      <c r="B884" t="s">
        <v>37</v>
      </c>
      <c r="C884">
        <v>7.1</v>
      </c>
    </row>
    <row r="885" spans="1:3" x14ac:dyDescent="0.3">
      <c r="A885" s="2" t="s">
        <v>25053</v>
      </c>
      <c r="B885" t="s">
        <v>37</v>
      </c>
      <c r="C885">
        <v>7.3</v>
      </c>
    </row>
    <row r="886" spans="1:3" x14ac:dyDescent="0.3">
      <c r="A886" s="2" t="s">
        <v>25054</v>
      </c>
      <c r="B886" t="s">
        <v>37</v>
      </c>
      <c r="C886">
        <v>6.4</v>
      </c>
    </row>
    <row r="887" spans="1:3" x14ac:dyDescent="0.3">
      <c r="A887" s="2" t="s">
        <v>25055</v>
      </c>
      <c r="B887" t="s">
        <v>37</v>
      </c>
      <c r="C887">
        <v>7.1</v>
      </c>
    </row>
    <row r="888" spans="1:3" x14ac:dyDescent="0.3">
      <c r="A888" s="2" t="s">
        <v>25056</v>
      </c>
      <c r="B888" t="s">
        <v>37</v>
      </c>
      <c r="C888">
        <v>7.6</v>
      </c>
    </row>
    <row r="889" spans="1:3" x14ac:dyDescent="0.3">
      <c r="A889" s="2" t="s">
        <v>25057</v>
      </c>
      <c r="B889" t="s">
        <v>37</v>
      </c>
      <c r="C889">
        <v>6.8</v>
      </c>
    </row>
    <row r="890" spans="1:3" x14ac:dyDescent="0.3">
      <c r="A890" s="2" t="s">
        <v>25058</v>
      </c>
      <c r="B890" t="s">
        <v>37</v>
      </c>
      <c r="C890">
        <v>6.6</v>
      </c>
    </row>
    <row r="891" spans="1:3" x14ac:dyDescent="0.3">
      <c r="A891" s="2" t="s">
        <v>25059</v>
      </c>
      <c r="B891" t="s">
        <v>37</v>
      </c>
      <c r="C891">
        <v>6.7</v>
      </c>
    </row>
    <row r="892" spans="1:3" x14ac:dyDescent="0.3">
      <c r="A892" s="2" t="s">
        <v>25060</v>
      </c>
      <c r="B892" t="s">
        <v>37</v>
      </c>
      <c r="C892">
        <v>6.1</v>
      </c>
    </row>
    <row r="893" spans="1:3" x14ac:dyDescent="0.3">
      <c r="A893" s="2" t="s">
        <v>25061</v>
      </c>
      <c r="B893" t="s">
        <v>37</v>
      </c>
      <c r="C893">
        <v>6</v>
      </c>
    </row>
    <row r="894" spans="1:3" x14ac:dyDescent="0.3">
      <c r="A894" s="2" t="s">
        <v>25062</v>
      </c>
      <c r="B894" t="s">
        <v>37</v>
      </c>
      <c r="C894">
        <v>7.6</v>
      </c>
    </row>
    <row r="895" spans="1:3" x14ac:dyDescent="0.3">
      <c r="A895" s="2" t="s">
        <v>25063</v>
      </c>
      <c r="B895" t="s">
        <v>37</v>
      </c>
      <c r="C895">
        <v>7.1</v>
      </c>
    </row>
    <row r="896" spans="1:3" x14ac:dyDescent="0.3">
      <c r="A896" s="2" t="s">
        <v>25064</v>
      </c>
      <c r="B896" t="s">
        <v>37</v>
      </c>
      <c r="C896">
        <v>5</v>
      </c>
    </row>
    <row r="897" spans="1:3" x14ac:dyDescent="0.3">
      <c r="A897" s="2" t="s">
        <v>25065</v>
      </c>
      <c r="B897" t="s">
        <v>37</v>
      </c>
      <c r="C897">
        <v>6.2</v>
      </c>
    </row>
    <row r="898" spans="1:3" x14ac:dyDescent="0.3">
      <c r="A898" s="2" t="s">
        <v>25066</v>
      </c>
      <c r="B898" t="s">
        <v>37</v>
      </c>
      <c r="C898">
        <v>5.6</v>
      </c>
    </row>
    <row r="899" spans="1:3" x14ac:dyDescent="0.3">
      <c r="A899" s="2" t="s">
        <v>25067</v>
      </c>
      <c r="B899" t="s">
        <v>37</v>
      </c>
      <c r="C899">
        <v>7.4</v>
      </c>
    </row>
    <row r="900" spans="1:3" x14ac:dyDescent="0.3">
      <c r="A900" s="2" t="s">
        <v>25068</v>
      </c>
      <c r="B900" t="s">
        <v>37</v>
      </c>
      <c r="C900">
        <v>5</v>
      </c>
    </row>
    <row r="901" spans="1:3" x14ac:dyDescent="0.3">
      <c r="A901" s="2" t="s">
        <v>25069</v>
      </c>
      <c r="B901" t="s">
        <v>37</v>
      </c>
      <c r="C901">
        <v>5.2</v>
      </c>
    </row>
    <row r="902" spans="1:3" x14ac:dyDescent="0.3">
      <c r="A902" s="2" t="s">
        <v>25070</v>
      </c>
      <c r="B902" t="s">
        <v>37</v>
      </c>
      <c r="C902">
        <v>7.6</v>
      </c>
    </row>
    <row r="903" spans="1:3" x14ac:dyDescent="0.3">
      <c r="A903" s="2" t="s">
        <v>25071</v>
      </c>
      <c r="B903" t="s">
        <v>37</v>
      </c>
      <c r="C903">
        <v>6.6</v>
      </c>
    </row>
    <row r="904" spans="1:3" x14ac:dyDescent="0.3">
      <c r="A904" s="2" t="s">
        <v>25072</v>
      </c>
      <c r="B904" t="s">
        <v>37</v>
      </c>
      <c r="C904">
        <v>7</v>
      </c>
    </row>
    <row r="905" spans="1:3" x14ac:dyDescent="0.3">
      <c r="A905" s="2" t="s">
        <v>25073</v>
      </c>
      <c r="B905" t="s">
        <v>37</v>
      </c>
      <c r="C905">
        <v>5.7</v>
      </c>
    </row>
    <row r="906" spans="1:3" x14ac:dyDescent="0.3">
      <c r="A906" s="2" t="s">
        <v>25074</v>
      </c>
      <c r="B906" t="s">
        <v>37</v>
      </c>
      <c r="C906">
        <v>8.1999999999999993</v>
      </c>
    </row>
    <row r="907" spans="1:3" x14ac:dyDescent="0.3">
      <c r="A907" s="2" t="s">
        <v>25075</v>
      </c>
      <c r="B907" t="s">
        <v>37</v>
      </c>
      <c r="C907">
        <v>6.2</v>
      </c>
    </row>
    <row r="908" spans="1:3" x14ac:dyDescent="0.3">
      <c r="A908" s="2" t="s">
        <v>25076</v>
      </c>
      <c r="B908" t="s">
        <v>37</v>
      </c>
      <c r="C908">
        <v>6.6</v>
      </c>
    </row>
    <row r="909" spans="1:3" x14ac:dyDescent="0.3">
      <c r="A909" s="2" t="s">
        <v>25077</v>
      </c>
      <c r="B909" t="s">
        <v>37</v>
      </c>
      <c r="C909">
        <v>4.7</v>
      </c>
    </row>
    <row r="910" spans="1:3" x14ac:dyDescent="0.3">
      <c r="A910" s="2" t="s">
        <v>25078</v>
      </c>
      <c r="B910" t="s">
        <v>37</v>
      </c>
      <c r="C910">
        <v>6.3</v>
      </c>
    </row>
    <row r="911" spans="1:3" x14ac:dyDescent="0.3">
      <c r="A911" s="2" t="s">
        <v>25079</v>
      </c>
      <c r="B911" t="s">
        <v>37</v>
      </c>
      <c r="C911">
        <v>6.1</v>
      </c>
    </row>
    <row r="912" spans="1:3" x14ac:dyDescent="0.3">
      <c r="A912" s="2" t="s">
        <v>25080</v>
      </c>
      <c r="B912" t="s">
        <v>37</v>
      </c>
      <c r="C912">
        <v>6.7</v>
      </c>
    </row>
    <row r="913" spans="1:3" x14ac:dyDescent="0.3">
      <c r="A913" s="2" t="s">
        <v>25081</v>
      </c>
      <c r="B913" t="s">
        <v>37</v>
      </c>
      <c r="C913">
        <v>6.1</v>
      </c>
    </row>
    <row r="914" spans="1:3" x14ac:dyDescent="0.3">
      <c r="A914" s="2" t="s">
        <v>25082</v>
      </c>
      <c r="B914" t="s">
        <v>37</v>
      </c>
      <c r="C914">
        <v>7</v>
      </c>
    </row>
    <row r="915" spans="1:3" x14ac:dyDescent="0.3">
      <c r="A915" s="2" t="s">
        <v>25083</v>
      </c>
      <c r="B915" t="s">
        <v>37</v>
      </c>
      <c r="C915">
        <v>7.4</v>
      </c>
    </row>
    <row r="916" spans="1:3" x14ac:dyDescent="0.3">
      <c r="A916" s="2" t="s">
        <v>25084</v>
      </c>
      <c r="B916" t="s">
        <v>37</v>
      </c>
      <c r="C916">
        <v>7.3</v>
      </c>
    </row>
    <row r="917" spans="1:3" x14ac:dyDescent="0.3">
      <c r="A917" s="2" t="s">
        <v>25085</v>
      </c>
      <c r="B917" t="s">
        <v>37</v>
      </c>
      <c r="C917">
        <v>5.8</v>
      </c>
    </row>
    <row r="918" spans="1:3" x14ac:dyDescent="0.3">
      <c r="A918" s="2" t="s">
        <v>25086</v>
      </c>
      <c r="B918" t="s">
        <v>37</v>
      </c>
      <c r="C918">
        <v>6.7</v>
      </c>
    </row>
    <row r="919" spans="1:3" x14ac:dyDescent="0.3">
      <c r="A919" s="2" t="s">
        <v>25087</v>
      </c>
      <c r="B919" t="s">
        <v>37</v>
      </c>
      <c r="C919">
        <v>5.8</v>
      </c>
    </row>
    <row r="920" spans="1:3" x14ac:dyDescent="0.3">
      <c r="A920" s="2" t="s">
        <v>25088</v>
      </c>
      <c r="B920" t="s">
        <v>37</v>
      </c>
      <c r="C920">
        <v>7.8</v>
      </c>
    </row>
    <row r="921" spans="1:3" x14ac:dyDescent="0.3">
      <c r="A921" s="2" t="s">
        <v>25089</v>
      </c>
      <c r="B921" t="s">
        <v>37</v>
      </c>
      <c r="C921">
        <v>6.6</v>
      </c>
    </row>
    <row r="922" spans="1:3" x14ac:dyDescent="0.3">
      <c r="A922" s="2" t="s">
        <v>25090</v>
      </c>
      <c r="B922" t="s">
        <v>37</v>
      </c>
      <c r="C922">
        <v>6.5</v>
      </c>
    </row>
    <row r="923" spans="1:3" x14ac:dyDescent="0.3">
      <c r="A923" s="2" t="s">
        <v>25091</v>
      </c>
      <c r="B923" t="s">
        <v>37</v>
      </c>
      <c r="C923">
        <v>6.7</v>
      </c>
    </row>
    <row r="924" spans="1:3" x14ac:dyDescent="0.3">
      <c r="A924" s="2" t="s">
        <v>25092</v>
      </c>
      <c r="B924" t="s">
        <v>37</v>
      </c>
      <c r="C924">
        <v>7.3</v>
      </c>
    </row>
    <row r="925" spans="1:3" x14ac:dyDescent="0.3">
      <c r="A925" s="2" t="s">
        <v>25093</v>
      </c>
      <c r="B925" t="s">
        <v>37</v>
      </c>
      <c r="C925">
        <v>5.8</v>
      </c>
    </row>
    <row r="926" spans="1:3" x14ac:dyDescent="0.3">
      <c r="A926" s="2" t="s">
        <v>25094</v>
      </c>
      <c r="B926" t="s">
        <v>37</v>
      </c>
      <c r="C926">
        <v>5.5</v>
      </c>
    </row>
    <row r="927" spans="1:3" x14ac:dyDescent="0.3">
      <c r="A927" s="2" t="s">
        <v>25095</v>
      </c>
      <c r="B927" t="s">
        <v>37</v>
      </c>
      <c r="C927">
        <v>6.3</v>
      </c>
    </row>
    <row r="928" spans="1:3" x14ac:dyDescent="0.3">
      <c r="A928" s="2" t="s">
        <v>25096</v>
      </c>
      <c r="B928" t="s">
        <v>37</v>
      </c>
      <c r="C928">
        <v>7.4</v>
      </c>
    </row>
    <row r="929" spans="1:3" x14ac:dyDescent="0.3">
      <c r="A929" s="2" t="s">
        <v>25097</v>
      </c>
      <c r="B929" t="s">
        <v>37</v>
      </c>
      <c r="C929">
        <v>5.9</v>
      </c>
    </row>
    <row r="930" spans="1:3" x14ac:dyDescent="0.3">
      <c r="A930" s="2" t="s">
        <v>25098</v>
      </c>
      <c r="B930" t="s">
        <v>37</v>
      </c>
      <c r="C930">
        <v>6.2</v>
      </c>
    </row>
    <row r="931" spans="1:3" x14ac:dyDescent="0.3">
      <c r="A931" s="2" t="s">
        <v>25099</v>
      </c>
      <c r="B931" t="s">
        <v>37</v>
      </c>
      <c r="C931">
        <v>5.9</v>
      </c>
    </row>
    <row r="932" spans="1:3" x14ac:dyDescent="0.3">
      <c r="A932" s="2" t="s">
        <v>25100</v>
      </c>
      <c r="B932" t="s">
        <v>37</v>
      </c>
      <c r="C932">
        <v>6.5</v>
      </c>
    </row>
    <row r="933" spans="1:3" x14ac:dyDescent="0.3">
      <c r="A933" s="2" t="s">
        <v>25101</v>
      </c>
      <c r="B933" t="s">
        <v>37</v>
      </c>
      <c r="C933">
        <v>4.4000000000000004</v>
      </c>
    </row>
    <row r="934" spans="1:3" x14ac:dyDescent="0.3">
      <c r="A934" s="2" t="s">
        <v>25102</v>
      </c>
      <c r="B934" t="s">
        <v>37</v>
      </c>
      <c r="C934">
        <v>3.5</v>
      </c>
    </row>
    <row r="935" spans="1:3" x14ac:dyDescent="0.3">
      <c r="A935" s="2" t="s">
        <v>25103</v>
      </c>
      <c r="B935" t="s">
        <v>37</v>
      </c>
      <c r="C935">
        <v>6.6</v>
      </c>
    </row>
    <row r="936" spans="1:3" x14ac:dyDescent="0.3">
      <c r="A936" s="2" t="s">
        <v>25104</v>
      </c>
      <c r="B936" t="s">
        <v>37</v>
      </c>
      <c r="C936">
        <v>6</v>
      </c>
    </row>
    <row r="937" spans="1:3" x14ac:dyDescent="0.3">
      <c r="A937" s="2" t="s">
        <v>25105</v>
      </c>
      <c r="B937" t="s">
        <v>37</v>
      </c>
      <c r="C937">
        <v>6.4</v>
      </c>
    </row>
    <row r="938" spans="1:3" x14ac:dyDescent="0.3">
      <c r="A938" s="2" t="s">
        <v>25106</v>
      </c>
      <c r="B938" t="s">
        <v>37</v>
      </c>
      <c r="C938">
        <v>6.5</v>
      </c>
    </row>
    <row r="939" spans="1:3" x14ac:dyDescent="0.3">
      <c r="A939" s="2" t="s">
        <v>25107</v>
      </c>
      <c r="B939" t="s">
        <v>37</v>
      </c>
      <c r="C939">
        <v>4.3</v>
      </c>
    </row>
    <row r="940" spans="1:3" x14ac:dyDescent="0.3">
      <c r="A940" s="2" t="s">
        <v>25108</v>
      </c>
      <c r="B940" t="s">
        <v>37</v>
      </c>
      <c r="C940">
        <v>4.2</v>
      </c>
    </row>
    <row r="941" spans="1:3" x14ac:dyDescent="0.3">
      <c r="A941" s="2" t="s">
        <v>25109</v>
      </c>
      <c r="B941" t="s">
        <v>37</v>
      </c>
      <c r="C941">
        <v>6.5</v>
      </c>
    </row>
    <row r="942" spans="1:3" x14ac:dyDescent="0.3">
      <c r="A942" s="2" t="s">
        <v>25110</v>
      </c>
      <c r="B942" t="s">
        <v>37</v>
      </c>
      <c r="C942">
        <v>6.1</v>
      </c>
    </row>
    <row r="943" spans="1:3" x14ac:dyDescent="0.3">
      <c r="A943" s="2" t="s">
        <v>25111</v>
      </c>
      <c r="B943" t="s">
        <v>37</v>
      </c>
      <c r="C943">
        <v>6.3</v>
      </c>
    </row>
    <row r="944" spans="1:3" x14ac:dyDescent="0.3">
      <c r="A944" s="2" t="s">
        <v>25112</v>
      </c>
      <c r="B944" t="s">
        <v>37</v>
      </c>
      <c r="C944">
        <v>6.2</v>
      </c>
    </row>
    <row r="945" spans="1:3" x14ac:dyDescent="0.3">
      <c r="A945" s="2" t="s">
        <v>25113</v>
      </c>
      <c r="B945" t="s">
        <v>37</v>
      </c>
      <c r="C945">
        <v>5.9</v>
      </c>
    </row>
    <row r="946" spans="1:3" x14ac:dyDescent="0.3">
      <c r="A946" s="2" t="s">
        <v>25114</v>
      </c>
      <c r="B946" t="s">
        <v>37</v>
      </c>
      <c r="C946">
        <v>5.9</v>
      </c>
    </row>
    <row r="947" spans="1:3" x14ac:dyDescent="0.3">
      <c r="A947" s="2" t="s">
        <v>25115</v>
      </c>
      <c r="B947" t="s">
        <v>37</v>
      </c>
      <c r="C947">
        <v>6.5</v>
      </c>
    </row>
    <row r="948" spans="1:3" x14ac:dyDescent="0.3">
      <c r="A948" s="2" t="s">
        <v>25116</v>
      </c>
      <c r="B948" t="s">
        <v>37</v>
      </c>
      <c r="C948">
        <v>6.4</v>
      </c>
    </row>
    <row r="949" spans="1:3" x14ac:dyDescent="0.3">
      <c r="A949" s="2" t="s">
        <v>25117</v>
      </c>
      <c r="B949" t="s">
        <v>37</v>
      </c>
      <c r="C949">
        <v>6.5</v>
      </c>
    </row>
    <row r="950" spans="1:3" x14ac:dyDescent="0.3">
      <c r="A950" s="2" t="s">
        <v>25118</v>
      </c>
      <c r="B950" t="s">
        <v>37</v>
      </c>
      <c r="C950">
        <v>5.7</v>
      </c>
    </row>
    <row r="951" spans="1:3" x14ac:dyDescent="0.3">
      <c r="A951" s="2" t="s">
        <v>25119</v>
      </c>
      <c r="B951" t="s">
        <v>37</v>
      </c>
      <c r="C951">
        <v>8</v>
      </c>
    </row>
    <row r="952" spans="1:3" x14ac:dyDescent="0.3">
      <c r="A952" s="2" t="s">
        <v>25120</v>
      </c>
      <c r="B952" t="s">
        <v>37</v>
      </c>
      <c r="C952">
        <v>7.3</v>
      </c>
    </row>
    <row r="953" spans="1:3" x14ac:dyDescent="0.3">
      <c r="A953" s="2" t="s">
        <v>25121</v>
      </c>
      <c r="B953" t="s">
        <v>37</v>
      </c>
      <c r="C953">
        <v>6.7</v>
      </c>
    </row>
    <row r="954" spans="1:3" x14ac:dyDescent="0.3">
      <c r="A954" s="2" t="s">
        <v>25122</v>
      </c>
      <c r="B954" t="s">
        <v>37</v>
      </c>
      <c r="C954">
        <v>7.5</v>
      </c>
    </row>
    <row r="955" spans="1:3" x14ac:dyDescent="0.3">
      <c r="A955" s="2" t="s">
        <v>25123</v>
      </c>
      <c r="B955" t="s">
        <v>37</v>
      </c>
      <c r="C955">
        <v>5.4</v>
      </c>
    </row>
    <row r="956" spans="1:3" x14ac:dyDescent="0.3">
      <c r="A956" s="2" t="s">
        <v>25124</v>
      </c>
      <c r="B956" t="s">
        <v>37</v>
      </c>
      <c r="C956">
        <v>6.6</v>
      </c>
    </row>
    <row r="957" spans="1:3" x14ac:dyDescent="0.3">
      <c r="A957" s="2" t="s">
        <v>25125</v>
      </c>
      <c r="B957" t="s">
        <v>37</v>
      </c>
      <c r="C957">
        <v>7.7</v>
      </c>
    </row>
    <row r="958" spans="1:3" x14ac:dyDescent="0.3">
      <c r="A958" s="2" t="s">
        <v>25126</v>
      </c>
      <c r="B958" t="s">
        <v>37</v>
      </c>
      <c r="C958">
        <v>5.8</v>
      </c>
    </row>
    <row r="959" spans="1:3" x14ac:dyDescent="0.3">
      <c r="A959" s="2" t="s">
        <v>25127</v>
      </c>
      <c r="B959" t="s">
        <v>37</v>
      </c>
      <c r="C959">
        <v>6.4</v>
      </c>
    </row>
    <row r="960" spans="1:3" x14ac:dyDescent="0.3">
      <c r="A960" s="2" t="s">
        <v>25128</v>
      </c>
      <c r="B960" t="s">
        <v>37</v>
      </c>
      <c r="C960">
        <v>5.6</v>
      </c>
    </row>
    <row r="961" spans="1:3" x14ac:dyDescent="0.3">
      <c r="A961" s="2" t="s">
        <v>25129</v>
      </c>
      <c r="B961" t="s">
        <v>37</v>
      </c>
      <c r="C961">
        <v>6</v>
      </c>
    </row>
    <row r="962" spans="1:3" x14ac:dyDescent="0.3">
      <c r="A962" s="2" t="s">
        <v>25130</v>
      </c>
      <c r="B962" t="s">
        <v>37</v>
      </c>
      <c r="C962">
        <v>6.2</v>
      </c>
    </row>
    <row r="963" spans="1:3" x14ac:dyDescent="0.3">
      <c r="A963" s="2" t="s">
        <v>25131</v>
      </c>
      <c r="B963" t="s">
        <v>37</v>
      </c>
      <c r="C963">
        <v>5.9</v>
      </c>
    </row>
    <row r="964" spans="1:3" x14ac:dyDescent="0.3">
      <c r="A964" s="2" t="s">
        <v>25132</v>
      </c>
      <c r="B964" t="s">
        <v>37</v>
      </c>
      <c r="C964">
        <v>5.0999999999999996</v>
      </c>
    </row>
    <row r="965" spans="1:3" x14ac:dyDescent="0.3">
      <c r="A965" s="2" t="s">
        <v>25133</v>
      </c>
      <c r="B965" t="s">
        <v>37</v>
      </c>
      <c r="C965">
        <v>6.8</v>
      </c>
    </row>
    <row r="966" spans="1:3" x14ac:dyDescent="0.3">
      <c r="A966" s="2" t="s">
        <v>25134</v>
      </c>
      <c r="B966" t="s">
        <v>37</v>
      </c>
      <c r="C966">
        <v>6</v>
      </c>
    </row>
    <row r="967" spans="1:3" x14ac:dyDescent="0.3">
      <c r="A967" s="2" t="s">
        <v>25135</v>
      </c>
      <c r="B967" t="s">
        <v>37</v>
      </c>
      <c r="C967">
        <v>5.0999999999999996</v>
      </c>
    </row>
    <row r="968" spans="1:3" x14ac:dyDescent="0.3">
      <c r="A968" s="2" t="s">
        <v>25136</v>
      </c>
      <c r="B968" t="s">
        <v>37</v>
      </c>
      <c r="C968">
        <v>5.8</v>
      </c>
    </row>
    <row r="969" spans="1:3" x14ac:dyDescent="0.3">
      <c r="A969" s="2" t="s">
        <v>25137</v>
      </c>
      <c r="B969" t="s">
        <v>37</v>
      </c>
      <c r="C969">
        <v>6.2</v>
      </c>
    </row>
    <row r="970" spans="1:3" x14ac:dyDescent="0.3">
      <c r="A970" s="2" t="s">
        <v>25138</v>
      </c>
      <c r="B970" t="s">
        <v>37</v>
      </c>
      <c r="C970">
        <v>6.4</v>
      </c>
    </row>
    <row r="971" spans="1:3" x14ac:dyDescent="0.3">
      <c r="A971" s="2" t="s">
        <v>25139</v>
      </c>
      <c r="B971" t="s">
        <v>37</v>
      </c>
      <c r="C971">
        <v>4.8</v>
      </c>
    </row>
    <row r="972" spans="1:3" x14ac:dyDescent="0.3">
      <c r="A972" s="2" t="s">
        <v>25140</v>
      </c>
      <c r="B972" t="s">
        <v>37</v>
      </c>
      <c r="C972">
        <v>4.9000000000000004</v>
      </c>
    </row>
    <row r="973" spans="1:3" x14ac:dyDescent="0.3">
      <c r="A973" s="2" t="s">
        <v>25141</v>
      </c>
      <c r="B973" t="s">
        <v>37</v>
      </c>
      <c r="C973">
        <v>5.6</v>
      </c>
    </row>
    <row r="974" spans="1:3" x14ac:dyDescent="0.3">
      <c r="A974" s="2" t="s">
        <v>25142</v>
      </c>
      <c r="B974" t="s">
        <v>37</v>
      </c>
      <c r="C974">
        <v>5.5</v>
      </c>
    </row>
    <row r="975" spans="1:3" x14ac:dyDescent="0.3">
      <c r="A975" s="2" t="s">
        <v>25143</v>
      </c>
      <c r="B975" t="s">
        <v>37</v>
      </c>
      <c r="C975">
        <v>3.7</v>
      </c>
    </row>
    <row r="976" spans="1:3" x14ac:dyDescent="0.3">
      <c r="A976" s="2" t="s">
        <v>25144</v>
      </c>
      <c r="B976" t="s">
        <v>37</v>
      </c>
      <c r="C976">
        <v>5.9</v>
      </c>
    </row>
    <row r="977" spans="1:3" x14ac:dyDescent="0.3">
      <c r="A977" s="2" t="s">
        <v>25145</v>
      </c>
      <c r="B977" t="s">
        <v>37</v>
      </c>
      <c r="C977">
        <v>6.3</v>
      </c>
    </row>
    <row r="978" spans="1:3" x14ac:dyDescent="0.3">
      <c r="A978" s="2" t="s">
        <v>25146</v>
      </c>
      <c r="B978" t="s">
        <v>37</v>
      </c>
      <c r="C978">
        <v>7.6</v>
      </c>
    </row>
    <row r="979" spans="1:3" x14ac:dyDescent="0.3">
      <c r="A979" s="2" t="s">
        <v>25147</v>
      </c>
      <c r="B979" t="s">
        <v>37</v>
      </c>
      <c r="C979">
        <v>8.3000000000000007</v>
      </c>
    </row>
    <row r="980" spans="1:3" x14ac:dyDescent="0.3">
      <c r="A980" s="2" t="s">
        <v>25148</v>
      </c>
      <c r="B980" t="s">
        <v>37</v>
      </c>
      <c r="C980">
        <v>6.9</v>
      </c>
    </row>
    <row r="981" spans="1:3" x14ac:dyDescent="0.3">
      <c r="A981" s="2" t="s">
        <v>25149</v>
      </c>
      <c r="B981" t="s">
        <v>37</v>
      </c>
      <c r="C981">
        <v>6.7</v>
      </c>
    </row>
    <row r="982" spans="1:3" x14ac:dyDescent="0.3">
      <c r="A982" s="2" t="s">
        <v>25150</v>
      </c>
      <c r="B982" t="s">
        <v>37</v>
      </c>
      <c r="C982">
        <v>6.8</v>
      </c>
    </row>
    <row r="983" spans="1:3" x14ac:dyDescent="0.3">
      <c r="A983" s="2" t="s">
        <v>25151</v>
      </c>
      <c r="B983" t="s">
        <v>37</v>
      </c>
      <c r="C983">
        <v>7.1</v>
      </c>
    </row>
    <row r="984" spans="1:3" x14ac:dyDescent="0.3">
      <c r="A984" s="2" t="s">
        <v>25152</v>
      </c>
      <c r="B984" t="s">
        <v>37</v>
      </c>
      <c r="C984">
        <v>6.4</v>
      </c>
    </row>
    <row r="985" spans="1:3" x14ac:dyDescent="0.3">
      <c r="A985" s="2" t="s">
        <v>25153</v>
      </c>
      <c r="B985" t="s">
        <v>37</v>
      </c>
      <c r="C985">
        <v>6.4</v>
      </c>
    </row>
    <row r="986" spans="1:3" x14ac:dyDescent="0.3">
      <c r="A986" s="2" t="s">
        <v>25154</v>
      </c>
      <c r="B986" t="s">
        <v>37</v>
      </c>
      <c r="C986">
        <v>7.4</v>
      </c>
    </row>
    <row r="987" spans="1:3" x14ac:dyDescent="0.3">
      <c r="A987" s="2" t="s">
        <v>25155</v>
      </c>
      <c r="B987" t="s">
        <v>37</v>
      </c>
      <c r="C987">
        <v>6.4</v>
      </c>
    </row>
    <row r="988" spans="1:3" x14ac:dyDescent="0.3">
      <c r="A988" s="2" t="s">
        <v>25156</v>
      </c>
      <c r="B988" t="s">
        <v>37</v>
      </c>
      <c r="C988">
        <v>6</v>
      </c>
    </row>
    <row r="989" spans="1:3" x14ac:dyDescent="0.3">
      <c r="A989" s="2" t="s">
        <v>25157</v>
      </c>
      <c r="B989" t="s">
        <v>37</v>
      </c>
      <c r="C989">
        <v>6.5</v>
      </c>
    </row>
    <row r="990" spans="1:3" x14ac:dyDescent="0.3">
      <c r="A990" s="2" t="s">
        <v>25158</v>
      </c>
      <c r="B990" t="s">
        <v>37</v>
      </c>
      <c r="C990">
        <v>7.8</v>
      </c>
    </row>
    <row r="991" spans="1:3" x14ac:dyDescent="0.3">
      <c r="A991" s="2" t="s">
        <v>25159</v>
      </c>
      <c r="B991" t="s">
        <v>37</v>
      </c>
      <c r="C991">
        <v>6</v>
      </c>
    </row>
    <row r="992" spans="1:3" x14ac:dyDescent="0.3">
      <c r="A992" s="2" t="s">
        <v>25160</v>
      </c>
      <c r="B992" t="s">
        <v>37</v>
      </c>
      <c r="C992">
        <v>7</v>
      </c>
    </row>
    <row r="993" spans="1:3" x14ac:dyDescent="0.3">
      <c r="A993" s="2" t="s">
        <v>25161</v>
      </c>
      <c r="B993" t="s">
        <v>37</v>
      </c>
      <c r="C993">
        <v>6</v>
      </c>
    </row>
    <row r="994" spans="1:3" x14ac:dyDescent="0.3">
      <c r="A994" s="2" t="s">
        <v>25162</v>
      </c>
      <c r="B994" t="s">
        <v>37</v>
      </c>
      <c r="C994">
        <v>6.1</v>
      </c>
    </row>
    <row r="995" spans="1:3" x14ac:dyDescent="0.3">
      <c r="A995" s="2" t="s">
        <v>25163</v>
      </c>
      <c r="B995" t="s">
        <v>37</v>
      </c>
      <c r="C995">
        <v>6.8</v>
      </c>
    </row>
    <row r="996" spans="1:3" x14ac:dyDescent="0.3">
      <c r="A996" s="2" t="s">
        <v>25164</v>
      </c>
      <c r="B996" t="s">
        <v>37</v>
      </c>
      <c r="C996">
        <v>6.4</v>
      </c>
    </row>
    <row r="997" spans="1:3" x14ac:dyDescent="0.3">
      <c r="A997" s="2" t="s">
        <v>25165</v>
      </c>
      <c r="B997" t="s">
        <v>37</v>
      </c>
      <c r="C997">
        <v>4.5</v>
      </c>
    </row>
    <row r="998" spans="1:3" x14ac:dyDescent="0.3">
      <c r="A998" s="2" t="s">
        <v>25166</v>
      </c>
      <c r="B998" t="s">
        <v>37</v>
      </c>
      <c r="C998">
        <v>5.8</v>
      </c>
    </row>
    <row r="999" spans="1:3" x14ac:dyDescent="0.3">
      <c r="A999" s="2" t="s">
        <v>25167</v>
      </c>
      <c r="B999" t="s">
        <v>37</v>
      </c>
      <c r="C999">
        <v>6.3</v>
      </c>
    </row>
    <row r="1000" spans="1:3" x14ac:dyDescent="0.3">
      <c r="A1000" s="2" t="s">
        <v>25168</v>
      </c>
      <c r="B1000" t="s">
        <v>37</v>
      </c>
      <c r="C1000">
        <v>5.7</v>
      </c>
    </row>
    <row r="1001" spans="1:3" x14ac:dyDescent="0.3">
      <c r="A1001" s="2" t="s">
        <v>25169</v>
      </c>
      <c r="B1001" t="s">
        <v>37</v>
      </c>
      <c r="C1001">
        <v>7.2</v>
      </c>
    </row>
    <row r="1002" spans="1:3" x14ac:dyDescent="0.3">
      <c r="A1002" s="2" t="s">
        <v>25170</v>
      </c>
      <c r="B1002" t="s">
        <v>37</v>
      </c>
      <c r="C1002">
        <v>7.6</v>
      </c>
    </row>
    <row r="1003" spans="1:3" x14ac:dyDescent="0.3">
      <c r="A1003" s="2" t="s">
        <v>25171</v>
      </c>
      <c r="B1003" t="s">
        <v>37</v>
      </c>
      <c r="C1003">
        <v>4.7</v>
      </c>
    </row>
    <row r="1004" spans="1:3" x14ac:dyDescent="0.3">
      <c r="A1004" s="2" t="s">
        <v>25172</v>
      </c>
      <c r="B1004" t="s">
        <v>37</v>
      </c>
      <c r="C1004">
        <v>6.6</v>
      </c>
    </row>
    <row r="1005" spans="1:3" x14ac:dyDescent="0.3">
      <c r="A1005" s="2" t="s">
        <v>25173</v>
      </c>
      <c r="B1005" t="s">
        <v>37</v>
      </c>
      <c r="C1005">
        <v>6.8</v>
      </c>
    </row>
    <row r="1006" spans="1:3" x14ac:dyDescent="0.3">
      <c r="A1006" s="2" t="s">
        <v>25174</v>
      </c>
      <c r="B1006" t="s">
        <v>37</v>
      </c>
      <c r="C1006">
        <v>7.3</v>
      </c>
    </row>
    <row r="1007" spans="1:3" x14ac:dyDescent="0.3">
      <c r="A1007" s="2" t="s">
        <v>25175</v>
      </c>
      <c r="B1007" t="s">
        <v>37</v>
      </c>
      <c r="C1007">
        <v>4.8</v>
      </c>
    </row>
    <row r="1008" spans="1:3" x14ac:dyDescent="0.3">
      <c r="A1008" s="2" t="s">
        <v>25176</v>
      </c>
      <c r="B1008" t="s">
        <v>37</v>
      </c>
      <c r="C1008">
        <v>6.3</v>
      </c>
    </row>
    <row r="1009" spans="1:3" x14ac:dyDescent="0.3">
      <c r="A1009" s="2" t="s">
        <v>25177</v>
      </c>
      <c r="B1009" t="s">
        <v>37</v>
      </c>
      <c r="C1009">
        <v>5.5</v>
      </c>
    </row>
    <row r="1010" spans="1:3" x14ac:dyDescent="0.3">
      <c r="A1010" s="2" t="s">
        <v>25178</v>
      </c>
      <c r="B1010" t="s">
        <v>37</v>
      </c>
      <c r="C1010">
        <v>6.2</v>
      </c>
    </row>
    <row r="1011" spans="1:3" x14ac:dyDescent="0.3">
      <c r="A1011" s="2" t="s">
        <v>25179</v>
      </c>
      <c r="B1011" t="s">
        <v>37</v>
      </c>
      <c r="C1011">
        <v>5.8</v>
      </c>
    </row>
    <row r="1012" spans="1:3" x14ac:dyDescent="0.3">
      <c r="A1012" s="2" t="s">
        <v>25180</v>
      </c>
      <c r="B1012" t="s">
        <v>37</v>
      </c>
      <c r="C1012">
        <v>5.7</v>
      </c>
    </row>
    <row r="1013" spans="1:3" x14ac:dyDescent="0.3">
      <c r="A1013" s="2" t="s">
        <v>25181</v>
      </c>
      <c r="B1013" t="s">
        <v>37</v>
      </c>
      <c r="C1013">
        <v>6.5</v>
      </c>
    </row>
    <row r="1014" spans="1:3" x14ac:dyDescent="0.3">
      <c r="A1014" s="2" t="s">
        <v>25182</v>
      </c>
      <c r="B1014" t="s">
        <v>37</v>
      </c>
      <c r="C1014">
        <v>6.7</v>
      </c>
    </row>
    <row r="1015" spans="1:3" x14ac:dyDescent="0.3">
      <c r="A1015" s="2" t="s">
        <v>25183</v>
      </c>
      <c r="B1015" t="s">
        <v>37</v>
      </c>
      <c r="C1015">
        <v>7.4</v>
      </c>
    </row>
    <row r="1016" spans="1:3" x14ac:dyDescent="0.3">
      <c r="A1016" s="2" t="s">
        <v>25184</v>
      </c>
      <c r="B1016" t="s">
        <v>37</v>
      </c>
      <c r="C1016">
        <v>6.9</v>
      </c>
    </row>
    <row r="1017" spans="1:3" x14ac:dyDescent="0.3">
      <c r="A1017" s="2" t="s">
        <v>25185</v>
      </c>
      <c r="B1017" t="s">
        <v>37</v>
      </c>
      <c r="C1017">
        <v>5.5</v>
      </c>
    </row>
    <row r="1018" spans="1:3" x14ac:dyDescent="0.3">
      <c r="A1018" s="2" t="s">
        <v>25186</v>
      </c>
      <c r="B1018" t="s">
        <v>37</v>
      </c>
      <c r="C1018">
        <v>8.1</v>
      </c>
    </row>
    <row r="1019" spans="1:3" x14ac:dyDescent="0.3">
      <c r="A1019" s="2" t="s">
        <v>25187</v>
      </c>
      <c r="B1019" t="s">
        <v>37</v>
      </c>
      <c r="C1019">
        <v>7.7</v>
      </c>
    </row>
    <row r="1020" spans="1:3" x14ac:dyDescent="0.3">
      <c r="A1020" s="2" t="s">
        <v>25188</v>
      </c>
      <c r="B1020" t="s">
        <v>37</v>
      </c>
      <c r="C1020">
        <v>7.3</v>
      </c>
    </row>
    <row r="1021" spans="1:3" x14ac:dyDescent="0.3">
      <c r="A1021" s="2" t="s">
        <v>25189</v>
      </c>
      <c r="B1021" t="s">
        <v>37</v>
      </c>
      <c r="C1021">
        <v>5.2</v>
      </c>
    </row>
    <row r="1022" spans="1:3" x14ac:dyDescent="0.3">
      <c r="A1022" s="2" t="s">
        <v>25190</v>
      </c>
      <c r="B1022" t="s">
        <v>37</v>
      </c>
      <c r="C1022">
        <v>7.1</v>
      </c>
    </row>
    <row r="1023" spans="1:3" x14ac:dyDescent="0.3">
      <c r="A1023" s="2" t="s">
        <v>25191</v>
      </c>
      <c r="B1023" t="s">
        <v>37</v>
      </c>
      <c r="C1023">
        <v>7.1</v>
      </c>
    </row>
    <row r="1024" spans="1:3" x14ac:dyDescent="0.3">
      <c r="A1024" s="2" t="s">
        <v>25192</v>
      </c>
      <c r="B1024" t="s">
        <v>37</v>
      </c>
      <c r="C1024">
        <v>7.2</v>
      </c>
    </row>
    <row r="1025" spans="1:3" x14ac:dyDescent="0.3">
      <c r="A1025" s="2" t="s">
        <v>25193</v>
      </c>
      <c r="B1025" t="s">
        <v>37</v>
      </c>
      <c r="C1025">
        <v>6.5</v>
      </c>
    </row>
    <row r="1026" spans="1:3" x14ac:dyDescent="0.3">
      <c r="A1026" s="2" t="s">
        <v>25194</v>
      </c>
      <c r="B1026" t="s">
        <v>37</v>
      </c>
      <c r="C1026">
        <v>4.5999999999999996</v>
      </c>
    </row>
    <row r="1027" spans="1:3" x14ac:dyDescent="0.3">
      <c r="A1027" s="2" t="s">
        <v>25195</v>
      </c>
      <c r="B1027" t="s">
        <v>37</v>
      </c>
      <c r="C1027">
        <v>5.6</v>
      </c>
    </row>
    <row r="1028" spans="1:3" x14ac:dyDescent="0.3">
      <c r="A1028" s="2" t="s">
        <v>25196</v>
      </c>
      <c r="B1028" t="s">
        <v>37</v>
      </c>
      <c r="C1028">
        <v>7.7</v>
      </c>
    </row>
    <row r="1029" spans="1:3" x14ac:dyDescent="0.3">
      <c r="A1029" s="2" t="s">
        <v>25197</v>
      </c>
      <c r="B1029" t="s">
        <v>37</v>
      </c>
      <c r="C1029">
        <v>7.2</v>
      </c>
    </row>
    <row r="1030" spans="1:3" x14ac:dyDescent="0.3">
      <c r="A1030" s="2" t="s">
        <v>25198</v>
      </c>
      <c r="B1030" t="s">
        <v>37</v>
      </c>
      <c r="C1030">
        <v>6.8</v>
      </c>
    </row>
    <row r="1031" spans="1:3" x14ac:dyDescent="0.3">
      <c r="A1031" s="2" t="s">
        <v>25199</v>
      </c>
      <c r="B1031" t="s">
        <v>37</v>
      </c>
      <c r="C1031">
        <v>5.4</v>
      </c>
    </row>
    <row r="1032" spans="1:3" x14ac:dyDescent="0.3">
      <c r="A1032" s="2" t="s">
        <v>25200</v>
      </c>
      <c r="B1032" t="s">
        <v>37</v>
      </c>
      <c r="C1032">
        <v>6.3</v>
      </c>
    </row>
    <row r="1033" spans="1:3" x14ac:dyDescent="0.3">
      <c r="A1033" s="2" t="s">
        <v>25201</v>
      </c>
      <c r="B1033" t="s">
        <v>37</v>
      </c>
      <c r="C1033">
        <v>5.6</v>
      </c>
    </row>
    <row r="1034" spans="1:3" x14ac:dyDescent="0.3">
      <c r="A1034" s="2" t="s">
        <v>25202</v>
      </c>
      <c r="B1034" t="s">
        <v>37</v>
      </c>
      <c r="C1034">
        <v>6.8</v>
      </c>
    </row>
    <row r="1035" spans="1:3" x14ac:dyDescent="0.3">
      <c r="A1035" s="2" t="s">
        <v>25203</v>
      </c>
      <c r="B1035" t="s">
        <v>37</v>
      </c>
      <c r="C1035">
        <v>4.3</v>
      </c>
    </row>
    <row r="1036" spans="1:3" x14ac:dyDescent="0.3">
      <c r="A1036" s="2" t="s">
        <v>25204</v>
      </c>
      <c r="B1036" t="s">
        <v>37</v>
      </c>
      <c r="C1036">
        <v>6.3</v>
      </c>
    </row>
    <row r="1037" spans="1:3" x14ac:dyDescent="0.3">
      <c r="A1037" s="2" t="s">
        <v>25205</v>
      </c>
      <c r="B1037" t="s">
        <v>37</v>
      </c>
      <c r="C1037">
        <v>6.5</v>
      </c>
    </row>
    <row r="1038" spans="1:3" x14ac:dyDescent="0.3">
      <c r="A1038" s="2" t="s">
        <v>25206</v>
      </c>
      <c r="B1038" t="s">
        <v>37</v>
      </c>
      <c r="C1038">
        <v>6.4</v>
      </c>
    </row>
    <row r="1039" spans="1:3" x14ac:dyDescent="0.3">
      <c r="A1039" s="2" t="s">
        <v>25207</v>
      </c>
      <c r="B1039" t="s">
        <v>37</v>
      </c>
      <c r="C1039">
        <v>6.3</v>
      </c>
    </row>
    <row r="1040" spans="1:3" x14ac:dyDescent="0.3">
      <c r="A1040" s="2" t="s">
        <v>25208</v>
      </c>
      <c r="B1040" t="s">
        <v>37</v>
      </c>
      <c r="C1040">
        <v>5.9</v>
      </c>
    </row>
    <row r="1041" spans="1:3" x14ac:dyDescent="0.3">
      <c r="A1041" s="2" t="s">
        <v>25209</v>
      </c>
      <c r="B1041" t="s">
        <v>37</v>
      </c>
      <c r="C1041">
        <v>6.5</v>
      </c>
    </row>
    <row r="1042" spans="1:3" x14ac:dyDescent="0.3">
      <c r="A1042" s="2" t="s">
        <v>25210</v>
      </c>
      <c r="B1042" t="s">
        <v>37</v>
      </c>
      <c r="C1042">
        <v>6.5</v>
      </c>
    </row>
    <row r="1043" spans="1:3" x14ac:dyDescent="0.3">
      <c r="A1043" s="2" t="s">
        <v>25211</v>
      </c>
      <c r="B1043" t="s">
        <v>37</v>
      </c>
      <c r="C1043">
        <v>6.1</v>
      </c>
    </row>
    <row r="1044" spans="1:3" x14ac:dyDescent="0.3">
      <c r="A1044" s="2" t="s">
        <v>25212</v>
      </c>
      <c r="B1044" t="s">
        <v>37</v>
      </c>
      <c r="C1044">
        <v>5.9</v>
      </c>
    </row>
    <row r="1045" spans="1:3" x14ac:dyDescent="0.3">
      <c r="A1045" s="2" t="s">
        <v>25213</v>
      </c>
      <c r="B1045" t="s">
        <v>37</v>
      </c>
      <c r="C1045">
        <v>6.6</v>
      </c>
    </row>
    <row r="1046" spans="1:3" x14ac:dyDescent="0.3">
      <c r="A1046" s="2" t="s">
        <v>25214</v>
      </c>
      <c r="B1046" t="s">
        <v>37</v>
      </c>
      <c r="C1046">
        <v>7.4</v>
      </c>
    </row>
    <row r="1047" spans="1:3" x14ac:dyDescent="0.3">
      <c r="A1047" s="2" t="s">
        <v>25215</v>
      </c>
      <c r="B1047" t="s">
        <v>37</v>
      </c>
      <c r="C1047">
        <v>7.3</v>
      </c>
    </row>
    <row r="1048" spans="1:3" x14ac:dyDescent="0.3">
      <c r="A1048" s="2" t="s">
        <v>25216</v>
      </c>
      <c r="B1048" t="s">
        <v>37</v>
      </c>
      <c r="C1048">
        <v>6.6</v>
      </c>
    </row>
    <row r="1049" spans="1:3" x14ac:dyDescent="0.3">
      <c r="A1049" s="2" t="s">
        <v>25217</v>
      </c>
      <c r="B1049" t="s">
        <v>37</v>
      </c>
      <c r="C1049">
        <v>5.6</v>
      </c>
    </row>
    <row r="1050" spans="1:3" x14ac:dyDescent="0.3">
      <c r="A1050" s="2" t="s">
        <v>25218</v>
      </c>
      <c r="B1050" t="s">
        <v>37</v>
      </c>
      <c r="C1050">
        <v>5.3</v>
      </c>
    </row>
    <row r="1051" spans="1:3" x14ac:dyDescent="0.3">
      <c r="A1051" s="2" t="s">
        <v>25219</v>
      </c>
      <c r="B1051" t="s">
        <v>37</v>
      </c>
      <c r="C1051">
        <v>6</v>
      </c>
    </row>
    <row r="1052" spans="1:3" x14ac:dyDescent="0.3">
      <c r="A1052" s="2" t="s">
        <v>25220</v>
      </c>
      <c r="B1052" t="s">
        <v>37</v>
      </c>
      <c r="C1052">
        <v>5.4</v>
      </c>
    </row>
    <row r="1053" spans="1:3" x14ac:dyDescent="0.3">
      <c r="A1053" s="2" t="s">
        <v>25221</v>
      </c>
      <c r="B1053" t="s">
        <v>37</v>
      </c>
      <c r="C1053">
        <v>6.8</v>
      </c>
    </row>
    <row r="1054" spans="1:3" x14ac:dyDescent="0.3">
      <c r="A1054" s="2" t="s">
        <v>25222</v>
      </c>
      <c r="B1054" t="s">
        <v>37</v>
      </c>
      <c r="C1054">
        <v>6.4</v>
      </c>
    </row>
    <row r="1055" spans="1:3" x14ac:dyDescent="0.3">
      <c r="A1055" s="2" t="s">
        <v>25223</v>
      </c>
      <c r="B1055" t="s">
        <v>37</v>
      </c>
      <c r="C1055">
        <v>4.9000000000000004</v>
      </c>
    </row>
    <row r="1056" spans="1:3" x14ac:dyDescent="0.3">
      <c r="A1056" s="2" t="s">
        <v>25224</v>
      </c>
      <c r="B1056" t="s">
        <v>37</v>
      </c>
      <c r="C1056">
        <v>5.8</v>
      </c>
    </row>
    <row r="1057" spans="1:3" x14ac:dyDescent="0.3">
      <c r="A1057" s="2" t="s">
        <v>25225</v>
      </c>
      <c r="B1057" t="s">
        <v>37</v>
      </c>
      <c r="C1057">
        <v>7.1</v>
      </c>
    </row>
    <row r="1058" spans="1:3" x14ac:dyDescent="0.3">
      <c r="A1058" s="2" t="s">
        <v>25226</v>
      </c>
      <c r="B1058" t="s">
        <v>37</v>
      </c>
      <c r="C1058">
        <v>7.2</v>
      </c>
    </row>
    <row r="1059" spans="1:3" x14ac:dyDescent="0.3">
      <c r="A1059" s="2" t="s">
        <v>25227</v>
      </c>
      <c r="B1059" t="s">
        <v>37</v>
      </c>
      <c r="C1059">
        <v>6</v>
      </c>
    </row>
    <row r="1060" spans="1:3" x14ac:dyDescent="0.3">
      <c r="A1060" s="2" t="s">
        <v>25228</v>
      </c>
      <c r="B1060" t="s">
        <v>37</v>
      </c>
      <c r="C1060">
        <v>6</v>
      </c>
    </row>
    <row r="1061" spans="1:3" x14ac:dyDescent="0.3">
      <c r="A1061" s="2" t="s">
        <v>25229</v>
      </c>
      <c r="B1061" t="s">
        <v>1946</v>
      </c>
      <c r="C1061">
        <v>7</v>
      </c>
    </row>
    <row r="1062" spans="1:3" x14ac:dyDescent="0.3">
      <c r="A1062" s="2" t="s">
        <v>25230</v>
      </c>
      <c r="B1062" t="s">
        <v>37</v>
      </c>
      <c r="C1062">
        <v>5.4</v>
      </c>
    </row>
    <row r="1063" spans="1:3" x14ac:dyDescent="0.3">
      <c r="A1063" s="2" t="s">
        <v>25231</v>
      </c>
      <c r="B1063" t="s">
        <v>37</v>
      </c>
      <c r="C1063">
        <v>6.5</v>
      </c>
    </row>
    <row r="1064" spans="1:3" x14ac:dyDescent="0.3">
      <c r="A1064" s="2" t="s">
        <v>25232</v>
      </c>
      <c r="B1064" t="s">
        <v>37</v>
      </c>
      <c r="C1064">
        <v>6.4</v>
      </c>
    </row>
    <row r="1065" spans="1:3" x14ac:dyDescent="0.3">
      <c r="A1065" s="2" t="s">
        <v>25233</v>
      </c>
      <c r="B1065" t="s">
        <v>37</v>
      </c>
      <c r="C1065">
        <v>4.9000000000000004</v>
      </c>
    </row>
    <row r="1066" spans="1:3" x14ac:dyDescent="0.3">
      <c r="A1066" s="2" t="s">
        <v>25234</v>
      </c>
      <c r="B1066" t="s">
        <v>37</v>
      </c>
      <c r="C1066">
        <v>6.3</v>
      </c>
    </row>
    <row r="1067" spans="1:3" x14ac:dyDescent="0.3">
      <c r="A1067" s="2" t="s">
        <v>25235</v>
      </c>
      <c r="B1067" t="s">
        <v>37</v>
      </c>
      <c r="C1067">
        <v>7.7</v>
      </c>
    </row>
    <row r="1068" spans="1:3" x14ac:dyDescent="0.3">
      <c r="A1068" s="2" t="s">
        <v>25236</v>
      </c>
      <c r="B1068" t="s">
        <v>37</v>
      </c>
      <c r="C1068">
        <v>7.8</v>
      </c>
    </row>
    <row r="1069" spans="1:3" x14ac:dyDescent="0.3">
      <c r="A1069" s="2" t="s">
        <v>25237</v>
      </c>
      <c r="B1069" t="s">
        <v>37</v>
      </c>
      <c r="C1069">
        <v>5.5</v>
      </c>
    </row>
    <row r="1070" spans="1:3" x14ac:dyDescent="0.3">
      <c r="A1070" s="2" t="s">
        <v>25238</v>
      </c>
      <c r="B1070" t="s">
        <v>37</v>
      </c>
      <c r="C1070">
        <v>7.5</v>
      </c>
    </row>
    <row r="1071" spans="1:3" x14ac:dyDescent="0.3">
      <c r="A1071" s="2" t="s">
        <v>25239</v>
      </c>
      <c r="B1071" t="s">
        <v>37</v>
      </c>
      <c r="C1071">
        <v>6.4</v>
      </c>
    </row>
    <row r="1072" spans="1:3" x14ac:dyDescent="0.3">
      <c r="A1072" s="2" t="s">
        <v>25240</v>
      </c>
      <c r="B1072" t="s">
        <v>37</v>
      </c>
      <c r="C1072">
        <v>5.6</v>
      </c>
    </row>
    <row r="1073" spans="1:3" x14ac:dyDescent="0.3">
      <c r="A1073" s="2" t="s">
        <v>25241</v>
      </c>
      <c r="B1073" t="s">
        <v>37</v>
      </c>
      <c r="C1073">
        <v>7.5</v>
      </c>
    </row>
    <row r="1074" spans="1:3" x14ac:dyDescent="0.3">
      <c r="A1074" s="2" t="s">
        <v>25242</v>
      </c>
      <c r="B1074" t="s">
        <v>37</v>
      </c>
      <c r="C1074">
        <v>6.8</v>
      </c>
    </row>
    <row r="1075" spans="1:3" x14ac:dyDescent="0.3">
      <c r="A1075" s="2" t="s">
        <v>25243</v>
      </c>
      <c r="B1075" t="s">
        <v>37</v>
      </c>
      <c r="C1075">
        <v>6.8</v>
      </c>
    </row>
    <row r="1076" spans="1:3" x14ac:dyDescent="0.3">
      <c r="A1076" s="2" t="s">
        <v>25244</v>
      </c>
      <c r="B1076" t="s">
        <v>37</v>
      </c>
      <c r="C1076">
        <v>6</v>
      </c>
    </row>
    <row r="1077" spans="1:3" x14ac:dyDescent="0.3">
      <c r="A1077" s="2" t="s">
        <v>25245</v>
      </c>
      <c r="B1077" t="s">
        <v>37</v>
      </c>
      <c r="C1077">
        <v>7.3</v>
      </c>
    </row>
    <row r="1078" spans="1:3" x14ac:dyDescent="0.3">
      <c r="A1078" s="2" t="s">
        <v>25246</v>
      </c>
      <c r="B1078" t="s">
        <v>37</v>
      </c>
      <c r="C1078">
        <v>6</v>
      </c>
    </row>
    <row r="1079" spans="1:3" x14ac:dyDescent="0.3">
      <c r="A1079" s="2" t="s">
        <v>25247</v>
      </c>
      <c r="B1079" t="s">
        <v>37</v>
      </c>
      <c r="C1079">
        <v>7</v>
      </c>
    </row>
    <row r="1080" spans="1:3" x14ac:dyDescent="0.3">
      <c r="A1080" s="2" t="s">
        <v>25248</v>
      </c>
      <c r="B1080" t="s">
        <v>37</v>
      </c>
      <c r="C1080">
        <v>5.0999999999999996</v>
      </c>
    </row>
    <row r="1081" spans="1:3" x14ac:dyDescent="0.3">
      <c r="A1081" s="2" t="s">
        <v>25249</v>
      </c>
      <c r="B1081" t="s">
        <v>37</v>
      </c>
      <c r="C1081">
        <v>6.8</v>
      </c>
    </row>
    <row r="1082" spans="1:3" x14ac:dyDescent="0.3">
      <c r="A1082" s="2" t="s">
        <v>25250</v>
      </c>
      <c r="B1082" t="s">
        <v>37</v>
      </c>
      <c r="C1082">
        <v>6.5</v>
      </c>
    </row>
    <row r="1083" spans="1:3" x14ac:dyDescent="0.3">
      <c r="A1083" s="2" t="s">
        <v>25251</v>
      </c>
      <c r="B1083" t="s">
        <v>37</v>
      </c>
      <c r="C1083">
        <v>6.6</v>
      </c>
    </row>
    <row r="1084" spans="1:3" x14ac:dyDescent="0.3">
      <c r="A1084" s="2" t="s">
        <v>25252</v>
      </c>
      <c r="B1084" t="s">
        <v>37</v>
      </c>
      <c r="C1084">
        <v>7.2</v>
      </c>
    </row>
    <row r="1085" spans="1:3" x14ac:dyDescent="0.3">
      <c r="A1085" s="2" t="s">
        <v>25253</v>
      </c>
      <c r="B1085" t="s">
        <v>37</v>
      </c>
      <c r="C1085">
        <v>7</v>
      </c>
    </row>
    <row r="1086" spans="1:3" x14ac:dyDescent="0.3">
      <c r="A1086" s="2" t="s">
        <v>25254</v>
      </c>
      <c r="B1086" t="s">
        <v>37</v>
      </c>
      <c r="C1086">
        <v>7</v>
      </c>
    </row>
    <row r="1087" spans="1:3" x14ac:dyDescent="0.3">
      <c r="A1087" s="2" t="s">
        <v>25255</v>
      </c>
      <c r="B1087" t="s">
        <v>37</v>
      </c>
      <c r="C1087">
        <v>5.9</v>
      </c>
    </row>
    <row r="1088" spans="1:3" x14ac:dyDescent="0.3">
      <c r="A1088" s="2" t="s">
        <v>25256</v>
      </c>
      <c r="B1088" t="s">
        <v>37</v>
      </c>
      <c r="C1088">
        <v>5.4</v>
      </c>
    </row>
    <row r="1089" spans="1:3" x14ac:dyDescent="0.3">
      <c r="A1089" s="2" t="s">
        <v>25257</v>
      </c>
      <c r="B1089" t="s">
        <v>37</v>
      </c>
      <c r="C1089">
        <v>6.6</v>
      </c>
    </row>
    <row r="1090" spans="1:3" x14ac:dyDescent="0.3">
      <c r="A1090" s="2" t="s">
        <v>25258</v>
      </c>
      <c r="B1090" t="s">
        <v>37</v>
      </c>
      <c r="C1090">
        <v>7</v>
      </c>
    </row>
    <row r="1091" spans="1:3" x14ac:dyDescent="0.3">
      <c r="A1091" s="2" t="s">
        <v>25259</v>
      </c>
      <c r="B1091" t="s">
        <v>37</v>
      </c>
      <c r="C1091">
        <v>6.5</v>
      </c>
    </row>
    <row r="1092" spans="1:3" x14ac:dyDescent="0.3">
      <c r="A1092" s="2" t="s">
        <v>25260</v>
      </c>
      <c r="B1092" t="s">
        <v>37</v>
      </c>
      <c r="C1092">
        <v>6.3</v>
      </c>
    </row>
    <row r="1093" spans="1:3" x14ac:dyDescent="0.3">
      <c r="A1093" s="2" t="s">
        <v>25261</v>
      </c>
      <c r="B1093" t="s">
        <v>37</v>
      </c>
      <c r="C1093">
        <v>6.5</v>
      </c>
    </row>
    <row r="1094" spans="1:3" x14ac:dyDescent="0.3">
      <c r="A1094" s="2" t="s">
        <v>25262</v>
      </c>
      <c r="B1094" t="s">
        <v>37</v>
      </c>
      <c r="C1094">
        <v>6.5</v>
      </c>
    </row>
    <row r="1095" spans="1:3" x14ac:dyDescent="0.3">
      <c r="A1095" s="2" t="s">
        <v>25263</v>
      </c>
      <c r="B1095" t="s">
        <v>37</v>
      </c>
      <c r="C1095">
        <v>5.8</v>
      </c>
    </row>
    <row r="1096" spans="1:3" x14ac:dyDescent="0.3">
      <c r="A1096" s="2" t="s">
        <v>25264</v>
      </c>
      <c r="B1096" t="s">
        <v>37</v>
      </c>
      <c r="C1096">
        <v>6.6</v>
      </c>
    </row>
    <row r="1097" spans="1:3" x14ac:dyDescent="0.3">
      <c r="A1097" s="2" t="s">
        <v>25265</v>
      </c>
      <c r="B1097" t="s">
        <v>37</v>
      </c>
      <c r="C1097">
        <v>5.4</v>
      </c>
    </row>
    <row r="1098" spans="1:3" x14ac:dyDescent="0.3">
      <c r="A1098" s="2" t="s">
        <v>25266</v>
      </c>
      <c r="B1098" t="s">
        <v>37</v>
      </c>
      <c r="C1098">
        <v>6.1</v>
      </c>
    </row>
    <row r="1099" spans="1:3" x14ac:dyDescent="0.3">
      <c r="A1099" s="2" t="s">
        <v>25267</v>
      </c>
      <c r="B1099" t="s">
        <v>37</v>
      </c>
      <c r="C1099">
        <v>4</v>
      </c>
    </row>
    <row r="1100" spans="1:3" x14ac:dyDescent="0.3">
      <c r="A1100" s="2" t="s">
        <v>25268</v>
      </c>
      <c r="B1100" t="s">
        <v>37</v>
      </c>
      <c r="C1100">
        <v>7.6</v>
      </c>
    </row>
    <row r="1101" spans="1:3" x14ac:dyDescent="0.3">
      <c r="A1101" s="2" t="s">
        <v>25269</v>
      </c>
      <c r="B1101" t="s">
        <v>1946</v>
      </c>
      <c r="C1101">
        <v>7.9</v>
      </c>
    </row>
    <row r="1102" spans="1:3" x14ac:dyDescent="0.3">
      <c r="A1102" s="2" t="s">
        <v>25270</v>
      </c>
      <c r="B1102" t="s">
        <v>37</v>
      </c>
      <c r="C1102">
        <v>5.3</v>
      </c>
    </row>
    <row r="1103" spans="1:3" x14ac:dyDescent="0.3">
      <c r="A1103" s="2" t="s">
        <v>25271</v>
      </c>
      <c r="B1103" t="s">
        <v>37</v>
      </c>
      <c r="C1103">
        <v>6.6</v>
      </c>
    </row>
    <row r="1104" spans="1:3" x14ac:dyDescent="0.3">
      <c r="A1104" s="2" t="s">
        <v>25272</v>
      </c>
      <c r="B1104" t="s">
        <v>37</v>
      </c>
      <c r="C1104">
        <v>6.3</v>
      </c>
    </row>
    <row r="1105" spans="1:3" x14ac:dyDescent="0.3">
      <c r="A1105" s="2" t="s">
        <v>25273</v>
      </c>
      <c r="B1105" t="s">
        <v>1464</v>
      </c>
      <c r="C1105">
        <v>7.2</v>
      </c>
    </row>
    <row r="1106" spans="1:3" x14ac:dyDescent="0.3">
      <c r="A1106" s="2" t="s">
        <v>25274</v>
      </c>
      <c r="B1106" t="s">
        <v>37</v>
      </c>
      <c r="C1106">
        <v>7</v>
      </c>
    </row>
    <row r="1107" spans="1:3" x14ac:dyDescent="0.3">
      <c r="A1107" s="2" t="s">
        <v>25275</v>
      </c>
      <c r="B1107" t="s">
        <v>37</v>
      </c>
      <c r="C1107">
        <v>6.9</v>
      </c>
    </row>
    <row r="1108" spans="1:3" x14ac:dyDescent="0.3">
      <c r="A1108" s="2" t="s">
        <v>25276</v>
      </c>
      <c r="B1108" t="s">
        <v>37</v>
      </c>
      <c r="C1108">
        <v>5.2</v>
      </c>
    </row>
    <row r="1109" spans="1:3" x14ac:dyDescent="0.3">
      <c r="A1109" s="2" t="s">
        <v>25277</v>
      </c>
      <c r="B1109" t="s">
        <v>37</v>
      </c>
      <c r="C1109">
        <v>8.1</v>
      </c>
    </row>
    <row r="1110" spans="1:3" x14ac:dyDescent="0.3">
      <c r="A1110" s="2" t="s">
        <v>25278</v>
      </c>
      <c r="B1110" t="s">
        <v>37</v>
      </c>
      <c r="C1110">
        <v>6.6</v>
      </c>
    </row>
    <row r="1111" spans="1:3" x14ac:dyDescent="0.3">
      <c r="A1111" s="2" t="s">
        <v>25279</v>
      </c>
      <c r="B1111" t="s">
        <v>37</v>
      </c>
      <c r="C1111">
        <v>6.2</v>
      </c>
    </row>
    <row r="1112" spans="1:3" x14ac:dyDescent="0.3">
      <c r="A1112" s="2" t="s">
        <v>25280</v>
      </c>
      <c r="B1112" t="s">
        <v>37</v>
      </c>
      <c r="C1112">
        <v>7.2</v>
      </c>
    </row>
    <row r="1113" spans="1:3" x14ac:dyDescent="0.3">
      <c r="A1113" s="2" t="s">
        <v>25281</v>
      </c>
      <c r="B1113" t="s">
        <v>37</v>
      </c>
      <c r="C1113">
        <v>7.3</v>
      </c>
    </row>
    <row r="1114" spans="1:3" x14ac:dyDescent="0.3">
      <c r="A1114" s="2" t="s">
        <v>25282</v>
      </c>
      <c r="B1114" t="s">
        <v>37</v>
      </c>
      <c r="C1114">
        <v>6.7</v>
      </c>
    </row>
    <row r="1115" spans="1:3" x14ac:dyDescent="0.3">
      <c r="A1115" s="2" t="s">
        <v>25283</v>
      </c>
      <c r="B1115" t="s">
        <v>37</v>
      </c>
      <c r="C1115">
        <v>6.4</v>
      </c>
    </row>
    <row r="1116" spans="1:3" x14ac:dyDescent="0.3">
      <c r="A1116" s="2" t="s">
        <v>25284</v>
      </c>
      <c r="B1116" t="s">
        <v>37</v>
      </c>
      <c r="C1116">
        <v>7.8</v>
      </c>
    </row>
    <row r="1117" spans="1:3" x14ac:dyDescent="0.3">
      <c r="A1117" s="2" t="s">
        <v>23046</v>
      </c>
      <c r="B1117" t="s">
        <v>37</v>
      </c>
      <c r="C1117">
        <v>6.4</v>
      </c>
    </row>
    <row r="1118" spans="1:3" x14ac:dyDescent="0.3">
      <c r="A1118" s="2" t="s">
        <v>25285</v>
      </c>
      <c r="B1118" t="s">
        <v>37</v>
      </c>
      <c r="C1118">
        <v>4.0999999999999996</v>
      </c>
    </row>
    <row r="1119" spans="1:3" x14ac:dyDescent="0.3">
      <c r="A1119" s="2" t="s">
        <v>25286</v>
      </c>
      <c r="B1119" t="s">
        <v>37</v>
      </c>
      <c r="C1119">
        <v>4.0999999999999996</v>
      </c>
    </row>
    <row r="1120" spans="1:3" x14ac:dyDescent="0.3">
      <c r="A1120" s="2" t="s">
        <v>25287</v>
      </c>
      <c r="B1120" t="s">
        <v>37</v>
      </c>
      <c r="C1120">
        <v>7.4</v>
      </c>
    </row>
    <row r="1121" spans="1:3" x14ac:dyDescent="0.3">
      <c r="A1121" s="2" t="s">
        <v>25288</v>
      </c>
      <c r="B1121" t="s">
        <v>37</v>
      </c>
      <c r="C1121">
        <v>5.8</v>
      </c>
    </row>
    <row r="1122" spans="1:3" x14ac:dyDescent="0.3">
      <c r="A1122" s="2" t="s">
        <v>25289</v>
      </c>
      <c r="B1122" t="s">
        <v>37</v>
      </c>
      <c r="C1122">
        <v>7.6</v>
      </c>
    </row>
    <row r="1123" spans="1:3" x14ac:dyDescent="0.3">
      <c r="A1123" s="2" t="s">
        <v>25290</v>
      </c>
      <c r="B1123" t="s">
        <v>37</v>
      </c>
      <c r="C1123">
        <v>7.2</v>
      </c>
    </row>
    <row r="1124" spans="1:3" x14ac:dyDescent="0.3">
      <c r="A1124" s="2" t="s">
        <v>25291</v>
      </c>
      <c r="B1124" t="s">
        <v>37</v>
      </c>
      <c r="C1124">
        <v>7.8</v>
      </c>
    </row>
    <row r="1125" spans="1:3" x14ac:dyDescent="0.3">
      <c r="A1125" s="2" t="s">
        <v>25292</v>
      </c>
      <c r="B1125" t="s">
        <v>37</v>
      </c>
      <c r="C1125">
        <v>7.7</v>
      </c>
    </row>
    <row r="1126" spans="1:3" x14ac:dyDescent="0.3">
      <c r="A1126" s="2" t="s">
        <v>25293</v>
      </c>
      <c r="B1126" t="s">
        <v>37</v>
      </c>
      <c r="C1126">
        <v>6.4</v>
      </c>
    </row>
    <row r="1127" spans="1:3" x14ac:dyDescent="0.3">
      <c r="A1127" s="2" t="s">
        <v>25294</v>
      </c>
      <c r="B1127" t="s">
        <v>37</v>
      </c>
      <c r="C1127">
        <v>5.0999999999999996</v>
      </c>
    </row>
    <row r="1128" spans="1:3" x14ac:dyDescent="0.3">
      <c r="A1128" s="2" t="s">
        <v>25295</v>
      </c>
      <c r="B1128" t="s">
        <v>37</v>
      </c>
      <c r="C1128">
        <v>5.5</v>
      </c>
    </row>
    <row r="1129" spans="1:3" x14ac:dyDescent="0.3">
      <c r="A1129" s="2" t="s">
        <v>25296</v>
      </c>
      <c r="B1129" t="s">
        <v>37</v>
      </c>
      <c r="C1129">
        <v>7.4</v>
      </c>
    </row>
    <row r="1130" spans="1:3" x14ac:dyDescent="0.3">
      <c r="A1130" s="2" t="s">
        <v>25297</v>
      </c>
      <c r="B1130" t="s">
        <v>37</v>
      </c>
      <c r="C1130">
        <v>6</v>
      </c>
    </row>
    <row r="1131" spans="1:3" x14ac:dyDescent="0.3">
      <c r="A1131" s="2" t="s">
        <v>25298</v>
      </c>
      <c r="B1131" t="s">
        <v>37</v>
      </c>
      <c r="C1131">
        <v>7.5</v>
      </c>
    </row>
    <row r="1132" spans="1:3" x14ac:dyDescent="0.3">
      <c r="A1132" s="2" t="s">
        <v>25299</v>
      </c>
      <c r="B1132" t="s">
        <v>37</v>
      </c>
      <c r="C1132">
        <v>7</v>
      </c>
    </row>
    <row r="1133" spans="1:3" x14ac:dyDescent="0.3">
      <c r="A1133" s="2">
        <v>42</v>
      </c>
      <c r="B1133" t="s">
        <v>37</v>
      </c>
      <c r="C1133">
        <v>7.5</v>
      </c>
    </row>
    <row r="1134" spans="1:3" x14ac:dyDescent="0.3">
      <c r="A1134" s="2" t="s">
        <v>25300</v>
      </c>
      <c r="B1134" t="s">
        <v>37</v>
      </c>
      <c r="C1134">
        <v>7.3</v>
      </c>
    </row>
    <row r="1135" spans="1:3" x14ac:dyDescent="0.3">
      <c r="A1135" s="2" t="s">
        <v>25301</v>
      </c>
      <c r="B1135" t="s">
        <v>37</v>
      </c>
      <c r="C1135">
        <v>5.7</v>
      </c>
    </row>
    <row r="1136" spans="1:3" x14ac:dyDescent="0.3">
      <c r="A1136" s="2" t="s">
        <v>25302</v>
      </c>
      <c r="B1136" t="s">
        <v>37</v>
      </c>
      <c r="C1136">
        <v>7.3</v>
      </c>
    </row>
    <row r="1137" spans="1:3" x14ac:dyDescent="0.3">
      <c r="A1137" s="2" t="s">
        <v>25303</v>
      </c>
      <c r="B1137" t="s">
        <v>37</v>
      </c>
      <c r="C1137">
        <v>7.2</v>
      </c>
    </row>
    <row r="1138" spans="1:3" x14ac:dyDescent="0.3">
      <c r="A1138" s="2" t="s">
        <v>25304</v>
      </c>
      <c r="B1138" t="s">
        <v>37</v>
      </c>
      <c r="C1138">
        <v>5.9</v>
      </c>
    </row>
    <row r="1139" spans="1:3" x14ac:dyDescent="0.3">
      <c r="A1139" s="2" t="s">
        <v>25305</v>
      </c>
      <c r="B1139" t="s">
        <v>37</v>
      </c>
      <c r="C1139">
        <v>7.8</v>
      </c>
    </row>
    <row r="1140" spans="1:3" x14ac:dyDescent="0.3">
      <c r="A1140" s="2" t="s">
        <v>25306</v>
      </c>
      <c r="B1140" t="s">
        <v>37</v>
      </c>
      <c r="C1140">
        <v>7.7</v>
      </c>
    </row>
    <row r="1141" spans="1:3" x14ac:dyDescent="0.3">
      <c r="A1141" s="2" t="s">
        <v>25307</v>
      </c>
      <c r="B1141" t="s">
        <v>37</v>
      </c>
      <c r="C1141">
        <v>8.1</v>
      </c>
    </row>
    <row r="1142" spans="1:3" x14ac:dyDescent="0.3">
      <c r="A1142" s="2" t="s">
        <v>25308</v>
      </c>
      <c r="B1142" t="s">
        <v>37</v>
      </c>
      <c r="C1142">
        <v>6.6</v>
      </c>
    </row>
    <row r="1143" spans="1:3" x14ac:dyDescent="0.3">
      <c r="A1143" s="2" t="s">
        <v>25309</v>
      </c>
      <c r="B1143" t="s">
        <v>37</v>
      </c>
      <c r="C1143">
        <v>7.1</v>
      </c>
    </row>
    <row r="1144" spans="1:3" x14ac:dyDescent="0.3">
      <c r="A1144" s="2" t="s">
        <v>25310</v>
      </c>
      <c r="B1144" t="s">
        <v>37</v>
      </c>
      <c r="C1144">
        <v>5.9</v>
      </c>
    </row>
    <row r="1145" spans="1:3" x14ac:dyDescent="0.3">
      <c r="A1145" s="2" t="s">
        <v>25311</v>
      </c>
      <c r="B1145" t="s">
        <v>37</v>
      </c>
      <c r="C1145">
        <v>8</v>
      </c>
    </row>
    <row r="1146" spans="1:3" x14ac:dyDescent="0.3">
      <c r="A1146" s="2" t="s">
        <v>25312</v>
      </c>
      <c r="B1146" t="s">
        <v>37</v>
      </c>
      <c r="C1146">
        <v>4.5999999999999996</v>
      </c>
    </row>
    <row r="1147" spans="1:3" x14ac:dyDescent="0.3">
      <c r="A1147" s="2" t="s">
        <v>25313</v>
      </c>
      <c r="B1147" t="s">
        <v>37</v>
      </c>
      <c r="C1147">
        <v>6.1</v>
      </c>
    </row>
    <row r="1148" spans="1:3" x14ac:dyDescent="0.3">
      <c r="A1148" s="2" t="s">
        <v>25314</v>
      </c>
      <c r="B1148" t="s">
        <v>37</v>
      </c>
      <c r="C1148">
        <v>6.4</v>
      </c>
    </row>
    <row r="1149" spans="1:3" x14ac:dyDescent="0.3">
      <c r="A1149" s="2" t="s">
        <v>25315</v>
      </c>
      <c r="B1149" t="s">
        <v>37</v>
      </c>
      <c r="C1149">
        <v>6</v>
      </c>
    </row>
    <row r="1150" spans="1:3" x14ac:dyDescent="0.3">
      <c r="A1150" s="2" t="s">
        <v>25316</v>
      </c>
      <c r="B1150" t="s">
        <v>37</v>
      </c>
      <c r="C1150">
        <v>5.2</v>
      </c>
    </row>
    <row r="1151" spans="1:3" x14ac:dyDescent="0.3">
      <c r="A1151" s="2" t="s">
        <v>25317</v>
      </c>
      <c r="B1151" t="s">
        <v>37</v>
      </c>
      <c r="C1151">
        <v>7.6</v>
      </c>
    </row>
    <row r="1152" spans="1:3" x14ac:dyDescent="0.3">
      <c r="A1152" s="2" t="s">
        <v>25318</v>
      </c>
      <c r="B1152" t="s">
        <v>37</v>
      </c>
      <c r="C1152">
        <v>6.4</v>
      </c>
    </row>
    <row r="1153" spans="1:3" x14ac:dyDescent="0.3">
      <c r="A1153" s="2" t="s">
        <v>25319</v>
      </c>
      <c r="B1153" t="s">
        <v>37</v>
      </c>
      <c r="C1153">
        <v>6.1</v>
      </c>
    </row>
    <row r="1154" spans="1:3" x14ac:dyDescent="0.3">
      <c r="A1154" s="2" t="s">
        <v>25320</v>
      </c>
      <c r="B1154" t="s">
        <v>37</v>
      </c>
      <c r="C1154">
        <v>6.1</v>
      </c>
    </row>
    <row r="1155" spans="1:3" x14ac:dyDescent="0.3">
      <c r="A1155" s="2" t="s">
        <v>25321</v>
      </c>
      <c r="B1155" t="s">
        <v>37</v>
      </c>
      <c r="C1155">
        <v>5.2</v>
      </c>
    </row>
    <row r="1156" spans="1:3" x14ac:dyDescent="0.3">
      <c r="A1156" s="2" t="s">
        <v>25322</v>
      </c>
      <c r="B1156" t="s">
        <v>37</v>
      </c>
      <c r="C1156">
        <v>7.7</v>
      </c>
    </row>
    <row r="1157" spans="1:3" x14ac:dyDescent="0.3">
      <c r="A1157" s="2" t="s">
        <v>25323</v>
      </c>
      <c r="B1157" t="s">
        <v>37</v>
      </c>
      <c r="C1157">
        <v>7.3</v>
      </c>
    </row>
    <row r="1158" spans="1:3" x14ac:dyDescent="0.3">
      <c r="A1158" s="2" t="s">
        <v>25324</v>
      </c>
      <c r="B1158" t="s">
        <v>37</v>
      </c>
      <c r="C1158">
        <v>6.9</v>
      </c>
    </row>
    <row r="1159" spans="1:3" x14ac:dyDescent="0.3">
      <c r="A1159" s="2" t="s">
        <v>25325</v>
      </c>
      <c r="B1159" t="s">
        <v>37</v>
      </c>
      <c r="C1159">
        <v>8.5</v>
      </c>
    </row>
    <row r="1160" spans="1:3" x14ac:dyDescent="0.3">
      <c r="A1160" s="2" t="s">
        <v>25326</v>
      </c>
      <c r="B1160" t="s">
        <v>37</v>
      </c>
      <c r="C1160">
        <v>6.3</v>
      </c>
    </row>
    <row r="1161" spans="1:3" x14ac:dyDescent="0.3">
      <c r="A1161" s="2" t="s">
        <v>25327</v>
      </c>
      <c r="B1161" t="s">
        <v>37</v>
      </c>
      <c r="C1161">
        <v>5.9</v>
      </c>
    </row>
    <row r="1162" spans="1:3" x14ac:dyDescent="0.3">
      <c r="A1162" s="2" t="s">
        <v>25328</v>
      </c>
      <c r="B1162" t="s">
        <v>6468</v>
      </c>
      <c r="C1162">
        <v>7.8</v>
      </c>
    </row>
    <row r="1163" spans="1:3" x14ac:dyDescent="0.3">
      <c r="A1163" s="2" t="s">
        <v>25329</v>
      </c>
      <c r="B1163" t="s">
        <v>37</v>
      </c>
      <c r="C1163">
        <v>6.7</v>
      </c>
    </row>
    <row r="1164" spans="1:3" x14ac:dyDescent="0.3">
      <c r="A1164" s="2" t="s">
        <v>25330</v>
      </c>
      <c r="B1164" t="s">
        <v>37</v>
      </c>
      <c r="C1164">
        <v>6.4</v>
      </c>
    </row>
    <row r="1165" spans="1:3" x14ac:dyDescent="0.3">
      <c r="A1165" s="2" t="s">
        <v>25331</v>
      </c>
      <c r="B1165" t="s">
        <v>37</v>
      </c>
      <c r="C1165">
        <v>5.9</v>
      </c>
    </row>
    <row r="1166" spans="1:3" x14ac:dyDescent="0.3">
      <c r="A1166" s="2" t="s">
        <v>25332</v>
      </c>
      <c r="B1166" t="s">
        <v>37</v>
      </c>
      <c r="C1166">
        <v>6.6</v>
      </c>
    </row>
    <row r="1167" spans="1:3" x14ac:dyDescent="0.3">
      <c r="A1167" s="2" t="s">
        <v>25333</v>
      </c>
      <c r="B1167" t="s">
        <v>37</v>
      </c>
      <c r="C1167">
        <v>6.8</v>
      </c>
    </row>
    <row r="1168" spans="1:3" x14ac:dyDescent="0.3">
      <c r="A1168" s="2" t="s">
        <v>25334</v>
      </c>
      <c r="B1168" t="s">
        <v>37</v>
      </c>
      <c r="C1168">
        <v>6.5</v>
      </c>
    </row>
    <row r="1169" spans="1:3" x14ac:dyDescent="0.3">
      <c r="A1169" s="2" t="s">
        <v>25335</v>
      </c>
      <c r="B1169" t="s">
        <v>37</v>
      </c>
      <c r="C1169">
        <v>6.6</v>
      </c>
    </row>
    <row r="1170" spans="1:3" x14ac:dyDescent="0.3">
      <c r="A1170" s="2" t="s">
        <v>25336</v>
      </c>
      <c r="B1170" t="s">
        <v>37</v>
      </c>
      <c r="C1170">
        <v>5.8</v>
      </c>
    </row>
    <row r="1171" spans="1:3" x14ac:dyDescent="0.3">
      <c r="A1171" s="2" t="s">
        <v>25337</v>
      </c>
      <c r="B1171" t="s">
        <v>37</v>
      </c>
      <c r="C1171">
        <v>6.9</v>
      </c>
    </row>
    <row r="1172" spans="1:3" x14ac:dyDescent="0.3">
      <c r="A1172" s="2" t="s">
        <v>25338</v>
      </c>
      <c r="B1172" t="s">
        <v>37</v>
      </c>
      <c r="C1172">
        <v>7.1</v>
      </c>
    </row>
    <row r="1173" spans="1:3" x14ac:dyDescent="0.3">
      <c r="A1173" s="2" t="s">
        <v>25339</v>
      </c>
      <c r="B1173" t="s">
        <v>37</v>
      </c>
      <c r="C1173">
        <v>5.8</v>
      </c>
    </row>
    <row r="1174" spans="1:3" x14ac:dyDescent="0.3">
      <c r="A1174" s="2" t="s">
        <v>25340</v>
      </c>
      <c r="B1174" t="s">
        <v>37</v>
      </c>
      <c r="C1174">
        <v>7.2</v>
      </c>
    </row>
    <row r="1175" spans="1:3" x14ac:dyDescent="0.3">
      <c r="A1175" s="2" t="s">
        <v>25341</v>
      </c>
      <c r="B1175" t="s">
        <v>37</v>
      </c>
      <c r="C1175">
        <v>6</v>
      </c>
    </row>
    <row r="1176" spans="1:3" x14ac:dyDescent="0.3">
      <c r="A1176" s="2" t="s">
        <v>25342</v>
      </c>
      <c r="B1176" t="s">
        <v>37</v>
      </c>
      <c r="C1176">
        <v>4.7</v>
      </c>
    </row>
    <row r="1177" spans="1:3" x14ac:dyDescent="0.3">
      <c r="A1177" s="2" t="s">
        <v>25343</v>
      </c>
      <c r="B1177" t="s">
        <v>37</v>
      </c>
      <c r="C1177">
        <v>5.2</v>
      </c>
    </row>
    <row r="1178" spans="1:3" x14ac:dyDescent="0.3">
      <c r="A1178" s="2" t="s">
        <v>25344</v>
      </c>
      <c r="B1178" t="s">
        <v>37</v>
      </c>
      <c r="C1178">
        <v>5.5</v>
      </c>
    </row>
    <row r="1179" spans="1:3" x14ac:dyDescent="0.3">
      <c r="A1179" s="2" t="s">
        <v>25345</v>
      </c>
      <c r="B1179" t="s">
        <v>37</v>
      </c>
      <c r="C1179">
        <v>7</v>
      </c>
    </row>
    <row r="1180" spans="1:3" x14ac:dyDescent="0.3">
      <c r="A1180" s="2" t="s">
        <v>25346</v>
      </c>
      <c r="B1180" t="s">
        <v>37</v>
      </c>
      <c r="C1180">
        <v>5.8</v>
      </c>
    </row>
    <row r="1181" spans="1:3" x14ac:dyDescent="0.3">
      <c r="A1181" s="2" t="s">
        <v>25347</v>
      </c>
      <c r="B1181" t="s">
        <v>37</v>
      </c>
      <c r="C1181">
        <v>6.2</v>
      </c>
    </row>
    <row r="1182" spans="1:3" x14ac:dyDescent="0.3">
      <c r="A1182" s="2" t="s">
        <v>25348</v>
      </c>
      <c r="B1182" t="s">
        <v>37</v>
      </c>
      <c r="C1182">
        <v>6.5</v>
      </c>
    </row>
    <row r="1183" spans="1:3" x14ac:dyDescent="0.3">
      <c r="A1183" s="2" t="s">
        <v>25349</v>
      </c>
      <c r="B1183" t="s">
        <v>37</v>
      </c>
      <c r="C1183">
        <v>7.2</v>
      </c>
    </row>
    <row r="1184" spans="1:3" x14ac:dyDescent="0.3">
      <c r="A1184" s="2" t="s">
        <v>25350</v>
      </c>
      <c r="B1184" t="s">
        <v>37</v>
      </c>
      <c r="C1184">
        <v>5.0999999999999996</v>
      </c>
    </row>
    <row r="1185" spans="1:3" x14ac:dyDescent="0.3">
      <c r="A1185" s="2" t="s">
        <v>25351</v>
      </c>
      <c r="B1185" t="s">
        <v>37</v>
      </c>
      <c r="C1185">
        <v>4.7</v>
      </c>
    </row>
    <row r="1186" spans="1:3" x14ac:dyDescent="0.3">
      <c r="A1186" s="2" t="s">
        <v>25352</v>
      </c>
      <c r="B1186" t="s">
        <v>37</v>
      </c>
      <c r="C1186">
        <v>5.9</v>
      </c>
    </row>
    <row r="1187" spans="1:3" x14ac:dyDescent="0.3">
      <c r="A1187" s="2" t="s">
        <v>25353</v>
      </c>
      <c r="B1187" t="s">
        <v>37</v>
      </c>
      <c r="C1187">
        <v>5.8</v>
      </c>
    </row>
    <row r="1188" spans="1:3" x14ac:dyDescent="0.3">
      <c r="A1188" s="2" t="s">
        <v>25354</v>
      </c>
      <c r="B1188" t="s">
        <v>37</v>
      </c>
      <c r="C1188">
        <v>7.2</v>
      </c>
    </row>
    <row r="1189" spans="1:3" x14ac:dyDescent="0.3">
      <c r="A1189" s="2" t="s">
        <v>25355</v>
      </c>
      <c r="B1189" t="s">
        <v>37</v>
      </c>
      <c r="C1189">
        <v>6.2</v>
      </c>
    </row>
    <row r="1190" spans="1:3" x14ac:dyDescent="0.3">
      <c r="A1190" s="2" t="s">
        <v>25356</v>
      </c>
      <c r="B1190" t="s">
        <v>37</v>
      </c>
      <c r="C1190">
        <v>5.7</v>
      </c>
    </row>
    <row r="1191" spans="1:3" x14ac:dyDescent="0.3">
      <c r="A1191" s="2" t="s">
        <v>25357</v>
      </c>
      <c r="B1191" t="s">
        <v>37</v>
      </c>
      <c r="C1191">
        <v>6.1</v>
      </c>
    </row>
    <row r="1192" spans="1:3" x14ac:dyDescent="0.3">
      <c r="A1192" s="2" t="s">
        <v>25358</v>
      </c>
      <c r="B1192" t="s">
        <v>37</v>
      </c>
      <c r="C1192">
        <v>6</v>
      </c>
    </row>
    <row r="1193" spans="1:3" x14ac:dyDescent="0.3">
      <c r="A1193" s="2" t="s">
        <v>25359</v>
      </c>
      <c r="B1193" t="s">
        <v>37</v>
      </c>
      <c r="C1193">
        <v>6.9</v>
      </c>
    </row>
    <row r="1194" spans="1:3" x14ac:dyDescent="0.3">
      <c r="A1194" s="2" t="s">
        <v>25360</v>
      </c>
      <c r="B1194" t="s">
        <v>37</v>
      </c>
      <c r="C1194">
        <v>6.5</v>
      </c>
    </row>
    <row r="1195" spans="1:3" x14ac:dyDescent="0.3">
      <c r="A1195" s="2" t="s">
        <v>25361</v>
      </c>
      <c r="B1195" t="s">
        <v>37</v>
      </c>
      <c r="C1195">
        <v>5</v>
      </c>
    </row>
    <row r="1196" spans="1:3" x14ac:dyDescent="0.3">
      <c r="A1196" s="2" t="s">
        <v>25362</v>
      </c>
      <c r="B1196" t="s">
        <v>37</v>
      </c>
      <c r="C1196">
        <v>5.7</v>
      </c>
    </row>
    <row r="1197" spans="1:3" x14ac:dyDescent="0.3">
      <c r="A1197" s="2" t="s">
        <v>25363</v>
      </c>
      <c r="B1197" t="s">
        <v>37</v>
      </c>
      <c r="C1197">
        <v>7</v>
      </c>
    </row>
    <row r="1198" spans="1:3" x14ac:dyDescent="0.3">
      <c r="A1198" s="2" t="s">
        <v>25364</v>
      </c>
      <c r="B1198" t="s">
        <v>37</v>
      </c>
      <c r="C1198">
        <v>5.0999999999999996</v>
      </c>
    </row>
    <row r="1199" spans="1:3" x14ac:dyDescent="0.3">
      <c r="A1199" s="2" t="s">
        <v>25365</v>
      </c>
      <c r="B1199" t="s">
        <v>37</v>
      </c>
      <c r="C1199">
        <v>5.3</v>
      </c>
    </row>
    <row r="1200" spans="1:3" x14ac:dyDescent="0.3">
      <c r="A1200" s="2" t="s">
        <v>25366</v>
      </c>
      <c r="B1200" t="s">
        <v>37</v>
      </c>
      <c r="C1200">
        <v>4.4000000000000004</v>
      </c>
    </row>
    <row r="1201" spans="1:3" x14ac:dyDescent="0.3">
      <c r="A1201" s="2" t="s">
        <v>25367</v>
      </c>
      <c r="B1201" t="s">
        <v>37</v>
      </c>
      <c r="C1201">
        <v>4.7</v>
      </c>
    </row>
    <row r="1202" spans="1:3" x14ac:dyDescent="0.3">
      <c r="A1202" s="2" t="s">
        <v>25368</v>
      </c>
      <c r="B1202" t="s">
        <v>37</v>
      </c>
      <c r="C1202">
        <v>6.7</v>
      </c>
    </row>
    <row r="1203" spans="1:3" x14ac:dyDescent="0.3">
      <c r="A1203" s="2" t="s">
        <v>25369</v>
      </c>
      <c r="B1203" t="s">
        <v>37</v>
      </c>
      <c r="C1203">
        <v>6.7</v>
      </c>
    </row>
    <row r="1204" spans="1:3" x14ac:dyDescent="0.3">
      <c r="A1204" s="2" t="s">
        <v>25370</v>
      </c>
      <c r="B1204" t="s">
        <v>37</v>
      </c>
      <c r="C1204">
        <v>5.7</v>
      </c>
    </row>
    <row r="1205" spans="1:3" x14ac:dyDescent="0.3">
      <c r="A1205" s="2" t="s">
        <v>25371</v>
      </c>
      <c r="B1205" t="s">
        <v>37</v>
      </c>
      <c r="C1205">
        <v>7.4</v>
      </c>
    </row>
    <row r="1206" spans="1:3" x14ac:dyDescent="0.3">
      <c r="A1206" s="2" t="s">
        <v>25372</v>
      </c>
      <c r="B1206" t="s">
        <v>37</v>
      </c>
      <c r="C1206">
        <v>6.1</v>
      </c>
    </row>
    <row r="1207" spans="1:3" x14ac:dyDescent="0.3">
      <c r="A1207" s="2" t="s">
        <v>25373</v>
      </c>
      <c r="B1207" t="s">
        <v>37</v>
      </c>
      <c r="C1207">
        <v>6.4</v>
      </c>
    </row>
    <row r="1208" spans="1:3" x14ac:dyDescent="0.3">
      <c r="A1208" s="2" t="s">
        <v>25374</v>
      </c>
      <c r="B1208" t="s">
        <v>37</v>
      </c>
      <c r="C1208">
        <v>6.2</v>
      </c>
    </row>
    <row r="1209" spans="1:3" x14ac:dyDescent="0.3">
      <c r="A1209" s="2" t="s">
        <v>25375</v>
      </c>
      <c r="B1209" t="s">
        <v>37</v>
      </c>
      <c r="C1209">
        <v>6.2</v>
      </c>
    </row>
    <row r="1210" spans="1:3" x14ac:dyDescent="0.3">
      <c r="A1210" s="2" t="s">
        <v>25376</v>
      </c>
      <c r="B1210" t="s">
        <v>37</v>
      </c>
      <c r="C1210">
        <v>5.9</v>
      </c>
    </row>
    <row r="1211" spans="1:3" x14ac:dyDescent="0.3">
      <c r="A1211" s="2" t="s">
        <v>25377</v>
      </c>
      <c r="B1211" t="s">
        <v>37</v>
      </c>
      <c r="C1211">
        <v>4</v>
      </c>
    </row>
    <row r="1212" spans="1:3" x14ac:dyDescent="0.3">
      <c r="A1212" s="2" t="s">
        <v>25378</v>
      </c>
      <c r="B1212" t="s">
        <v>37</v>
      </c>
      <c r="C1212">
        <v>6.2</v>
      </c>
    </row>
    <row r="1213" spans="1:3" x14ac:dyDescent="0.3">
      <c r="A1213" s="2" t="s">
        <v>25379</v>
      </c>
      <c r="B1213" t="s">
        <v>37</v>
      </c>
      <c r="C1213">
        <v>4.5999999999999996</v>
      </c>
    </row>
    <row r="1214" spans="1:3" x14ac:dyDescent="0.3">
      <c r="A1214" s="2" t="s">
        <v>25380</v>
      </c>
      <c r="B1214" t="s">
        <v>37</v>
      </c>
      <c r="C1214">
        <v>6.4</v>
      </c>
    </row>
    <row r="1215" spans="1:3" x14ac:dyDescent="0.3">
      <c r="A1215" s="2" t="s">
        <v>25381</v>
      </c>
      <c r="B1215" t="s">
        <v>37</v>
      </c>
      <c r="C1215">
        <v>5.9</v>
      </c>
    </row>
    <row r="1216" spans="1:3" x14ac:dyDescent="0.3">
      <c r="A1216" s="2" t="s">
        <v>25382</v>
      </c>
      <c r="B1216" t="s">
        <v>37</v>
      </c>
      <c r="C1216">
        <v>5.0999999999999996</v>
      </c>
    </row>
    <row r="1217" spans="1:3" x14ac:dyDescent="0.3">
      <c r="A1217" s="2" t="s">
        <v>25383</v>
      </c>
      <c r="B1217" t="s">
        <v>37</v>
      </c>
      <c r="C1217">
        <v>7.6</v>
      </c>
    </row>
    <row r="1218" spans="1:3" x14ac:dyDescent="0.3">
      <c r="A1218" s="2" t="s">
        <v>25384</v>
      </c>
      <c r="B1218" t="s">
        <v>37</v>
      </c>
      <c r="C1218">
        <v>4.2</v>
      </c>
    </row>
    <row r="1219" spans="1:3" x14ac:dyDescent="0.3">
      <c r="A1219" s="2" t="s">
        <v>25385</v>
      </c>
      <c r="B1219" t="s">
        <v>37</v>
      </c>
      <c r="C1219">
        <v>7.8</v>
      </c>
    </row>
    <row r="1220" spans="1:3" x14ac:dyDescent="0.3">
      <c r="A1220" s="2" t="s">
        <v>25386</v>
      </c>
      <c r="B1220" t="s">
        <v>37</v>
      </c>
      <c r="C1220">
        <v>5.8</v>
      </c>
    </row>
    <row r="1221" spans="1:3" x14ac:dyDescent="0.3">
      <c r="A1221" s="2" t="s">
        <v>25387</v>
      </c>
      <c r="B1221" t="s">
        <v>37</v>
      </c>
      <c r="C1221">
        <v>5.9</v>
      </c>
    </row>
    <row r="1222" spans="1:3" x14ac:dyDescent="0.3">
      <c r="A1222" s="2" t="s">
        <v>25388</v>
      </c>
      <c r="B1222" t="s">
        <v>1464</v>
      </c>
      <c r="C1222">
        <v>8.4</v>
      </c>
    </row>
    <row r="1223" spans="1:3" x14ac:dyDescent="0.3">
      <c r="A1223" s="2" t="s">
        <v>25389</v>
      </c>
      <c r="B1223" t="s">
        <v>37</v>
      </c>
      <c r="C1223">
        <v>4.8</v>
      </c>
    </row>
    <row r="1224" spans="1:3" x14ac:dyDescent="0.3">
      <c r="A1224" s="2" t="s">
        <v>25390</v>
      </c>
      <c r="B1224" t="s">
        <v>37</v>
      </c>
      <c r="C1224">
        <v>6.2</v>
      </c>
    </row>
    <row r="1225" spans="1:3" x14ac:dyDescent="0.3">
      <c r="A1225" s="2" t="s">
        <v>25391</v>
      </c>
      <c r="B1225" t="s">
        <v>37</v>
      </c>
      <c r="C1225">
        <v>6.5</v>
      </c>
    </row>
    <row r="1226" spans="1:3" x14ac:dyDescent="0.3">
      <c r="A1226" s="2" t="s">
        <v>25392</v>
      </c>
      <c r="B1226" t="s">
        <v>37</v>
      </c>
      <c r="C1226">
        <v>6.3</v>
      </c>
    </row>
    <row r="1227" spans="1:3" x14ac:dyDescent="0.3">
      <c r="A1227" s="2" t="s">
        <v>25393</v>
      </c>
      <c r="B1227" t="s">
        <v>37</v>
      </c>
      <c r="C1227">
        <v>3.3</v>
      </c>
    </row>
    <row r="1228" spans="1:3" x14ac:dyDescent="0.3">
      <c r="A1228" s="2" t="s">
        <v>25394</v>
      </c>
      <c r="B1228" t="s">
        <v>37</v>
      </c>
      <c r="C1228">
        <v>5.9</v>
      </c>
    </row>
    <row r="1229" spans="1:3" x14ac:dyDescent="0.3">
      <c r="A1229" s="2" t="s">
        <v>25395</v>
      </c>
      <c r="B1229" t="s">
        <v>37</v>
      </c>
      <c r="C1229">
        <v>5.8</v>
      </c>
    </row>
    <row r="1230" spans="1:3" x14ac:dyDescent="0.3">
      <c r="A1230" s="2" t="s">
        <v>25396</v>
      </c>
      <c r="B1230" t="s">
        <v>37</v>
      </c>
      <c r="C1230">
        <v>4.7</v>
      </c>
    </row>
    <row r="1231" spans="1:3" x14ac:dyDescent="0.3">
      <c r="A1231" s="2" t="s">
        <v>25397</v>
      </c>
      <c r="B1231" t="s">
        <v>37</v>
      </c>
      <c r="C1231">
        <v>4.0999999999999996</v>
      </c>
    </row>
    <row r="1232" spans="1:3" x14ac:dyDescent="0.3">
      <c r="A1232" s="2" t="s">
        <v>25398</v>
      </c>
      <c r="B1232" t="s">
        <v>37</v>
      </c>
      <c r="C1232">
        <v>6.8</v>
      </c>
    </row>
    <row r="1233" spans="1:3" x14ac:dyDescent="0.3">
      <c r="A1233" s="2" t="s">
        <v>25399</v>
      </c>
      <c r="B1233" t="s">
        <v>37</v>
      </c>
      <c r="C1233">
        <v>6.2</v>
      </c>
    </row>
    <row r="1234" spans="1:3" x14ac:dyDescent="0.3">
      <c r="A1234" s="2" t="s">
        <v>25400</v>
      </c>
      <c r="B1234" t="s">
        <v>37</v>
      </c>
      <c r="C1234">
        <v>4.5</v>
      </c>
    </row>
    <row r="1235" spans="1:3" x14ac:dyDescent="0.3">
      <c r="A1235" s="2" t="s">
        <v>25401</v>
      </c>
      <c r="B1235" t="s">
        <v>37</v>
      </c>
      <c r="C1235">
        <v>5.8</v>
      </c>
    </row>
    <row r="1236" spans="1:3" x14ac:dyDescent="0.3">
      <c r="A1236" s="2" t="s">
        <v>25402</v>
      </c>
      <c r="B1236" t="s">
        <v>37</v>
      </c>
      <c r="C1236">
        <v>7.3</v>
      </c>
    </row>
    <row r="1237" spans="1:3" x14ac:dyDescent="0.3">
      <c r="A1237" s="2" t="s">
        <v>25403</v>
      </c>
      <c r="B1237" t="s">
        <v>37</v>
      </c>
      <c r="C1237">
        <v>5.9</v>
      </c>
    </row>
    <row r="1238" spans="1:3" x14ac:dyDescent="0.3">
      <c r="A1238" s="2" t="s">
        <v>25404</v>
      </c>
      <c r="B1238" t="s">
        <v>37</v>
      </c>
      <c r="C1238">
        <v>4.4000000000000004</v>
      </c>
    </row>
    <row r="1239" spans="1:3" x14ac:dyDescent="0.3">
      <c r="A1239" s="2" t="s">
        <v>25405</v>
      </c>
      <c r="B1239" t="s">
        <v>37</v>
      </c>
      <c r="C1239">
        <v>5.8</v>
      </c>
    </row>
    <row r="1240" spans="1:3" x14ac:dyDescent="0.3">
      <c r="A1240" s="2" t="s">
        <v>25406</v>
      </c>
      <c r="B1240" t="s">
        <v>37</v>
      </c>
      <c r="C1240">
        <v>5.0999999999999996</v>
      </c>
    </row>
    <row r="1241" spans="1:3" x14ac:dyDescent="0.3">
      <c r="A1241" s="2" t="s">
        <v>25407</v>
      </c>
      <c r="B1241" t="s">
        <v>37</v>
      </c>
      <c r="C1241">
        <v>6.9</v>
      </c>
    </row>
    <row r="1242" spans="1:3" x14ac:dyDescent="0.3">
      <c r="A1242" s="2" t="s">
        <v>25408</v>
      </c>
      <c r="B1242" t="s">
        <v>37</v>
      </c>
      <c r="C1242">
        <v>6.2</v>
      </c>
    </row>
    <row r="1243" spans="1:3" x14ac:dyDescent="0.3">
      <c r="A1243" s="2" t="s">
        <v>25409</v>
      </c>
      <c r="B1243" t="s">
        <v>37</v>
      </c>
      <c r="C1243">
        <v>6.9</v>
      </c>
    </row>
    <row r="1244" spans="1:3" x14ac:dyDescent="0.3">
      <c r="A1244" s="2" t="s">
        <v>25410</v>
      </c>
      <c r="B1244" t="s">
        <v>37</v>
      </c>
      <c r="C1244">
        <v>7.3</v>
      </c>
    </row>
    <row r="1245" spans="1:3" x14ac:dyDescent="0.3">
      <c r="A1245" s="2" t="s">
        <v>25411</v>
      </c>
      <c r="B1245" t="s">
        <v>1946</v>
      </c>
      <c r="C1245">
        <v>7.1</v>
      </c>
    </row>
    <row r="1246" spans="1:3" x14ac:dyDescent="0.3">
      <c r="A1246" s="2" t="s">
        <v>25412</v>
      </c>
      <c r="B1246" t="s">
        <v>6890</v>
      </c>
      <c r="C1246">
        <v>6</v>
      </c>
    </row>
    <row r="1247" spans="1:3" x14ac:dyDescent="0.3">
      <c r="A1247" s="2" t="s">
        <v>25413</v>
      </c>
      <c r="B1247" t="s">
        <v>37</v>
      </c>
      <c r="C1247">
        <v>7</v>
      </c>
    </row>
    <row r="1248" spans="1:3" x14ac:dyDescent="0.3">
      <c r="A1248" s="2" t="s">
        <v>25414</v>
      </c>
      <c r="B1248" t="s">
        <v>37</v>
      </c>
      <c r="C1248">
        <v>7.6</v>
      </c>
    </row>
    <row r="1249" spans="1:3" x14ac:dyDescent="0.3">
      <c r="A1249" s="2" t="s">
        <v>25415</v>
      </c>
      <c r="B1249" t="s">
        <v>6917</v>
      </c>
      <c r="C1249">
        <v>8.4</v>
      </c>
    </row>
    <row r="1250" spans="1:3" x14ac:dyDescent="0.3">
      <c r="A1250" s="2" t="s">
        <v>25416</v>
      </c>
      <c r="B1250" t="s">
        <v>37</v>
      </c>
      <c r="C1250">
        <v>7.1</v>
      </c>
    </row>
    <row r="1251" spans="1:3" x14ac:dyDescent="0.3">
      <c r="A1251" s="2" t="s">
        <v>25417</v>
      </c>
      <c r="B1251" t="s">
        <v>37</v>
      </c>
      <c r="C1251">
        <v>7</v>
      </c>
    </row>
    <row r="1252" spans="1:3" x14ac:dyDescent="0.3">
      <c r="A1252" s="2" t="s">
        <v>25418</v>
      </c>
      <c r="B1252" t="s">
        <v>37</v>
      </c>
      <c r="C1252">
        <v>8</v>
      </c>
    </row>
    <row r="1253" spans="1:3" x14ac:dyDescent="0.3">
      <c r="A1253" s="2" t="s">
        <v>25419</v>
      </c>
      <c r="B1253" t="s">
        <v>37</v>
      </c>
      <c r="C1253">
        <v>5.3</v>
      </c>
    </row>
    <row r="1254" spans="1:3" x14ac:dyDescent="0.3">
      <c r="A1254" s="2" t="s">
        <v>25420</v>
      </c>
      <c r="B1254" t="s">
        <v>37</v>
      </c>
      <c r="C1254">
        <v>4.9000000000000004</v>
      </c>
    </row>
    <row r="1255" spans="1:3" x14ac:dyDescent="0.3">
      <c r="A1255" s="2" t="s">
        <v>25421</v>
      </c>
      <c r="B1255" t="s">
        <v>37</v>
      </c>
      <c r="C1255">
        <v>6.4</v>
      </c>
    </row>
    <row r="1256" spans="1:3" x14ac:dyDescent="0.3">
      <c r="A1256" s="2" t="s">
        <v>25422</v>
      </c>
      <c r="B1256" t="s">
        <v>1946</v>
      </c>
      <c r="C1256">
        <v>7.4</v>
      </c>
    </row>
    <row r="1257" spans="1:3" x14ac:dyDescent="0.3">
      <c r="A1257" s="2" t="s">
        <v>25423</v>
      </c>
      <c r="B1257" t="s">
        <v>37</v>
      </c>
      <c r="C1257">
        <v>6.1</v>
      </c>
    </row>
    <row r="1258" spans="1:3" x14ac:dyDescent="0.3">
      <c r="A1258" s="2" t="s">
        <v>25424</v>
      </c>
      <c r="B1258" t="s">
        <v>37</v>
      </c>
      <c r="C1258">
        <v>6.5</v>
      </c>
    </row>
    <row r="1259" spans="1:3" x14ac:dyDescent="0.3">
      <c r="A1259" s="2" t="s">
        <v>25425</v>
      </c>
      <c r="B1259" t="s">
        <v>37</v>
      </c>
      <c r="C1259">
        <v>5.7</v>
      </c>
    </row>
    <row r="1260" spans="1:3" x14ac:dyDescent="0.3">
      <c r="A1260" s="2" t="s">
        <v>25426</v>
      </c>
      <c r="B1260" t="s">
        <v>37</v>
      </c>
      <c r="C1260">
        <v>5.0999999999999996</v>
      </c>
    </row>
    <row r="1261" spans="1:3" x14ac:dyDescent="0.3">
      <c r="A1261" s="2" t="s">
        <v>25427</v>
      </c>
      <c r="B1261" t="s">
        <v>37</v>
      </c>
      <c r="C1261">
        <v>6.6</v>
      </c>
    </row>
    <row r="1262" spans="1:3" x14ac:dyDescent="0.3">
      <c r="A1262" s="2" t="s">
        <v>25428</v>
      </c>
      <c r="B1262" t="s">
        <v>1946</v>
      </c>
      <c r="C1262">
        <v>6.5</v>
      </c>
    </row>
    <row r="1263" spans="1:3" x14ac:dyDescent="0.3">
      <c r="A1263" s="2" t="s">
        <v>25429</v>
      </c>
      <c r="B1263" t="s">
        <v>37</v>
      </c>
      <c r="C1263">
        <v>6.9</v>
      </c>
    </row>
    <row r="1264" spans="1:3" x14ac:dyDescent="0.3">
      <c r="A1264" s="2" t="s">
        <v>25430</v>
      </c>
      <c r="B1264" t="s">
        <v>37</v>
      </c>
      <c r="C1264">
        <v>7.6</v>
      </c>
    </row>
    <row r="1265" spans="1:3" x14ac:dyDescent="0.3">
      <c r="A1265" s="2" t="s">
        <v>25431</v>
      </c>
      <c r="B1265" t="s">
        <v>37</v>
      </c>
      <c r="C1265">
        <v>5.6</v>
      </c>
    </row>
    <row r="1266" spans="1:3" x14ac:dyDescent="0.3">
      <c r="A1266" s="2" t="s">
        <v>25432</v>
      </c>
      <c r="B1266" t="s">
        <v>37</v>
      </c>
      <c r="C1266">
        <v>6.2</v>
      </c>
    </row>
    <row r="1267" spans="1:3" x14ac:dyDescent="0.3">
      <c r="A1267" s="2" t="s">
        <v>25433</v>
      </c>
      <c r="B1267" t="s">
        <v>37</v>
      </c>
      <c r="C1267">
        <v>4.4000000000000004</v>
      </c>
    </row>
    <row r="1268" spans="1:3" x14ac:dyDescent="0.3">
      <c r="A1268" s="2" t="s">
        <v>25434</v>
      </c>
      <c r="B1268" t="s">
        <v>37</v>
      </c>
      <c r="C1268">
        <v>5.6</v>
      </c>
    </row>
    <row r="1269" spans="1:3" x14ac:dyDescent="0.3">
      <c r="A1269" s="2" t="s">
        <v>25435</v>
      </c>
      <c r="B1269" t="s">
        <v>37</v>
      </c>
      <c r="C1269">
        <v>5.5</v>
      </c>
    </row>
    <row r="1270" spans="1:3" x14ac:dyDescent="0.3">
      <c r="A1270" s="2" t="s">
        <v>25436</v>
      </c>
      <c r="B1270" t="s">
        <v>37</v>
      </c>
      <c r="C1270">
        <v>6.7</v>
      </c>
    </row>
    <row r="1271" spans="1:3" x14ac:dyDescent="0.3">
      <c r="A1271" s="2" t="s">
        <v>25437</v>
      </c>
      <c r="B1271" t="s">
        <v>37</v>
      </c>
      <c r="C1271">
        <v>6.1</v>
      </c>
    </row>
    <row r="1272" spans="1:3" x14ac:dyDescent="0.3">
      <c r="A1272" s="2" t="s">
        <v>25438</v>
      </c>
      <c r="B1272" t="s">
        <v>37</v>
      </c>
      <c r="C1272">
        <v>6.2</v>
      </c>
    </row>
    <row r="1273" spans="1:3" x14ac:dyDescent="0.3">
      <c r="A1273" s="2" t="s">
        <v>25439</v>
      </c>
      <c r="B1273" t="s">
        <v>37</v>
      </c>
      <c r="C1273">
        <v>7.3</v>
      </c>
    </row>
    <row r="1274" spans="1:3" x14ac:dyDescent="0.3">
      <c r="A1274" s="2" t="s">
        <v>25440</v>
      </c>
      <c r="B1274" t="s">
        <v>37</v>
      </c>
      <c r="C1274">
        <v>6.6</v>
      </c>
    </row>
    <row r="1275" spans="1:3" x14ac:dyDescent="0.3">
      <c r="A1275" s="2" t="s">
        <v>25441</v>
      </c>
      <c r="B1275" t="s">
        <v>37</v>
      </c>
      <c r="C1275">
        <v>8.1999999999999993</v>
      </c>
    </row>
    <row r="1276" spans="1:3" x14ac:dyDescent="0.3">
      <c r="A1276" s="2" t="s">
        <v>25442</v>
      </c>
      <c r="B1276" t="s">
        <v>37</v>
      </c>
      <c r="C1276">
        <v>6.4</v>
      </c>
    </row>
    <row r="1277" spans="1:3" x14ac:dyDescent="0.3">
      <c r="A1277" s="2" t="s">
        <v>25443</v>
      </c>
      <c r="B1277" t="s">
        <v>37</v>
      </c>
      <c r="C1277">
        <v>6.4</v>
      </c>
    </row>
    <row r="1278" spans="1:3" x14ac:dyDescent="0.3">
      <c r="A1278" s="2" t="s">
        <v>25444</v>
      </c>
      <c r="B1278" t="s">
        <v>37</v>
      </c>
      <c r="C1278">
        <v>5.2</v>
      </c>
    </row>
    <row r="1279" spans="1:3" x14ac:dyDescent="0.3">
      <c r="A1279" s="2" t="s">
        <v>25445</v>
      </c>
      <c r="B1279" t="s">
        <v>37</v>
      </c>
      <c r="C1279">
        <v>6.5</v>
      </c>
    </row>
    <row r="1280" spans="1:3" x14ac:dyDescent="0.3">
      <c r="A1280" s="2" t="s">
        <v>25446</v>
      </c>
      <c r="B1280" t="s">
        <v>37</v>
      </c>
      <c r="C1280">
        <v>7.1</v>
      </c>
    </row>
    <row r="1281" spans="1:3" x14ac:dyDescent="0.3">
      <c r="A1281" s="2" t="s">
        <v>25447</v>
      </c>
      <c r="B1281" t="s">
        <v>37</v>
      </c>
      <c r="C1281">
        <v>7.3</v>
      </c>
    </row>
    <row r="1282" spans="1:3" x14ac:dyDescent="0.3">
      <c r="A1282" s="2" t="s">
        <v>25448</v>
      </c>
      <c r="B1282" t="s">
        <v>37</v>
      </c>
      <c r="C1282">
        <v>5.2</v>
      </c>
    </row>
    <row r="1283" spans="1:3" x14ac:dyDescent="0.3">
      <c r="A1283" s="2" t="s">
        <v>25449</v>
      </c>
      <c r="B1283" t="s">
        <v>37</v>
      </c>
      <c r="C1283">
        <v>7.7</v>
      </c>
    </row>
    <row r="1284" spans="1:3" x14ac:dyDescent="0.3">
      <c r="A1284" s="2" t="s">
        <v>25450</v>
      </c>
      <c r="B1284" t="s">
        <v>37</v>
      </c>
      <c r="C1284">
        <v>7.6</v>
      </c>
    </row>
    <row r="1285" spans="1:3" x14ac:dyDescent="0.3">
      <c r="A1285" s="2" t="s">
        <v>25451</v>
      </c>
      <c r="B1285" t="s">
        <v>37</v>
      </c>
      <c r="C1285">
        <v>5.7</v>
      </c>
    </row>
    <row r="1286" spans="1:3" x14ac:dyDescent="0.3">
      <c r="A1286" s="2" t="s">
        <v>25452</v>
      </c>
      <c r="B1286" t="s">
        <v>37</v>
      </c>
      <c r="C1286">
        <v>7</v>
      </c>
    </row>
    <row r="1287" spans="1:3" x14ac:dyDescent="0.3">
      <c r="A1287" s="2" t="s">
        <v>25453</v>
      </c>
      <c r="B1287" t="s">
        <v>37</v>
      </c>
      <c r="C1287">
        <v>6</v>
      </c>
    </row>
    <row r="1288" spans="1:3" x14ac:dyDescent="0.3">
      <c r="A1288" s="2" t="s">
        <v>25454</v>
      </c>
      <c r="B1288" t="s">
        <v>37</v>
      </c>
      <c r="C1288">
        <v>8.1</v>
      </c>
    </row>
    <row r="1289" spans="1:3" x14ac:dyDescent="0.3">
      <c r="A1289" s="2" t="s">
        <v>25455</v>
      </c>
      <c r="B1289" t="s">
        <v>37</v>
      </c>
      <c r="C1289">
        <v>8</v>
      </c>
    </row>
    <row r="1290" spans="1:3" x14ac:dyDescent="0.3">
      <c r="A1290" s="2" t="s">
        <v>25456</v>
      </c>
      <c r="B1290" t="s">
        <v>37</v>
      </c>
      <c r="C1290">
        <v>5.6</v>
      </c>
    </row>
    <row r="1291" spans="1:3" x14ac:dyDescent="0.3">
      <c r="A1291" s="2" t="s">
        <v>25457</v>
      </c>
      <c r="B1291" t="s">
        <v>37</v>
      </c>
      <c r="C1291">
        <v>6.1</v>
      </c>
    </row>
    <row r="1292" spans="1:3" x14ac:dyDescent="0.3">
      <c r="A1292" s="2" t="s">
        <v>25458</v>
      </c>
      <c r="B1292" t="s">
        <v>37</v>
      </c>
      <c r="C1292">
        <v>6.9</v>
      </c>
    </row>
    <row r="1293" spans="1:3" x14ac:dyDescent="0.3">
      <c r="A1293" s="2" t="s">
        <v>25459</v>
      </c>
      <c r="B1293" t="s">
        <v>37</v>
      </c>
      <c r="C1293">
        <v>5.2</v>
      </c>
    </row>
    <row r="1294" spans="1:3" x14ac:dyDescent="0.3">
      <c r="A1294" s="2" t="s">
        <v>25460</v>
      </c>
      <c r="B1294" t="s">
        <v>37</v>
      </c>
      <c r="C1294">
        <v>7</v>
      </c>
    </row>
    <row r="1295" spans="1:3" x14ac:dyDescent="0.3">
      <c r="A1295" s="2" t="s">
        <v>25461</v>
      </c>
      <c r="B1295" t="s">
        <v>37</v>
      </c>
      <c r="C1295">
        <v>6.3</v>
      </c>
    </row>
    <row r="1296" spans="1:3" x14ac:dyDescent="0.3">
      <c r="A1296" s="2" t="s">
        <v>25462</v>
      </c>
      <c r="B1296" t="s">
        <v>37</v>
      </c>
      <c r="C1296">
        <v>7</v>
      </c>
    </row>
    <row r="1297" spans="1:3" x14ac:dyDescent="0.3">
      <c r="A1297" s="2" t="s">
        <v>25463</v>
      </c>
      <c r="B1297" t="s">
        <v>37</v>
      </c>
      <c r="C1297">
        <v>6.9</v>
      </c>
    </row>
    <row r="1298" spans="1:3" x14ac:dyDescent="0.3">
      <c r="A1298" s="2" t="s">
        <v>25464</v>
      </c>
      <c r="B1298" t="s">
        <v>37</v>
      </c>
      <c r="C1298">
        <v>6.2</v>
      </c>
    </row>
    <row r="1299" spans="1:3" x14ac:dyDescent="0.3">
      <c r="A1299" s="2" t="s">
        <v>25465</v>
      </c>
      <c r="B1299" t="s">
        <v>37</v>
      </c>
      <c r="C1299">
        <v>6.4</v>
      </c>
    </row>
    <row r="1300" spans="1:3" x14ac:dyDescent="0.3">
      <c r="A1300" s="2" t="s">
        <v>25466</v>
      </c>
      <c r="B1300" t="s">
        <v>37</v>
      </c>
      <c r="C1300">
        <v>6.4</v>
      </c>
    </row>
    <row r="1301" spans="1:3" x14ac:dyDescent="0.3">
      <c r="A1301" s="2" t="s">
        <v>25467</v>
      </c>
      <c r="B1301" t="s">
        <v>37</v>
      </c>
      <c r="C1301">
        <v>5.7</v>
      </c>
    </row>
    <row r="1302" spans="1:3" x14ac:dyDescent="0.3">
      <c r="A1302" s="2" t="s">
        <v>25468</v>
      </c>
      <c r="B1302" t="s">
        <v>37</v>
      </c>
      <c r="C1302">
        <v>6.1</v>
      </c>
    </row>
    <row r="1303" spans="1:3" x14ac:dyDescent="0.3">
      <c r="A1303" s="2" t="s">
        <v>25469</v>
      </c>
      <c r="B1303" t="s">
        <v>37</v>
      </c>
      <c r="C1303">
        <v>5.4</v>
      </c>
    </row>
    <row r="1304" spans="1:3" x14ac:dyDescent="0.3">
      <c r="A1304" s="2" t="s">
        <v>25470</v>
      </c>
      <c r="B1304" t="s">
        <v>37</v>
      </c>
      <c r="C1304">
        <v>6.7</v>
      </c>
    </row>
    <row r="1305" spans="1:3" x14ac:dyDescent="0.3">
      <c r="A1305" s="2" t="s">
        <v>25471</v>
      </c>
      <c r="B1305" t="s">
        <v>37</v>
      </c>
      <c r="C1305">
        <v>6.8</v>
      </c>
    </row>
    <row r="1306" spans="1:3" x14ac:dyDescent="0.3">
      <c r="A1306" s="2" t="s">
        <v>25472</v>
      </c>
      <c r="B1306" t="s">
        <v>37</v>
      </c>
      <c r="C1306">
        <v>6</v>
      </c>
    </row>
    <row r="1307" spans="1:3" x14ac:dyDescent="0.3">
      <c r="A1307" s="2" t="s">
        <v>25473</v>
      </c>
      <c r="B1307" t="s">
        <v>37</v>
      </c>
      <c r="C1307">
        <v>7.8</v>
      </c>
    </row>
    <row r="1308" spans="1:3" x14ac:dyDescent="0.3">
      <c r="A1308" s="2" t="s">
        <v>25474</v>
      </c>
      <c r="B1308" t="s">
        <v>37</v>
      </c>
      <c r="C1308">
        <v>5.3</v>
      </c>
    </row>
    <row r="1309" spans="1:3" x14ac:dyDescent="0.3">
      <c r="A1309" s="2" t="s">
        <v>25475</v>
      </c>
      <c r="B1309" t="s">
        <v>37</v>
      </c>
      <c r="C1309">
        <v>4.5</v>
      </c>
    </row>
    <row r="1310" spans="1:3" x14ac:dyDescent="0.3">
      <c r="A1310" s="2" t="s">
        <v>25476</v>
      </c>
      <c r="B1310" t="s">
        <v>37</v>
      </c>
      <c r="C1310">
        <v>5.4</v>
      </c>
    </row>
    <row r="1311" spans="1:3" x14ac:dyDescent="0.3">
      <c r="A1311" s="2" t="s">
        <v>25477</v>
      </c>
      <c r="B1311" t="s">
        <v>37</v>
      </c>
      <c r="C1311">
        <v>7.8</v>
      </c>
    </row>
    <row r="1312" spans="1:3" x14ac:dyDescent="0.3">
      <c r="A1312" s="2" t="s">
        <v>25478</v>
      </c>
      <c r="B1312" t="s">
        <v>7241</v>
      </c>
      <c r="C1312">
        <v>7.2</v>
      </c>
    </row>
    <row r="1313" spans="1:3" x14ac:dyDescent="0.3">
      <c r="A1313" s="2" t="s">
        <v>25479</v>
      </c>
      <c r="B1313" t="s">
        <v>37</v>
      </c>
      <c r="C1313">
        <v>6.6</v>
      </c>
    </row>
    <row r="1314" spans="1:3" x14ac:dyDescent="0.3">
      <c r="A1314" s="2" t="s">
        <v>25480</v>
      </c>
      <c r="B1314" t="s">
        <v>37</v>
      </c>
      <c r="C1314">
        <v>7.6</v>
      </c>
    </row>
    <row r="1315" spans="1:3" x14ac:dyDescent="0.3">
      <c r="A1315" s="2" t="s">
        <v>25481</v>
      </c>
      <c r="B1315" t="s">
        <v>37</v>
      </c>
      <c r="C1315">
        <v>5.9</v>
      </c>
    </row>
    <row r="1316" spans="1:3" x14ac:dyDescent="0.3">
      <c r="A1316" s="2" t="s">
        <v>25482</v>
      </c>
      <c r="B1316" t="s">
        <v>37</v>
      </c>
      <c r="C1316">
        <v>6.7</v>
      </c>
    </row>
    <row r="1317" spans="1:3" x14ac:dyDescent="0.3">
      <c r="A1317" s="2" t="s">
        <v>25483</v>
      </c>
      <c r="B1317" t="s">
        <v>37</v>
      </c>
      <c r="C1317">
        <v>7.7</v>
      </c>
    </row>
    <row r="1318" spans="1:3" x14ac:dyDescent="0.3">
      <c r="A1318" s="2" t="s">
        <v>25484</v>
      </c>
      <c r="B1318" t="s">
        <v>37</v>
      </c>
      <c r="C1318">
        <v>5.4</v>
      </c>
    </row>
    <row r="1319" spans="1:3" x14ac:dyDescent="0.3">
      <c r="A1319" s="2" t="s">
        <v>25485</v>
      </c>
      <c r="B1319" t="s">
        <v>37</v>
      </c>
      <c r="C1319">
        <v>6.9</v>
      </c>
    </row>
    <row r="1320" spans="1:3" x14ac:dyDescent="0.3">
      <c r="A1320" s="2" t="s">
        <v>25486</v>
      </c>
      <c r="B1320" t="s">
        <v>37</v>
      </c>
      <c r="C1320">
        <v>7.7</v>
      </c>
    </row>
    <row r="1321" spans="1:3" x14ac:dyDescent="0.3">
      <c r="A1321" s="2" t="s">
        <v>25487</v>
      </c>
      <c r="B1321" t="s">
        <v>37</v>
      </c>
      <c r="C1321">
        <v>6.8</v>
      </c>
    </row>
    <row r="1322" spans="1:3" x14ac:dyDescent="0.3">
      <c r="A1322" s="2" t="s">
        <v>25488</v>
      </c>
      <c r="B1322" t="s">
        <v>37</v>
      </c>
      <c r="C1322">
        <v>6.4</v>
      </c>
    </row>
    <row r="1323" spans="1:3" x14ac:dyDescent="0.3">
      <c r="A1323" s="2" t="s">
        <v>25489</v>
      </c>
      <c r="B1323" t="s">
        <v>37</v>
      </c>
      <c r="C1323">
        <v>5.7</v>
      </c>
    </row>
    <row r="1324" spans="1:3" x14ac:dyDescent="0.3">
      <c r="A1324" s="2" t="s">
        <v>25490</v>
      </c>
      <c r="B1324" t="s">
        <v>37</v>
      </c>
      <c r="C1324">
        <v>7.3</v>
      </c>
    </row>
    <row r="1325" spans="1:3" x14ac:dyDescent="0.3">
      <c r="A1325" s="2">
        <v>21</v>
      </c>
      <c r="B1325" t="s">
        <v>37</v>
      </c>
      <c r="C1325">
        <v>6.8</v>
      </c>
    </row>
    <row r="1326" spans="1:3" x14ac:dyDescent="0.3">
      <c r="A1326" s="2" t="s">
        <v>25491</v>
      </c>
      <c r="B1326" t="s">
        <v>37</v>
      </c>
      <c r="C1326">
        <v>6.3</v>
      </c>
    </row>
    <row r="1327" spans="1:3" x14ac:dyDescent="0.3">
      <c r="A1327" s="2" t="s">
        <v>25492</v>
      </c>
      <c r="B1327" t="s">
        <v>37</v>
      </c>
      <c r="C1327">
        <v>5.9</v>
      </c>
    </row>
    <row r="1328" spans="1:3" x14ac:dyDescent="0.3">
      <c r="A1328" s="2" t="s">
        <v>25493</v>
      </c>
      <c r="B1328" t="s">
        <v>37</v>
      </c>
      <c r="C1328">
        <v>7.4</v>
      </c>
    </row>
    <row r="1329" spans="1:3" x14ac:dyDescent="0.3">
      <c r="A1329" s="2" t="s">
        <v>25494</v>
      </c>
      <c r="B1329" t="s">
        <v>37</v>
      </c>
      <c r="C1329">
        <v>8.3000000000000007</v>
      </c>
    </row>
    <row r="1330" spans="1:3" x14ac:dyDescent="0.3">
      <c r="A1330" s="2" t="s">
        <v>25495</v>
      </c>
      <c r="B1330" t="s">
        <v>37</v>
      </c>
      <c r="C1330">
        <v>6.2</v>
      </c>
    </row>
    <row r="1331" spans="1:3" x14ac:dyDescent="0.3">
      <c r="A1331" s="2" t="s">
        <v>25496</v>
      </c>
      <c r="B1331" t="s">
        <v>37</v>
      </c>
      <c r="C1331">
        <v>6.3</v>
      </c>
    </row>
    <row r="1332" spans="1:3" x14ac:dyDescent="0.3">
      <c r="A1332" s="2" t="s">
        <v>25497</v>
      </c>
      <c r="B1332" t="s">
        <v>37</v>
      </c>
      <c r="C1332">
        <v>5.8</v>
      </c>
    </row>
    <row r="1333" spans="1:3" x14ac:dyDescent="0.3">
      <c r="A1333" s="2" t="s">
        <v>25498</v>
      </c>
      <c r="B1333" t="s">
        <v>37</v>
      </c>
      <c r="C1333">
        <v>7.5</v>
      </c>
    </row>
    <row r="1334" spans="1:3" x14ac:dyDescent="0.3">
      <c r="A1334" s="2" t="s">
        <v>25499</v>
      </c>
      <c r="B1334" t="s">
        <v>37</v>
      </c>
      <c r="C1334">
        <v>6.3</v>
      </c>
    </row>
    <row r="1335" spans="1:3" x14ac:dyDescent="0.3">
      <c r="A1335" s="2" t="s">
        <v>25500</v>
      </c>
      <c r="B1335" t="s">
        <v>37</v>
      </c>
      <c r="C1335">
        <v>6.4</v>
      </c>
    </row>
    <row r="1336" spans="1:3" x14ac:dyDescent="0.3">
      <c r="A1336" s="2" t="s">
        <v>25501</v>
      </c>
      <c r="B1336" t="s">
        <v>37</v>
      </c>
      <c r="C1336">
        <v>7.2</v>
      </c>
    </row>
    <row r="1337" spans="1:3" x14ac:dyDescent="0.3">
      <c r="A1337" s="2" t="s">
        <v>25502</v>
      </c>
      <c r="B1337" t="s">
        <v>37</v>
      </c>
      <c r="C1337">
        <v>6.3</v>
      </c>
    </row>
    <row r="1338" spans="1:3" x14ac:dyDescent="0.3">
      <c r="A1338" s="2" t="s">
        <v>25503</v>
      </c>
      <c r="B1338" t="s">
        <v>37</v>
      </c>
      <c r="C1338">
        <v>6.9</v>
      </c>
    </row>
    <row r="1339" spans="1:3" x14ac:dyDescent="0.3">
      <c r="A1339" s="2" t="s">
        <v>25504</v>
      </c>
      <c r="B1339" t="s">
        <v>37</v>
      </c>
      <c r="C1339">
        <v>6.6</v>
      </c>
    </row>
    <row r="1340" spans="1:3" x14ac:dyDescent="0.3">
      <c r="A1340" s="2" t="s">
        <v>25505</v>
      </c>
      <c r="B1340" t="s">
        <v>37</v>
      </c>
      <c r="C1340">
        <v>6</v>
      </c>
    </row>
    <row r="1341" spans="1:3" x14ac:dyDescent="0.3">
      <c r="A1341" s="2" t="s">
        <v>25506</v>
      </c>
      <c r="B1341" t="s">
        <v>37</v>
      </c>
      <c r="C1341">
        <v>7.5</v>
      </c>
    </row>
    <row r="1342" spans="1:3" x14ac:dyDescent="0.3">
      <c r="A1342" s="2" t="s">
        <v>25507</v>
      </c>
      <c r="B1342" t="s">
        <v>37</v>
      </c>
      <c r="C1342">
        <v>7.7</v>
      </c>
    </row>
    <row r="1343" spans="1:3" x14ac:dyDescent="0.3">
      <c r="A1343" s="2" t="s">
        <v>25508</v>
      </c>
      <c r="B1343" t="s">
        <v>37</v>
      </c>
      <c r="C1343">
        <v>6.2</v>
      </c>
    </row>
    <row r="1344" spans="1:3" x14ac:dyDescent="0.3">
      <c r="A1344" s="2" t="s">
        <v>25509</v>
      </c>
      <c r="B1344" t="s">
        <v>37</v>
      </c>
      <c r="C1344">
        <v>5.4</v>
      </c>
    </row>
    <row r="1345" spans="1:3" x14ac:dyDescent="0.3">
      <c r="A1345" s="2" t="s">
        <v>25510</v>
      </c>
      <c r="B1345" t="s">
        <v>37</v>
      </c>
      <c r="C1345">
        <v>6.6</v>
      </c>
    </row>
    <row r="1346" spans="1:3" x14ac:dyDescent="0.3">
      <c r="A1346" s="2" t="s">
        <v>25511</v>
      </c>
      <c r="B1346" t="s">
        <v>37</v>
      </c>
      <c r="C1346">
        <v>5.3</v>
      </c>
    </row>
    <row r="1347" spans="1:3" x14ac:dyDescent="0.3">
      <c r="A1347" s="2" t="s">
        <v>25512</v>
      </c>
      <c r="B1347" t="s">
        <v>37</v>
      </c>
      <c r="C1347">
        <v>5.6</v>
      </c>
    </row>
    <row r="1348" spans="1:3" x14ac:dyDescent="0.3">
      <c r="A1348" s="2" t="s">
        <v>25513</v>
      </c>
      <c r="B1348" t="s">
        <v>37</v>
      </c>
      <c r="C1348">
        <v>5.9</v>
      </c>
    </row>
    <row r="1349" spans="1:3" x14ac:dyDescent="0.3">
      <c r="A1349" s="2" t="s">
        <v>25514</v>
      </c>
      <c r="B1349" t="s">
        <v>37</v>
      </c>
      <c r="C1349">
        <v>7.8</v>
      </c>
    </row>
    <row r="1350" spans="1:3" x14ac:dyDescent="0.3">
      <c r="A1350" s="2" t="s">
        <v>25515</v>
      </c>
      <c r="B1350" t="s">
        <v>37</v>
      </c>
      <c r="C1350">
        <v>6.7</v>
      </c>
    </row>
    <row r="1351" spans="1:3" x14ac:dyDescent="0.3">
      <c r="A1351" s="2" t="s">
        <v>25516</v>
      </c>
      <c r="B1351" t="s">
        <v>37</v>
      </c>
      <c r="C1351">
        <v>7.4</v>
      </c>
    </row>
    <row r="1352" spans="1:3" x14ac:dyDescent="0.3">
      <c r="A1352" s="2" t="s">
        <v>25517</v>
      </c>
      <c r="B1352" t="s">
        <v>37</v>
      </c>
      <c r="C1352">
        <v>6.2</v>
      </c>
    </row>
    <row r="1353" spans="1:3" x14ac:dyDescent="0.3">
      <c r="A1353" s="2" t="s">
        <v>25518</v>
      </c>
      <c r="B1353" t="s">
        <v>37</v>
      </c>
      <c r="C1353">
        <v>5.4</v>
      </c>
    </row>
    <row r="1354" spans="1:3" x14ac:dyDescent="0.3">
      <c r="A1354" s="2" t="s">
        <v>25519</v>
      </c>
      <c r="B1354" t="s">
        <v>37</v>
      </c>
      <c r="C1354">
        <v>6.7</v>
      </c>
    </row>
    <row r="1355" spans="1:3" x14ac:dyDescent="0.3">
      <c r="A1355" s="2" t="s">
        <v>25520</v>
      </c>
      <c r="B1355" t="s">
        <v>37</v>
      </c>
      <c r="C1355">
        <v>5.3</v>
      </c>
    </row>
    <row r="1356" spans="1:3" x14ac:dyDescent="0.3">
      <c r="A1356" s="2" t="s">
        <v>25521</v>
      </c>
      <c r="B1356" t="s">
        <v>37</v>
      </c>
      <c r="C1356">
        <v>5.9</v>
      </c>
    </row>
    <row r="1357" spans="1:3" x14ac:dyDescent="0.3">
      <c r="A1357" s="2" t="s">
        <v>25522</v>
      </c>
      <c r="B1357" t="s">
        <v>37</v>
      </c>
      <c r="C1357">
        <v>4.8</v>
      </c>
    </row>
    <row r="1358" spans="1:3" x14ac:dyDescent="0.3">
      <c r="A1358" s="2" t="s">
        <v>25523</v>
      </c>
      <c r="B1358" t="s">
        <v>37</v>
      </c>
      <c r="C1358">
        <v>3.8</v>
      </c>
    </row>
    <row r="1359" spans="1:3" x14ac:dyDescent="0.3">
      <c r="A1359" s="2" t="s">
        <v>25524</v>
      </c>
      <c r="B1359" t="s">
        <v>37</v>
      </c>
      <c r="C1359">
        <v>8.5</v>
      </c>
    </row>
    <row r="1360" spans="1:3" x14ac:dyDescent="0.3">
      <c r="A1360" s="2" t="s">
        <v>25525</v>
      </c>
      <c r="B1360" t="s">
        <v>37</v>
      </c>
      <c r="C1360">
        <v>6.8</v>
      </c>
    </row>
    <row r="1361" spans="1:3" x14ac:dyDescent="0.3">
      <c r="A1361" s="2" t="s">
        <v>25526</v>
      </c>
      <c r="B1361" t="s">
        <v>37</v>
      </c>
      <c r="C1361">
        <v>5.3</v>
      </c>
    </row>
    <row r="1362" spans="1:3" x14ac:dyDescent="0.3">
      <c r="A1362" s="2" t="s">
        <v>25527</v>
      </c>
      <c r="B1362" t="s">
        <v>37</v>
      </c>
      <c r="C1362">
        <v>7.3</v>
      </c>
    </row>
    <row r="1363" spans="1:3" x14ac:dyDescent="0.3">
      <c r="A1363" s="2" t="s">
        <v>25528</v>
      </c>
      <c r="B1363" t="s">
        <v>37</v>
      </c>
      <c r="C1363">
        <v>6.6</v>
      </c>
    </row>
    <row r="1364" spans="1:3" x14ac:dyDescent="0.3">
      <c r="A1364" s="2" t="s">
        <v>25529</v>
      </c>
      <c r="B1364" t="s">
        <v>37</v>
      </c>
      <c r="C1364">
        <v>6.2</v>
      </c>
    </row>
    <row r="1365" spans="1:3" x14ac:dyDescent="0.3">
      <c r="A1365" s="2" t="s">
        <v>25530</v>
      </c>
      <c r="B1365" t="s">
        <v>37</v>
      </c>
      <c r="C1365">
        <v>5.2</v>
      </c>
    </row>
    <row r="1366" spans="1:3" x14ac:dyDescent="0.3">
      <c r="A1366" s="2" t="s">
        <v>25531</v>
      </c>
      <c r="B1366" t="s">
        <v>37</v>
      </c>
      <c r="C1366">
        <v>6.2</v>
      </c>
    </row>
    <row r="1367" spans="1:3" x14ac:dyDescent="0.3">
      <c r="A1367" s="2" t="s">
        <v>25532</v>
      </c>
      <c r="B1367" t="s">
        <v>37</v>
      </c>
      <c r="C1367">
        <v>6.2</v>
      </c>
    </row>
    <row r="1368" spans="1:3" x14ac:dyDescent="0.3">
      <c r="A1368" s="2" t="s">
        <v>25533</v>
      </c>
      <c r="B1368" t="s">
        <v>37</v>
      </c>
      <c r="C1368">
        <v>6.6</v>
      </c>
    </row>
    <row r="1369" spans="1:3" x14ac:dyDescent="0.3">
      <c r="A1369" s="2" t="s">
        <v>25534</v>
      </c>
      <c r="B1369" t="s">
        <v>37</v>
      </c>
      <c r="C1369">
        <v>6.2</v>
      </c>
    </row>
    <row r="1370" spans="1:3" x14ac:dyDescent="0.3">
      <c r="A1370" s="2" t="s">
        <v>25535</v>
      </c>
      <c r="B1370" t="s">
        <v>37</v>
      </c>
      <c r="C1370">
        <v>5.0999999999999996</v>
      </c>
    </row>
    <row r="1371" spans="1:3" x14ac:dyDescent="0.3">
      <c r="A1371" s="2" t="s">
        <v>25536</v>
      </c>
      <c r="B1371" t="s">
        <v>37</v>
      </c>
      <c r="C1371">
        <v>6.6</v>
      </c>
    </row>
    <row r="1372" spans="1:3" x14ac:dyDescent="0.3">
      <c r="A1372" s="2" t="s">
        <v>25537</v>
      </c>
      <c r="B1372" t="s">
        <v>37</v>
      </c>
      <c r="C1372">
        <v>6.1</v>
      </c>
    </row>
    <row r="1373" spans="1:3" x14ac:dyDescent="0.3">
      <c r="A1373" s="2" t="s">
        <v>25538</v>
      </c>
      <c r="B1373" t="s">
        <v>37</v>
      </c>
      <c r="C1373">
        <v>6.6</v>
      </c>
    </row>
    <row r="1374" spans="1:3" x14ac:dyDescent="0.3">
      <c r="A1374" s="2" t="s">
        <v>25539</v>
      </c>
      <c r="B1374" t="s">
        <v>37</v>
      </c>
      <c r="C1374">
        <v>5.9</v>
      </c>
    </row>
    <row r="1375" spans="1:3" x14ac:dyDescent="0.3">
      <c r="A1375" s="2" t="s">
        <v>25540</v>
      </c>
      <c r="B1375" t="s">
        <v>37</v>
      </c>
      <c r="C1375">
        <v>6.3</v>
      </c>
    </row>
    <row r="1376" spans="1:3" x14ac:dyDescent="0.3">
      <c r="A1376" s="2" t="s">
        <v>25541</v>
      </c>
      <c r="B1376" t="s">
        <v>37</v>
      </c>
      <c r="C1376">
        <v>7.1</v>
      </c>
    </row>
    <row r="1377" spans="1:3" x14ac:dyDescent="0.3">
      <c r="A1377" s="2" t="s">
        <v>25542</v>
      </c>
      <c r="B1377" t="s">
        <v>37</v>
      </c>
      <c r="C1377">
        <v>5</v>
      </c>
    </row>
    <row r="1378" spans="1:3" x14ac:dyDescent="0.3">
      <c r="A1378" s="2" t="s">
        <v>25543</v>
      </c>
      <c r="B1378" t="s">
        <v>37</v>
      </c>
      <c r="C1378">
        <v>5.6</v>
      </c>
    </row>
    <row r="1379" spans="1:3" x14ac:dyDescent="0.3">
      <c r="A1379" s="2" t="s">
        <v>25544</v>
      </c>
      <c r="B1379" t="s">
        <v>37</v>
      </c>
      <c r="C1379">
        <v>7.4</v>
      </c>
    </row>
    <row r="1380" spans="1:3" x14ac:dyDescent="0.3">
      <c r="A1380" s="2" t="s">
        <v>25545</v>
      </c>
      <c r="B1380" t="s">
        <v>37</v>
      </c>
      <c r="C1380">
        <v>4.5</v>
      </c>
    </row>
    <row r="1381" spans="1:3" x14ac:dyDescent="0.3">
      <c r="A1381" s="2" t="s">
        <v>25546</v>
      </c>
      <c r="B1381" t="s">
        <v>37</v>
      </c>
      <c r="C1381">
        <v>6.2</v>
      </c>
    </row>
    <row r="1382" spans="1:3" x14ac:dyDescent="0.3">
      <c r="A1382" s="2" t="s">
        <v>25547</v>
      </c>
      <c r="B1382" t="s">
        <v>37</v>
      </c>
      <c r="C1382">
        <v>5</v>
      </c>
    </row>
    <row r="1383" spans="1:3" x14ac:dyDescent="0.3">
      <c r="A1383" s="2" t="s">
        <v>25548</v>
      </c>
      <c r="B1383" t="s">
        <v>37</v>
      </c>
      <c r="C1383">
        <v>6.5</v>
      </c>
    </row>
    <row r="1384" spans="1:3" x14ac:dyDescent="0.3">
      <c r="A1384" s="2" t="s">
        <v>25549</v>
      </c>
      <c r="B1384" t="s">
        <v>37</v>
      </c>
      <c r="C1384">
        <v>5.0999999999999996</v>
      </c>
    </row>
    <row r="1385" spans="1:3" x14ac:dyDescent="0.3">
      <c r="A1385" s="2" t="s">
        <v>25550</v>
      </c>
      <c r="B1385" t="s">
        <v>37</v>
      </c>
      <c r="C1385">
        <v>6.5</v>
      </c>
    </row>
    <row r="1386" spans="1:3" x14ac:dyDescent="0.3">
      <c r="A1386" s="2" t="s">
        <v>25551</v>
      </c>
      <c r="B1386" t="s">
        <v>37</v>
      </c>
      <c r="C1386">
        <v>6.2</v>
      </c>
    </row>
    <row r="1387" spans="1:3" x14ac:dyDescent="0.3">
      <c r="A1387" s="2" t="s">
        <v>25552</v>
      </c>
      <c r="B1387" t="s">
        <v>37</v>
      </c>
      <c r="C1387">
        <v>6.3</v>
      </c>
    </row>
    <row r="1388" spans="1:3" x14ac:dyDescent="0.3">
      <c r="A1388" s="2" t="s">
        <v>25553</v>
      </c>
      <c r="B1388" t="s">
        <v>37</v>
      </c>
      <c r="C1388">
        <v>3.8</v>
      </c>
    </row>
    <row r="1389" spans="1:3" x14ac:dyDescent="0.3">
      <c r="A1389" s="2" t="s">
        <v>25554</v>
      </c>
      <c r="B1389" t="s">
        <v>37</v>
      </c>
      <c r="C1389">
        <v>6.2</v>
      </c>
    </row>
    <row r="1390" spans="1:3" x14ac:dyDescent="0.3">
      <c r="A1390" s="2" t="s">
        <v>25555</v>
      </c>
      <c r="B1390" t="s">
        <v>37</v>
      </c>
      <c r="C1390">
        <v>5.7</v>
      </c>
    </row>
    <row r="1391" spans="1:3" x14ac:dyDescent="0.3">
      <c r="A1391" s="2" t="s">
        <v>25556</v>
      </c>
      <c r="B1391" t="s">
        <v>37</v>
      </c>
      <c r="C1391">
        <v>6.7</v>
      </c>
    </row>
    <row r="1392" spans="1:3" x14ac:dyDescent="0.3">
      <c r="A1392" s="2" t="s">
        <v>25557</v>
      </c>
      <c r="B1392" t="s">
        <v>37</v>
      </c>
      <c r="C1392">
        <v>6.8</v>
      </c>
    </row>
    <row r="1393" spans="1:3" x14ac:dyDescent="0.3">
      <c r="A1393" s="2" t="s">
        <v>25558</v>
      </c>
      <c r="B1393" t="s">
        <v>37</v>
      </c>
      <c r="C1393">
        <v>6</v>
      </c>
    </row>
    <row r="1394" spans="1:3" x14ac:dyDescent="0.3">
      <c r="A1394" s="2" t="s">
        <v>25559</v>
      </c>
      <c r="B1394" t="s">
        <v>37</v>
      </c>
      <c r="C1394">
        <v>7.3</v>
      </c>
    </row>
    <row r="1395" spans="1:3" x14ac:dyDescent="0.3">
      <c r="A1395" s="2" t="s">
        <v>25560</v>
      </c>
      <c r="B1395" t="s">
        <v>37</v>
      </c>
      <c r="C1395">
        <v>5.5</v>
      </c>
    </row>
    <row r="1396" spans="1:3" x14ac:dyDescent="0.3">
      <c r="A1396" s="2" t="s">
        <v>25561</v>
      </c>
      <c r="B1396" t="s">
        <v>37</v>
      </c>
      <c r="C1396">
        <v>6.7</v>
      </c>
    </row>
    <row r="1397" spans="1:3" x14ac:dyDescent="0.3">
      <c r="A1397" s="2" t="s">
        <v>25562</v>
      </c>
      <c r="B1397" t="s">
        <v>37</v>
      </c>
      <c r="C1397">
        <v>4.8</v>
      </c>
    </row>
    <row r="1398" spans="1:3" x14ac:dyDescent="0.3">
      <c r="A1398" s="2" t="s">
        <v>25563</v>
      </c>
      <c r="B1398" t="s">
        <v>37</v>
      </c>
      <c r="C1398">
        <v>5.7</v>
      </c>
    </row>
    <row r="1399" spans="1:3" x14ac:dyDescent="0.3">
      <c r="A1399" s="2" t="s">
        <v>25564</v>
      </c>
      <c r="B1399" t="s">
        <v>37</v>
      </c>
      <c r="C1399">
        <v>5.0999999999999996</v>
      </c>
    </row>
    <row r="1400" spans="1:3" x14ac:dyDescent="0.3">
      <c r="A1400" s="2" t="s">
        <v>25565</v>
      </c>
      <c r="B1400" t="s">
        <v>37</v>
      </c>
      <c r="C1400">
        <v>6</v>
      </c>
    </row>
    <row r="1401" spans="1:3" x14ac:dyDescent="0.3">
      <c r="A1401" s="2" t="s">
        <v>25566</v>
      </c>
      <c r="B1401" t="s">
        <v>37</v>
      </c>
      <c r="C1401">
        <v>4.2</v>
      </c>
    </row>
    <row r="1402" spans="1:3" x14ac:dyDescent="0.3">
      <c r="A1402" s="2" t="s">
        <v>25567</v>
      </c>
      <c r="B1402" t="s">
        <v>37</v>
      </c>
      <c r="C1402">
        <v>7.4</v>
      </c>
    </row>
    <row r="1403" spans="1:3" x14ac:dyDescent="0.3">
      <c r="A1403" s="2" t="s">
        <v>25568</v>
      </c>
      <c r="B1403" t="s">
        <v>37</v>
      </c>
      <c r="C1403">
        <v>4.5999999999999996</v>
      </c>
    </row>
    <row r="1404" spans="1:3" x14ac:dyDescent="0.3">
      <c r="A1404" s="2" t="s">
        <v>25569</v>
      </c>
      <c r="B1404" t="s">
        <v>37</v>
      </c>
      <c r="C1404">
        <v>6.9</v>
      </c>
    </row>
    <row r="1405" spans="1:3" x14ac:dyDescent="0.3">
      <c r="A1405" s="2" t="s">
        <v>25570</v>
      </c>
      <c r="B1405" t="s">
        <v>37</v>
      </c>
      <c r="C1405">
        <v>6.9</v>
      </c>
    </row>
    <row r="1406" spans="1:3" x14ac:dyDescent="0.3">
      <c r="A1406" s="2" t="s">
        <v>25571</v>
      </c>
      <c r="B1406" t="s">
        <v>37</v>
      </c>
      <c r="C1406">
        <v>8</v>
      </c>
    </row>
    <row r="1407" spans="1:3" x14ac:dyDescent="0.3">
      <c r="A1407" s="2" t="s">
        <v>25572</v>
      </c>
      <c r="B1407" t="s">
        <v>37</v>
      </c>
      <c r="C1407">
        <v>6.4</v>
      </c>
    </row>
    <row r="1408" spans="1:3" x14ac:dyDescent="0.3">
      <c r="A1408" s="2" t="s">
        <v>25573</v>
      </c>
      <c r="B1408" t="s">
        <v>37</v>
      </c>
      <c r="C1408">
        <v>6.3</v>
      </c>
    </row>
    <row r="1409" spans="1:3" x14ac:dyDescent="0.3">
      <c r="A1409" s="2" t="s">
        <v>25574</v>
      </c>
      <c r="B1409" t="s">
        <v>37</v>
      </c>
      <c r="C1409">
        <v>6.8</v>
      </c>
    </row>
    <row r="1410" spans="1:3" x14ac:dyDescent="0.3">
      <c r="A1410" s="2" t="s">
        <v>25575</v>
      </c>
      <c r="B1410" t="s">
        <v>37</v>
      </c>
      <c r="C1410">
        <v>6.8</v>
      </c>
    </row>
    <row r="1411" spans="1:3" x14ac:dyDescent="0.3">
      <c r="A1411" s="2" t="s">
        <v>25576</v>
      </c>
      <c r="B1411" t="s">
        <v>37</v>
      </c>
      <c r="C1411">
        <v>5.4</v>
      </c>
    </row>
    <row r="1412" spans="1:3" x14ac:dyDescent="0.3">
      <c r="A1412" s="2" t="s">
        <v>25577</v>
      </c>
      <c r="B1412" t="s">
        <v>37</v>
      </c>
      <c r="C1412">
        <v>7.2</v>
      </c>
    </row>
    <row r="1413" spans="1:3" x14ac:dyDescent="0.3">
      <c r="A1413" s="2" t="s">
        <v>25578</v>
      </c>
      <c r="B1413" t="s">
        <v>37</v>
      </c>
      <c r="C1413">
        <v>7.3</v>
      </c>
    </row>
    <row r="1414" spans="1:3" x14ac:dyDescent="0.3">
      <c r="A1414" s="2" t="s">
        <v>25579</v>
      </c>
      <c r="B1414" t="s">
        <v>37</v>
      </c>
      <c r="C1414">
        <v>5.2</v>
      </c>
    </row>
    <row r="1415" spans="1:3" x14ac:dyDescent="0.3">
      <c r="A1415" s="2" t="s">
        <v>25580</v>
      </c>
      <c r="B1415" t="s">
        <v>37</v>
      </c>
      <c r="C1415">
        <v>5.5</v>
      </c>
    </row>
    <row r="1416" spans="1:3" x14ac:dyDescent="0.3">
      <c r="A1416" s="2" t="s">
        <v>25581</v>
      </c>
      <c r="B1416" t="s">
        <v>676</v>
      </c>
      <c r="C1416">
        <v>7.7</v>
      </c>
    </row>
    <row r="1417" spans="1:3" x14ac:dyDescent="0.3">
      <c r="A1417" s="2" t="s">
        <v>25582</v>
      </c>
      <c r="B1417" t="s">
        <v>37</v>
      </c>
      <c r="C1417">
        <v>7.1</v>
      </c>
    </row>
    <row r="1418" spans="1:3" x14ac:dyDescent="0.3">
      <c r="A1418" s="2" t="s">
        <v>25583</v>
      </c>
      <c r="B1418" t="s">
        <v>37</v>
      </c>
      <c r="C1418">
        <v>5.3</v>
      </c>
    </row>
    <row r="1419" spans="1:3" x14ac:dyDescent="0.3">
      <c r="A1419" s="2" t="s">
        <v>25584</v>
      </c>
      <c r="B1419" t="s">
        <v>37</v>
      </c>
      <c r="C1419">
        <v>5.6</v>
      </c>
    </row>
    <row r="1420" spans="1:3" x14ac:dyDescent="0.3">
      <c r="A1420" s="2" t="s">
        <v>25585</v>
      </c>
      <c r="B1420" t="s">
        <v>37</v>
      </c>
      <c r="C1420">
        <v>5.7</v>
      </c>
    </row>
    <row r="1421" spans="1:3" x14ac:dyDescent="0.3">
      <c r="A1421" s="2" t="s">
        <v>25586</v>
      </c>
      <c r="B1421" t="s">
        <v>37</v>
      </c>
      <c r="C1421">
        <v>7.1</v>
      </c>
    </row>
    <row r="1422" spans="1:3" x14ac:dyDescent="0.3">
      <c r="A1422" s="2" t="s">
        <v>25587</v>
      </c>
      <c r="B1422" t="s">
        <v>37</v>
      </c>
      <c r="C1422">
        <v>7.6</v>
      </c>
    </row>
    <row r="1423" spans="1:3" x14ac:dyDescent="0.3">
      <c r="A1423" s="2" t="s">
        <v>25588</v>
      </c>
      <c r="B1423" t="s">
        <v>37</v>
      </c>
      <c r="C1423">
        <v>5.5</v>
      </c>
    </row>
    <row r="1424" spans="1:3" x14ac:dyDescent="0.3">
      <c r="A1424" s="2" t="s">
        <v>25589</v>
      </c>
      <c r="B1424" t="s">
        <v>37</v>
      </c>
      <c r="C1424">
        <v>5.0999999999999996</v>
      </c>
    </row>
    <row r="1425" spans="1:3" x14ac:dyDescent="0.3">
      <c r="A1425" s="2" t="s">
        <v>25590</v>
      </c>
      <c r="B1425" t="s">
        <v>37</v>
      </c>
      <c r="C1425">
        <v>6.3</v>
      </c>
    </row>
    <row r="1426" spans="1:3" x14ac:dyDescent="0.3">
      <c r="A1426" s="2" t="s">
        <v>25591</v>
      </c>
      <c r="B1426" t="s">
        <v>37</v>
      </c>
      <c r="C1426">
        <v>4.9000000000000004</v>
      </c>
    </row>
    <row r="1427" spans="1:3" x14ac:dyDescent="0.3">
      <c r="A1427" s="2" t="s">
        <v>25592</v>
      </c>
      <c r="B1427" t="s">
        <v>37</v>
      </c>
      <c r="C1427">
        <v>6.5</v>
      </c>
    </row>
    <row r="1428" spans="1:3" x14ac:dyDescent="0.3">
      <c r="A1428" s="2" t="s">
        <v>25593</v>
      </c>
      <c r="B1428" t="s">
        <v>37</v>
      </c>
      <c r="C1428">
        <v>5.6</v>
      </c>
    </row>
    <row r="1429" spans="1:3" x14ac:dyDescent="0.3">
      <c r="A1429" s="2" t="s">
        <v>25594</v>
      </c>
      <c r="B1429" t="s">
        <v>37</v>
      </c>
      <c r="C1429">
        <v>5.3</v>
      </c>
    </row>
    <row r="1430" spans="1:3" x14ac:dyDescent="0.3">
      <c r="A1430" s="2" t="s">
        <v>25595</v>
      </c>
      <c r="B1430" t="s">
        <v>37</v>
      </c>
      <c r="C1430">
        <v>6.5</v>
      </c>
    </row>
    <row r="1431" spans="1:3" x14ac:dyDescent="0.3">
      <c r="A1431" s="2" t="s">
        <v>25596</v>
      </c>
      <c r="B1431" t="s">
        <v>37</v>
      </c>
      <c r="C1431">
        <v>6.8</v>
      </c>
    </row>
    <row r="1432" spans="1:3" x14ac:dyDescent="0.3">
      <c r="A1432" s="2" t="s">
        <v>25597</v>
      </c>
      <c r="B1432" t="s">
        <v>37</v>
      </c>
      <c r="C1432">
        <v>6.5</v>
      </c>
    </row>
    <row r="1433" spans="1:3" x14ac:dyDescent="0.3">
      <c r="A1433" s="2" t="s">
        <v>25598</v>
      </c>
      <c r="B1433" t="s">
        <v>37</v>
      </c>
      <c r="C1433">
        <v>6</v>
      </c>
    </row>
    <row r="1434" spans="1:3" x14ac:dyDescent="0.3">
      <c r="A1434" s="2" t="s">
        <v>25599</v>
      </c>
      <c r="B1434" t="s">
        <v>37</v>
      </c>
      <c r="C1434">
        <v>8.4</v>
      </c>
    </row>
    <row r="1435" spans="1:3" x14ac:dyDescent="0.3">
      <c r="A1435" s="2" t="s">
        <v>25600</v>
      </c>
      <c r="B1435" t="s">
        <v>37</v>
      </c>
      <c r="C1435">
        <v>6</v>
      </c>
    </row>
    <row r="1436" spans="1:3" x14ac:dyDescent="0.3">
      <c r="A1436" s="2" t="s">
        <v>25601</v>
      </c>
      <c r="B1436" t="s">
        <v>37</v>
      </c>
      <c r="C1436">
        <v>7.6</v>
      </c>
    </row>
    <row r="1437" spans="1:3" x14ac:dyDescent="0.3">
      <c r="A1437" s="2" t="s">
        <v>25602</v>
      </c>
      <c r="B1437" t="s">
        <v>37</v>
      </c>
      <c r="C1437">
        <v>6.9</v>
      </c>
    </row>
    <row r="1438" spans="1:3" x14ac:dyDescent="0.3">
      <c r="A1438" s="2" t="s">
        <v>25603</v>
      </c>
      <c r="B1438" t="s">
        <v>37</v>
      </c>
      <c r="C1438">
        <v>6.4</v>
      </c>
    </row>
    <row r="1439" spans="1:3" x14ac:dyDescent="0.3">
      <c r="A1439" s="2" t="s">
        <v>25604</v>
      </c>
      <c r="B1439" t="s">
        <v>37</v>
      </c>
      <c r="C1439">
        <v>5.0999999999999996</v>
      </c>
    </row>
    <row r="1440" spans="1:3" x14ac:dyDescent="0.3">
      <c r="A1440" s="2" t="s">
        <v>25605</v>
      </c>
      <c r="B1440" t="s">
        <v>37</v>
      </c>
      <c r="C1440">
        <v>7</v>
      </c>
    </row>
    <row r="1441" spans="1:3" x14ac:dyDescent="0.3">
      <c r="A1441" s="2" t="s">
        <v>25606</v>
      </c>
      <c r="B1441" t="s">
        <v>37</v>
      </c>
      <c r="C1441">
        <v>5.7</v>
      </c>
    </row>
    <row r="1442" spans="1:3" x14ac:dyDescent="0.3">
      <c r="A1442" s="2" t="s">
        <v>25607</v>
      </c>
      <c r="B1442" t="s">
        <v>37</v>
      </c>
      <c r="C1442">
        <v>6.8</v>
      </c>
    </row>
    <row r="1443" spans="1:3" x14ac:dyDescent="0.3">
      <c r="A1443" s="2" t="s">
        <v>25608</v>
      </c>
      <c r="B1443" t="s">
        <v>37</v>
      </c>
      <c r="C1443">
        <v>6.7</v>
      </c>
    </row>
    <row r="1444" spans="1:3" x14ac:dyDescent="0.3">
      <c r="A1444" s="2" t="s">
        <v>25609</v>
      </c>
      <c r="B1444" t="s">
        <v>37</v>
      </c>
      <c r="C1444">
        <v>6.2</v>
      </c>
    </row>
    <row r="1445" spans="1:3" x14ac:dyDescent="0.3">
      <c r="A1445" s="2" t="s">
        <v>25610</v>
      </c>
      <c r="B1445" t="s">
        <v>37</v>
      </c>
      <c r="C1445">
        <v>7.2</v>
      </c>
    </row>
    <row r="1446" spans="1:3" x14ac:dyDescent="0.3">
      <c r="A1446" s="2" t="s">
        <v>25611</v>
      </c>
      <c r="B1446" t="s">
        <v>37</v>
      </c>
      <c r="C1446">
        <v>6.2</v>
      </c>
    </row>
    <row r="1447" spans="1:3" x14ac:dyDescent="0.3">
      <c r="A1447" s="2" t="s">
        <v>25612</v>
      </c>
      <c r="B1447" t="s">
        <v>37</v>
      </c>
      <c r="C1447">
        <v>5.6</v>
      </c>
    </row>
    <row r="1448" spans="1:3" x14ac:dyDescent="0.3">
      <c r="A1448" s="2" t="s">
        <v>25613</v>
      </c>
      <c r="B1448" t="s">
        <v>37</v>
      </c>
      <c r="C1448">
        <v>4.4000000000000004</v>
      </c>
    </row>
    <row r="1449" spans="1:3" x14ac:dyDescent="0.3">
      <c r="A1449" s="2" t="s">
        <v>25614</v>
      </c>
      <c r="B1449" t="s">
        <v>37</v>
      </c>
      <c r="C1449">
        <v>7.5</v>
      </c>
    </row>
    <row r="1450" spans="1:3" x14ac:dyDescent="0.3">
      <c r="A1450" s="2" t="s">
        <v>25615</v>
      </c>
      <c r="B1450" t="s">
        <v>37</v>
      </c>
      <c r="C1450">
        <v>7.1</v>
      </c>
    </row>
    <row r="1451" spans="1:3" x14ac:dyDescent="0.3">
      <c r="A1451" s="2" t="s">
        <v>25616</v>
      </c>
      <c r="B1451" t="s">
        <v>37</v>
      </c>
      <c r="C1451">
        <v>6.4</v>
      </c>
    </row>
    <row r="1452" spans="1:3" x14ac:dyDescent="0.3">
      <c r="A1452" s="2" t="s">
        <v>25617</v>
      </c>
      <c r="B1452" t="s">
        <v>37</v>
      </c>
      <c r="C1452">
        <v>7.1</v>
      </c>
    </row>
    <row r="1453" spans="1:3" x14ac:dyDescent="0.3">
      <c r="A1453" s="2" t="s">
        <v>25618</v>
      </c>
      <c r="B1453" t="s">
        <v>37</v>
      </c>
      <c r="C1453">
        <v>6.9</v>
      </c>
    </row>
    <row r="1454" spans="1:3" x14ac:dyDescent="0.3">
      <c r="A1454" s="2" t="s">
        <v>25619</v>
      </c>
      <c r="B1454" t="s">
        <v>37</v>
      </c>
      <c r="C1454">
        <v>7.5</v>
      </c>
    </row>
    <row r="1455" spans="1:3" x14ac:dyDescent="0.3">
      <c r="A1455" s="2" t="s">
        <v>25620</v>
      </c>
      <c r="B1455" t="s">
        <v>37</v>
      </c>
      <c r="C1455">
        <v>6.3</v>
      </c>
    </row>
    <row r="1456" spans="1:3" x14ac:dyDescent="0.3">
      <c r="A1456" s="2" t="s">
        <v>25621</v>
      </c>
      <c r="B1456" t="s">
        <v>37</v>
      </c>
      <c r="C1456">
        <v>6.4</v>
      </c>
    </row>
    <row r="1457" spans="1:3" x14ac:dyDescent="0.3">
      <c r="A1457" s="2" t="s">
        <v>25622</v>
      </c>
      <c r="B1457" t="s">
        <v>37</v>
      </c>
      <c r="C1457">
        <v>5.9</v>
      </c>
    </row>
    <row r="1458" spans="1:3" x14ac:dyDescent="0.3">
      <c r="A1458" s="2" t="s">
        <v>25623</v>
      </c>
      <c r="B1458" t="s">
        <v>37</v>
      </c>
      <c r="C1458">
        <v>6.8</v>
      </c>
    </row>
    <row r="1459" spans="1:3" x14ac:dyDescent="0.3">
      <c r="A1459" s="2" t="s">
        <v>25624</v>
      </c>
      <c r="B1459" t="s">
        <v>37</v>
      </c>
      <c r="C1459">
        <v>6.3</v>
      </c>
    </row>
    <row r="1460" spans="1:3" x14ac:dyDescent="0.3">
      <c r="A1460" s="2" t="s">
        <v>25625</v>
      </c>
      <c r="B1460" t="s">
        <v>37</v>
      </c>
      <c r="C1460">
        <v>3.6</v>
      </c>
    </row>
    <row r="1461" spans="1:3" x14ac:dyDescent="0.3">
      <c r="A1461" s="2" t="s">
        <v>25626</v>
      </c>
      <c r="B1461" t="s">
        <v>37</v>
      </c>
      <c r="C1461">
        <v>5.3</v>
      </c>
    </row>
    <row r="1462" spans="1:3" x14ac:dyDescent="0.3">
      <c r="A1462" s="2" t="s">
        <v>25627</v>
      </c>
      <c r="B1462" t="s">
        <v>37</v>
      </c>
      <c r="C1462">
        <v>5.9</v>
      </c>
    </row>
    <row r="1463" spans="1:3" x14ac:dyDescent="0.3">
      <c r="A1463" s="2" t="s">
        <v>25628</v>
      </c>
      <c r="B1463" t="s">
        <v>37</v>
      </c>
      <c r="C1463">
        <v>6.9</v>
      </c>
    </row>
    <row r="1464" spans="1:3" x14ac:dyDescent="0.3">
      <c r="A1464" s="2" t="s">
        <v>25629</v>
      </c>
      <c r="B1464" t="s">
        <v>37</v>
      </c>
      <c r="C1464">
        <v>6.9</v>
      </c>
    </row>
    <row r="1465" spans="1:3" x14ac:dyDescent="0.3">
      <c r="A1465" s="2" t="s">
        <v>25630</v>
      </c>
      <c r="B1465" t="s">
        <v>37</v>
      </c>
      <c r="C1465">
        <v>6.1</v>
      </c>
    </row>
    <row r="1466" spans="1:3" x14ac:dyDescent="0.3">
      <c r="A1466" s="2" t="s">
        <v>25631</v>
      </c>
      <c r="B1466" t="s">
        <v>37</v>
      </c>
      <c r="C1466">
        <v>8.5</v>
      </c>
    </row>
    <row r="1467" spans="1:3" x14ac:dyDescent="0.3">
      <c r="A1467" s="2" t="s">
        <v>25632</v>
      </c>
      <c r="B1467" t="s">
        <v>37</v>
      </c>
      <c r="C1467">
        <v>6.3</v>
      </c>
    </row>
    <row r="1468" spans="1:3" x14ac:dyDescent="0.3">
      <c r="A1468" s="2" t="s">
        <v>25633</v>
      </c>
      <c r="B1468" t="s">
        <v>37</v>
      </c>
      <c r="C1468">
        <v>7.3</v>
      </c>
    </row>
    <row r="1469" spans="1:3" x14ac:dyDescent="0.3">
      <c r="A1469" s="2" t="s">
        <v>25634</v>
      </c>
      <c r="B1469" t="s">
        <v>37</v>
      </c>
      <c r="C1469">
        <v>6.3</v>
      </c>
    </row>
    <row r="1470" spans="1:3" x14ac:dyDescent="0.3">
      <c r="A1470" s="2" t="s">
        <v>25635</v>
      </c>
      <c r="B1470" t="s">
        <v>37</v>
      </c>
      <c r="C1470">
        <v>7.2</v>
      </c>
    </row>
    <row r="1471" spans="1:3" x14ac:dyDescent="0.3">
      <c r="A1471" s="2" t="s">
        <v>25636</v>
      </c>
      <c r="B1471" t="s">
        <v>37</v>
      </c>
      <c r="C1471">
        <v>7.3</v>
      </c>
    </row>
    <row r="1472" spans="1:3" x14ac:dyDescent="0.3">
      <c r="A1472" s="2" t="s">
        <v>25637</v>
      </c>
      <c r="B1472" t="s">
        <v>37</v>
      </c>
      <c r="C1472">
        <v>6.3</v>
      </c>
    </row>
    <row r="1473" spans="1:3" x14ac:dyDescent="0.3">
      <c r="A1473" s="2" t="s">
        <v>25638</v>
      </c>
      <c r="B1473" t="s">
        <v>37</v>
      </c>
      <c r="C1473">
        <v>8.1</v>
      </c>
    </row>
    <row r="1474" spans="1:3" x14ac:dyDescent="0.3">
      <c r="A1474" s="2" t="s">
        <v>25639</v>
      </c>
      <c r="B1474" t="s">
        <v>37</v>
      </c>
      <c r="C1474">
        <v>6.9</v>
      </c>
    </row>
    <row r="1475" spans="1:3" x14ac:dyDescent="0.3">
      <c r="A1475" s="2" t="s">
        <v>25640</v>
      </c>
      <c r="B1475" t="s">
        <v>37</v>
      </c>
      <c r="C1475">
        <v>6.3</v>
      </c>
    </row>
    <row r="1476" spans="1:3" x14ac:dyDescent="0.3">
      <c r="A1476" s="2" t="s">
        <v>25641</v>
      </c>
      <c r="B1476" t="s">
        <v>37</v>
      </c>
      <c r="C1476">
        <v>7.3</v>
      </c>
    </row>
    <row r="1477" spans="1:3" x14ac:dyDescent="0.3">
      <c r="A1477" s="2" t="s">
        <v>25642</v>
      </c>
      <c r="B1477" t="s">
        <v>37</v>
      </c>
      <c r="C1477">
        <v>6.1</v>
      </c>
    </row>
    <row r="1478" spans="1:3" x14ac:dyDescent="0.3">
      <c r="A1478" s="2" t="s">
        <v>25643</v>
      </c>
      <c r="B1478" t="s">
        <v>37</v>
      </c>
      <c r="C1478">
        <v>6.9</v>
      </c>
    </row>
    <row r="1479" spans="1:3" x14ac:dyDescent="0.3">
      <c r="A1479" s="2" t="s">
        <v>25644</v>
      </c>
      <c r="B1479" t="s">
        <v>37</v>
      </c>
      <c r="C1479">
        <v>7.2</v>
      </c>
    </row>
    <row r="1480" spans="1:3" x14ac:dyDescent="0.3">
      <c r="A1480" s="2" t="s">
        <v>25645</v>
      </c>
      <c r="B1480" t="s">
        <v>37</v>
      </c>
      <c r="C1480">
        <v>6.4</v>
      </c>
    </row>
    <row r="1481" spans="1:3" x14ac:dyDescent="0.3">
      <c r="A1481" s="2" t="s">
        <v>25646</v>
      </c>
      <c r="B1481" t="s">
        <v>37</v>
      </c>
      <c r="C1481">
        <v>6.4</v>
      </c>
    </row>
    <row r="1482" spans="1:3" x14ac:dyDescent="0.3">
      <c r="A1482" s="2" t="s">
        <v>25647</v>
      </c>
      <c r="B1482" t="s">
        <v>37</v>
      </c>
      <c r="C1482">
        <v>8.3000000000000007</v>
      </c>
    </row>
    <row r="1483" spans="1:3" x14ac:dyDescent="0.3">
      <c r="A1483" s="2" t="s">
        <v>25648</v>
      </c>
      <c r="B1483" t="s">
        <v>37</v>
      </c>
      <c r="C1483">
        <v>7.2</v>
      </c>
    </row>
    <row r="1484" spans="1:3" x14ac:dyDescent="0.3">
      <c r="A1484" s="2" t="s">
        <v>25649</v>
      </c>
      <c r="B1484" t="s">
        <v>37</v>
      </c>
      <c r="C1484">
        <v>6.8</v>
      </c>
    </row>
    <row r="1485" spans="1:3" x14ac:dyDescent="0.3">
      <c r="A1485" s="2" t="s">
        <v>25650</v>
      </c>
      <c r="B1485" t="s">
        <v>37</v>
      </c>
      <c r="C1485">
        <v>6.5</v>
      </c>
    </row>
    <row r="1486" spans="1:3" x14ac:dyDescent="0.3">
      <c r="A1486" s="2" t="s">
        <v>25651</v>
      </c>
      <c r="B1486" t="s">
        <v>37</v>
      </c>
      <c r="C1486">
        <v>7.8</v>
      </c>
    </row>
    <row r="1487" spans="1:3" x14ac:dyDescent="0.3">
      <c r="A1487" s="2" t="s">
        <v>25652</v>
      </c>
      <c r="B1487" t="s">
        <v>37</v>
      </c>
      <c r="C1487">
        <v>7.6</v>
      </c>
    </row>
    <row r="1488" spans="1:3" x14ac:dyDescent="0.3">
      <c r="A1488" s="2" t="s">
        <v>25653</v>
      </c>
      <c r="B1488" t="s">
        <v>37</v>
      </c>
      <c r="C1488">
        <v>7.2</v>
      </c>
    </row>
    <row r="1489" spans="1:3" x14ac:dyDescent="0.3">
      <c r="A1489" s="2" t="s">
        <v>25654</v>
      </c>
      <c r="B1489" t="s">
        <v>37</v>
      </c>
      <c r="C1489">
        <v>6.7</v>
      </c>
    </row>
    <row r="1490" spans="1:3" x14ac:dyDescent="0.3">
      <c r="A1490" s="2" t="s">
        <v>25655</v>
      </c>
      <c r="B1490" t="s">
        <v>37</v>
      </c>
      <c r="C1490">
        <v>6.8</v>
      </c>
    </row>
    <row r="1491" spans="1:3" x14ac:dyDescent="0.3">
      <c r="A1491" s="2" t="s">
        <v>25656</v>
      </c>
      <c r="B1491" t="s">
        <v>37</v>
      </c>
      <c r="C1491">
        <v>6.3</v>
      </c>
    </row>
    <row r="1492" spans="1:3" x14ac:dyDescent="0.3">
      <c r="A1492" s="2" t="s">
        <v>25657</v>
      </c>
      <c r="B1492" t="s">
        <v>37</v>
      </c>
      <c r="C1492">
        <v>6.2</v>
      </c>
    </row>
    <row r="1493" spans="1:3" x14ac:dyDescent="0.3">
      <c r="A1493" s="2" t="s">
        <v>25658</v>
      </c>
      <c r="B1493" t="s">
        <v>37</v>
      </c>
      <c r="C1493">
        <v>6.2</v>
      </c>
    </row>
    <row r="1494" spans="1:3" x14ac:dyDescent="0.3">
      <c r="A1494" s="2" t="s">
        <v>25659</v>
      </c>
      <c r="B1494" t="s">
        <v>37</v>
      </c>
      <c r="C1494">
        <v>8.6</v>
      </c>
    </row>
    <row r="1495" spans="1:3" x14ac:dyDescent="0.3">
      <c r="A1495" s="2" t="s">
        <v>25660</v>
      </c>
      <c r="B1495" t="s">
        <v>37</v>
      </c>
      <c r="C1495">
        <v>8</v>
      </c>
    </row>
    <row r="1496" spans="1:3" x14ac:dyDescent="0.3">
      <c r="A1496" s="2" t="s">
        <v>25661</v>
      </c>
      <c r="B1496" t="s">
        <v>37</v>
      </c>
      <c r="C1496">
        <v>7</v>
      </c>
    </row>
    <row r="1497" spans="1:3" x14ac:dyDescent="0.3">
      <c r="A1497" s="2" t="s">
        <v>25662</v>
      </c>
      <c r="B1497" t="s">
        <v>37</v>
      </c>
      <c r="C1497">
        <v>8</v>
      </c>
    </row>
    <row r="1498" spans="1:3" x14ac:dyDescent="0.3">
      <c r="A1498" s="2" t="s">
        <v>25663</v>
      </c>
      <c r="B1498" t="s">
        <v>37</v>
      </c>
      <c r="C1498">
        <v>8.1</v>
      </c>
    </row>
    <row r="1499" spans="1:3" x14ac:dyDescent="0.3">
      <c r="A1499" s="2" t="s">
        <v>25664</v>
      </c>
      <c r="B1499" t="s">
        <v>37</v>
      </c>
      <c r="C1499">
        <v>6.7</v>
      </c>
    </row>
    <row r="1500" spans="1:3" x14ac:dyDescent="0.3">
      <c r="A1500" s="2" t="s">
        <v>25665</v>
      </c>
      <c r="B1500" t="s">
        <v>37</v>
      </c>
      <c r="C1500">
        <v>7.9</v>
      </c>
    </row>
    <row r="1501" spans="1:3" x14ac:dyDescent="0.3">
      <c r="A1501" s="2" t="s">
        <v>25666</v>
      </c>
      <c r="B1501" t="s">
        <v>37</v>
      </c>
      <c r="C1501">
        <v>6.1</v>
      </c>
    </row>
    <row r="1502" spans="1:3" x14ac:dyDescent="0.3">
      <c r="A1502" s="2" t="s">
        <v>25667</v>
      </c>
      <c r="B1502" t="s">
        <v>37</v>
      </c>
      <c r="C1502">
        <v>4.2</v>
      </c>
    </row>
    <row r="1503" spans="1:3" x14ac:dyDescent="0.3">
      <c r="A1503" s="2" t="s">
        <v>25668</v>
      </c>
      <c r="B1503" t="s">
        <v>37</v>
      </c>
      <c r="C1503">
        <v>6.1</v>
      </c>
    </row>
    <row r="1504" spans="1:3" x14ac:dyDescent="0.3">
      <c r="A1504" s="2" t="s">
        <v>25669</v>
      </c>
      <c r="B1504" t="s">
        <v>37</v>
      </c>
      <c r="C1504">
        <v>6.6</v>
      </c>
    </row>
    <row r="1505" spans="1:3" x14ac:dyDescent="0.3">
      <c r="A1505" s="2" t="s">
        <v>25670</v>
      </c>
      <c r="B1505" t="s">
        <v>37</v>
      </c>
      <c r="C1505">
        <v>7.5</v>
      </c>
    </row>
    <row r="1506" spans="1:3" x14ac:dyDescent="0.3">
      <c r="A1506" s="2" t="s">
        <v>25671</v>
      </c>
      <c r="B1506" t="s">
        <v>37</v>
      </c>
      <c r="C1506">
        <v>7.4</v>
      </c>
    </row>
    <row r="1507" spans="1:3" x14ac:dyDescent="0.3">
      <c r="A1507" s="2" t="s">
        <v>25672</v>
      </c>
      <c r="B1507" t="s">
        <v>37</v>
      </c>
      <c r="C1507">
        <v>7.2</v>
      </c>
    </row>
    <row r="1508" spans="1:3" x14ac:dyDescent="0.3">
      <c r="A1508" s="2" t="s">
        <v>25673</v>
      </c>
      <c r="B1508" t="s">
        <v>37</v>
      </c>
      <c r="C1508">
        <v>6.9</v>
      </c>
    </row>
    <row r="1509" spans="1:3" x14ac:dyDescent="0.3">
      <c r="A1509" s="2" t="s">
        <v>25674</v>
      </c>
      <c r="B1509" t="s">
        <v>37</v>
      </c>
      <c r="C1509">
        <v>7.4</v>
      </c>
    </row>
    <row r="1510" spans="1:3" x14ac:dyDescent="0.3">
      <c r="A1510" s="2" t="s">
        <v>25675</v>
      </c>
      <c r="B1510" t="s">
        <v>37</v>
      </c>
      <c r="C1510">
        <v>5.4</v>
      </c>
    </row>
    <row r="1511" spans="1:3" x14ac:dyDescent="0.3">
      <c r="A1511" s="2" t="s">
        <v>25676</v>
      </c>
      <c r="B1511" t="s">
        <v>37</v>
      </c>
      <c r="C1511">
        <v>6.8</v>
      </c>
    </row>
    <row r="1512" spans="1:3" x14ac:dyDescent="0.3">
      <c r="A1512" s="2" t="s">
        <v>25677</v>
      </c>
      <c r="B1512" t="s">
        <v>37</v>
      </c>
      <c r="C1512">
        <v>6.3</v>
      </c>
    </row>
    <row r="1513" spans="1:3" x14ac:dyDescent="0.3">
      <c r="A1513" s="2" t="s">
        <v>25678</v>
      </c>
      <c r="B1513" t="s">
        <v>37</v>
      </c>
      <c r="C1513">
        <v>7.2</v>
      </c>
    </row>
    <row r="1514" spans="1:3" x14ac:dyDescent="0.3">
      <c r="A1514" s="2" t="s">
        <v>25679</v>
      </c>
      <c r="B1514" t="s">
        <v>37</v>
      </c>
      <c r="C1514">
        <v>6.9</v>
      </c>
    </row>
    <row r="1515" spans="1:3" x14ac:dyDescent="0.3">
      <c r="A1515" s="2" t="s">
        <v>25680</v>
      </c>
      <c r="B1515" t="s">
        <v>37</v>
      </c>
      <c r="C1515">
        <v>6</v>
      </c>
    </row>
    <row r="1516" spans="1:3" x14ac:dyDescent="0.3">
      <c r="A1516" s="2" t="s">
        <v>25681</v>
      </c>
      <c r="B1516" t="s">
        <v>37</v>
      </c>
      <c r="C1516">
        <v>5.9</v>
      </c>
    </row>
    <row r="1517" spans="1:3" x14ac:dyDescent="0.3">
      <c r="A1517" s="2" t="s">
        <v>25682</v>
      </c>
      <c r="B1517" t="s">
        <v>37</v>
      </c>
      <c r="C1517">
        <v>5.4</v>
      </c>
    </row>
    <row r="1518" spans="1:3" x14ac:dyDescent="0.3">
      <c r="A1518" s="2" t="s">
        <v>25683</v>
      </c>
      <c r="B1518" t="s">
        <v>37</v>
      </c>
      <c r="C1518">
        <v>5.9</v>
      </c>
    </row>
    <row r="1519" spans="1:3" x14ac:dyDescent="0.3">
      <c r="A1519" s="2" t="s">
        <v>25684</v>
      </c>
      <c r="B1519" t="s">
        <v>37</v>
      </c>
      <c r="C1519">
        <v>6.1</v>
      </c>
    </row>
    <row r="1520" spans="1:3" x14ac:dyDescent="0.3">
      <c r="A1520" s="2" t="s">
        <v>25685</v>
      </c>
      <c r="B1520" t="s">
        <v>37</v>
      </c>
      <c r="C1520">
        <v>7.7</v>
      </c>
    </row>
    <row r="1521" spans="1:3" x14ac:dyDescent="0.3">
      <c r="A1521" s="2" t="s">
        <v>25686</v>
      </c>
      <c r="B1521" t="s">
        <v>37</v>
      </c>
      <c r="C1521">
        <v>5.8</v>
      </c>
    </row>
    <row r="1522" spans="1:3" x14ac:dyDescent="0.3">
      <c r="A1522" s="2" t="s">
        <v>25687</v>
      </c>
      <c r="B1522" t="s">
        <v>37</v>
      </c>
      <c r="C1522">
        <v>7.6</v>
      </c>
    </row>
    <row r="1523" spans="1:3" x14ac:dyDescent="0.3">
      <c r="A1523" s="2" t="s">
        <v>25688</v>
      </c>
      <c r="B1523" t="s">
        <v>37</v>
      </c>
      <c r="C1523">
        <v>6.1</v>
      </c>
    </row>
    <row r="1524" spans="1:3" x14ac:dyDescent="0.3">
      <c r="A1524" s="2" t="s">
        <v>25689</v>
      </c>
      <c r="B1524" t="s">
        <v>37</v>
      </c>
      <c r="C1524">
        <v>5.4</v>
      </c>
    </row>
    <row r="1525" spans="1:3" x14ac:dyDescent="0.3">
      <c r="A1525" s="2" t="s">
        <v>25690</v>
      </c>
      <c r="B1525" t="s">
        <v>37</v>
      </c>
      <c r="C1525">
        <v>5.0999999999999996</v>
      </c>
    </row>
    <row r="1526" spans="1:3" x14ac:dyDescent="0.3">
      <c r="A1526" s="2" t="s">
        <v>25691</v>
      </c>
      <c r="B1526" t="s">
        <v>37</v>
      </c>
      <c r="C1526">
        <v>6.4</v>
      </c>
    </row>
    <row r="1527" spans="1:3" x14ac:dyDescent="0.3">
      <c r="A1527" s="2" t="s">
        <v>25692</v>
      </c>
      <c r="B1527" t="s">
        <v>37</v>
      </c>
      <c r="C1527">
        <v>6.3</v>
      </c>
    </row>
    <row r="1528" spans="1:3" x14ac:dyDescent="0.3">
      <c r="A1528" s="2" t="s">
        <v>25693</v>
      </c>
      <c r="B1528" t="s">
        <v>37</v>
      </c>
      <c r="C1528">
        <v>7.5</v>
      </c>
    </row>
    <row r="1529" spans="1:3" x14ac:dyDescent="0.3">
      <c r="A1529" s="2" t="s">
        <v>25694</v>
      </c>
      <c r="B1529" t="s">
        <v>37</v>
      </c>
      <c r="C1529">
        <v>7.1</v>
      </c>
    </row>
    <row r="1530" spans="1:3" x14ac:dyDescent="0.3">
      <c r="A1530" s="2" t="s">
        <v>25695</v>
      </c>
      <c r="B1530" t="s">
        <v>37</v>
      </c>
      <c r="C1530">
        <v>7.8</v>
      </c>
    </row>
    <row r="1531" spans="1:3" x14ac:dyDescent="0.3">
      <c r="A1531" s="2" t="s">
        <v>25696</v>
      </c>
      <c r="B1531" t="s">
        <v>37</v>
      </c>
      <c r="C1531">
        <v>6.5</v>
      </c>
    </row>
    <row r="1532" spans="1:3" x14ac:dyDescent="0.3">
      <c r="A1532" s="2" t="s">
        <v>25697</v>
      </c>
      <c r="B1532" t="s">
        <v>37</v>
      </c>
      <c r="C1532">
        <v>6.6</v>
      </c>
    </row>
    <row r="1533" spans="1:3" x14ac:dyDescent="0.3">
      <c r="A1533" s="2" t="s">
        <v>25698</v>
      </c>
      <c r="B1533" t="s">
        <v>37</v>
      </c>
      <c r="C1533">
        <v>7.4</v>
      </c>
    </row>
    <row r="1534" spans="1:3" x14ac:dyDescent="0.3">
      <c r="A1534" s="2" t="s">
        <v>25699</v>
      </c>
      <c r="B1534" t="s">
        <v>37</v>
      </c>
      <c r="C1534">
        <v>7.6</v>
      </c>
    </row>
    <row r="1535" spans="1:3" x14ac:dyDescent="0.3">
      <c r="A1535" s="2" t="s">
        <v>25700</v>
      </c>
      <c r="B1535" t="s">
        <v>37</v>
      </c>
      <c r="C1535">
        <v>7.5</v>
      </c>
    </row>
    <row r="1536" spans="1:3" x14ac:dyDescent="0.3">
      <c r="A1536" s="2" t="s">
        <v>25701</v>
      </c>
      <c r="B1536" t="s">
        <v>37</v>
      </c>
      <c r="C1536">
        <v>6.6</v>
      </c>
    </row>
    <row r="1537" spans="1:3" x14ac:dyDescent="0.3">
      <c r="A1537" s="2" t="s">
        <v>25702</v>
      </c>
      <c r="B1537" t="s">
        <v>37</v>
      </c>
      <c r="C1537">
        <v>7.2</v>
      </c>
    </row>
    <row r="1538" spans="1:3" x14ac:dyDescent="0.3">
      <c r="A1538" s="2" t="s">
        <v>25703</v>
      </c>
      <c r="B1538" t="s">
        <v>37</v>
      </c>
      <c r="C1538">
        <v>7.6</v>
      </c>
    </row>
    <row r="1539" spans="1:3" x14ac:dyDescent="0.3">
      <c r="A1539" s="2" t="s">
        <v>25704</v>
      </c>
      <c r="B1539" t="s">
        <v>37</v>
      </c>
      <c r="C1539">
        <v>6.2</v>
      </c>
    </row>
    <row r="1540" spans="1:3" x14ac:dyDescent="0.3">
      <c r="A1540" s="2" t="s">
        <v>25705</v>
      </c>
      <c r="B1540" t="s">
        <v>37</v>
      </c>
      <c r="C1540">
        <v>5.6</v>
      </c>
    </row>
    <row r="1541" spans="1:3" x14ac:dyDescent="0.3">
      <c r="A1541" s="2" t="s">
        <v>25706</v>
      </c>
      <c r="B1541" t="s">
        <v>37</v>
      </c>
      <c r="C1541">
        <v>7.6</v>
      </c>
    </row>
    <row r="1542" spans="1:3" x14ac:dyDescent="0.3">
      <c r="A1542" s="2" t="s">
        <v>25707</v>
      </c>
      <c r="B1542" t="s">
        <v>37</v>
      </c>
      <c r="C1542">
        <v>6.6</v>
      </c>
    </row>
    <row r="1543" spans="1:3" x14ac:dyDescent="0.3">
      <c r="A1543" s="2" t="s">
        <v>25708</v>
      </c>
      <c r="B1543" t="s">
        <v>37</v>
      </c>
      <c r="C1543">
        <v>7</v>
      </c>
    </row>
    <row r="1544" spans="1:3" x14ac:dyDescent="0.3">
      <c r="A1544" s="2" t="s">
        <v>25709</v>
      </c>
      <c r="B1544" t="s">
        <v>37</v>
      </c>
      <c r="C1544">
        <v>2.7</v>
      </c>
    </row>
    <row r="1545" spans="1:3" x14ac:dyDescent="0.3">
      <c r="A1545" s="2" t="s">
        <v>25710</v>
      </c>
      <c r="B1545" t="s">
        <v>37</v>
      </c>
      <c r="C1545">
        <v>7.6</v>
      </c>
    </row>
    <row r="1546" spans="1:3" x14ac:dyDescent="0.3">
      <c r="A1546" s="2" t="s">
        <v>25711</v>
      </c>
      <c r="B1546" t="s">
        <v>37</v>
      </c>
      <c r="C1546">
        <v>6.6</v>
      </c>
    </row>
    <row r="1547" spans="1:3" x14ac:dyDescent="0.3">
      <c r="A1547" s="2" t="s">
        <v>25712</v>
      </c>
      <c r="B1547" t="s">
        <v>37</v>
      </c>
      <c r="C1547">
        <v>6.9</v>
      </c>
    </row>
    <row r="1548" spans="1:3" x14ac:dyDescent="0.3">
      <c r="A1548" s="2" t="s">
        <v>25713</v>
      </c>
      <c r="B1548" t="s">
        <v>37</v>
      </c>
      <c r="C1548">
        <v>6.8</v>
      </c>
    </row>
    <row r="1549" spans="1:3" x14ac:dyDescent="0.3">
      <c r="A1549" s="2" t="s">
        <v>25714</v>
      </c>
      <c r="B1549" t="s">
        <v>37</v>
      </c>
      <c r="C1549">
        <v>3.7</v>
      </c>
    </row>
    <row r="1550" spans="1:3" x14ac:dyDescent="0.3">
      <c r="A1550" s="2" t="s">
        <v>25715</v>
      </c>
      <c r="B1550" t="s">
        <v>37</v>
      </c>
      <c r="C1550">
        <v>6.1</v>
      </c>
    </row>
    <row r="1551" spans="1:3" x14ac:dyDescent="0.3">
      <c r="A1551" s="2" t="s">
        <v>25716</v>
      </c>
      <c r="B1551" t="s">
        <v>37</v>
      </c>
      <c r="C1551">
        <v>5.9</v>
      </c>
    </row>
    <row r="1552" spans="1:3" x14ac:dyDescent="0.3">
      <c r="A1552" s="2" t="s">
        <v>25717</v>
      </c>
      <c r="B1552" t="s">
        <v>37</v>
      </c>
      <c r="C1552">
        <v>6.7</v>
      </c>
    </row>
    <row r="1553" spans="1:3" x14ac:dyDescent="0.3">
      <c r="A1553" s="2" t="s">
        <v>25718</v>
      </c>
      <c r="B1553" t="s">
        <v>37</v>
      </c>
      <c r="C1553">
        <v>6.9</v>
      </c>
    </row>
    <row r="1554" spans="1:3" x14ac:dyDescent="0.3">
      <c r="A1554" s="2" t="s">
        <v>25719</v>
      </c>
      <c r="B1554" t="s">
        <v>37</v>
      </c>
      <c r="C1554">
        <v>5.5</v>
      </c>
    </row>
    <row r="1555" spans="1:3" x14ac:dyDescent="0.3">
      <c r="A1555" s="2">
        <v>9</v>
      </c>
      <c r="B1555" t="s">
        <v>37</v>
      </c>
      <c r="C1555">
        <v>7.1</v>
      </c>
    </row>
    <row r="1556" spans="1:3" x14ac:dyDescent="0.3">
      <c r="A1556" s="2" t="s">
        <v>25720</v>
      </c>
      <c r="B1556" t="s">
        <v>37</v>
      </c>
      <c r="C1556">
        <v>7.1</v>
      </c>
    </row>
    <row r="1557" spans="1:3" x14ac:dyDescent="0.3">
      <c r="A1557" s="2" t="s">
        <v>25721</v>
      </c>
      <c r="B1557" t="s">
        <v>37</v>
      </c>
      <c r="C1557">
        <v>7.3</v>
      </c>
    </row>
    <row r="1558" spans="1:3" x14ac:dyDescent="0.3">
      <c r="A1558" s="2" t="s">
        <v>25722</v>
      </c>
      <c r="B1558" t="s">
        <v>37</v>
      </c>
      <c r="C1558">
        <v>3.4</v>
      </c>
    </row>
    <row r="1559" spans="1:3" x14ac:dyDescent="0.3">
      <c r="A1559" s="2" t="s">
        <v>25723</v>
      </c>
      <c r="B1559" t="s">
        <v>37</v>
      </c>
      <c r="C1559">
        <v>6.8</v>
      </c>
    </row>
    <row r="1560" spans="1:3" x14ac:dyDescent="0.3">
      <c r="A1560" s="2" t="s">
        <v>25724</v>
      </c>
      <c r="B1560" t="s">
        <v>37</v>
      </c>
      <c r="C1560">
        <v>6.9</v>
      </c>
    </row>
    <row r="1561" spans="1:3" x14ac:dyDescent="0.3">
      <c r="A1561" s="2" t="s">
        <v>25725</v>
      </c>
      <c r="B1561" t="s">
        <v>37</v>
      </c>
      <c r="C1561">
        <v>7</v>
      </c>
    </row>
    <row r="1562" spans="1:3" x14ac:dyDescent="0.3">
      <c r="A1562" s="2" t="s">
        <v>25726</v>
      </c>
      <c r="B1562" t="s">
        <v>37</v>
      </c>
      <c r="C1562">
        <v>5.5</v>
      </c>
    </row>
    <row r="1563" spans="1:3" x14ac:dyDescent="0.3">
      <c r="A1563" s="2" t="s">
        <v>25727</v>
      </c>
      <c r="B1563" t="s">
        <v>37</v>
      </c>
      <c r="C1563">
        <v>5.0999999999999996</v>
      </c>
    </row>
    <row r="1564" spans="1:3" x14ac:dyDescent="0.3">
      <c r="A1564" s="2" t="s">
        <v>25728</v>
      </c>
      <c r="B1564" t="s">
        <v>37</v>
      </c>
      <c r="C1564">
        <v>6.2</v>
      </c>
    </row>
    <row r="1565" spans="1:3" x14ac:dyDescent="0.3">
      <c r="A1565" s="2" t="s">
        <v>25729</v>
      </c>
      <c r="B1565" t="s">
        <v>37</v>
      </c>
      <c r="C1565">
        <v>5.9</v>
      </c>
    </row>
    <row r="1566" spans="1:3" x14ac:dyDescent="0.3">
      <c r="A1566" s="2" t="s">
        <v>25730</v>
      </c>
      <c r="B1566" t="s">
        <v>37</v>
      </c>
      <c r="C1566">
        <v>5.2</v>
      </c>
    </row>
    <row r="1567" spans="1:3" x14ac:dyDescent="0.3">
      <c r="A1567" s="2" t="s">
        <v>25731</v>
      </c>
      <c r="B1567" t="s">
        <v>37</v>
      </c>
      <c r="C1567">
        <v>6.2</v>
      </c>
    </row>
    <row r="1568" spans="1:3" x14ac:dyDescent="0.3">
      <c r="A1568" s="2" t="s">
        <v>25732</v>
      </c>
      <c r="B1568" t="s">
        <v>37</v>
      </c>
      <c r="C1568">
        <v>5.5</v>
      </c>
    </row>
    <row r="1569" spans="1:3" x14ac:dyDescent="0.3">
      <c r="A1569" s="2" t="s">
        <v>25733</v>
      </c>
      <c r="B1569" t="s">
        <v>37</v>
      </c>
      <c r="C1569">
        <v>7.4</v>
      </c>
    </row>
    <row r="1570" spans="1:3" x14ac:dyDescent="0.3">
      <c r="A1570" s="2" t="s">
        <v>25734</v>
      </c>
      <c r="B1570" t="s">
        <v>37</v>
      </c>
      <c r="C1570">
        <v>4.4000000000000004</v>
      </c>
    </row>
    <row r="1571" spans="1:3" x14ac:dyDescent="0.3">
      <c r="A1571" s="2" t="s">
        <v>25735</v>
      </c>
      <c r="B1571" t="s">
        <v>37</v>
      </c>
      <c r="C1571">
        <v>6.3</v>
      </c>
    </row>
    <row r="1572" spans="1:3" x14ac:dyDescent="0.3">
      <c r="A1572" s="2" t="s">
        <v>25736</v>
      </c>
      <c r="B1572" t="s">
        <v>37</v>
      </c>
      <c r="C1572">
        <v>6.1</v>
      </c>
    </row>
    <row r="1573" spans="1:3" x14ac:dyDescent="0.3">
      <c r="A1573" s="2" t="s">
        <v>25737</v>
      </c>
      <c r="B1573" t="s">
        <v>37</v>
      </c>
      <c r="C1573">
        <v>5.3</v>
      </c>
    </row>
    <row r="1574" spans="1:3" x14ac:dyDescent="0.3">
      <c r="A1574" s="2" t="s">
        <v>25738</v>
      </c>
      <c r="B1574" t="s">
        <v>37</v>
      </c>
      <c r="C1574">
        <v>5.4</v>
      </c>
    </row>
    <row r="1575" spans="1:3" x14ac:dyDescent="0.3">
      <c r="A1575" s="2" t="s">
        <v>25739</v>
      </c>
      <c r="B1575" t="s">
        <v>37</v>
      </c>
      <c r="C1575">
        <v>6.7</v>
      </c>
    </row>
    <row r="1576" spans="1:3" x14ac:dyDescent="0.3">
      <c r="A1576" s="2" t="s">
        <v>25740</v>
      </c>
      <c r="B1576" t="s">
        <v>37</v>
      </c>
      <c r="C1576">
        <v>5.9</v>
      </c>
    </row>
    <row r="1577" spans="1:3" x14ac:dyDescent="0.3">
      <c r="A1577" s="2" t="s">
        <v>25741</v>
      </c>
      <c r="B1577" t="s">
        <v>37</v>
      </c>
      <c r="C1577">
        <v>7.3</v>
      </c>
    </row>
    <row r="1578" spans="1:3" x14ac:dyDescent="0.3">
      <c r="A1578" s="2" t="s">
        <v>25742</v>
      </c>
      <c r="B1578" t="s">
        <v>37</v>
      </c>
      <c r="C1578">
        <v>5.5</v>
      </c>
    </row>
    <row r="1579" spans="1:3" x14ac:dyDescent="0.3">
      <c r="A1579" s="2" t="s">
        <v>25743</v>
      </c>
      <c r="B1579" t="s">
        <v>37</v>
      </c>
      <c r="C1579">
        <v>5.8</v>
      </c>
    </row>
    <row r="1580" spans="1:3" x14ac:dyDescent="0.3">
      <c r="A1580" s="2" t="s">
        <v>25744</v>
      </c>
      <c r="B1580" t="s">
        <v>37</v>
      </c>
      <c r="C1580">
        <v>4.5999999999999996</v>
      </c>
    </row>
    <row r="1581" spans="1:3" x14ac:dyDescent="0.3">
      <c r="A1581" s="2" t="s">
        <v>25745</v>
      </c>
      <c r="B1581" t="s">
        <v>37</v>
      </c>
      <c r="C1581">
        <v>6.7</v>
      </c>
    </row>
    <row r="1582" spans="1:3" x14ac:dyDescent="0.3">
      <c r="A1582" s="2" t="s">
        <v>25746</v>
      </c>
      <c r="B1582" t="s">
        <v>37</v>
      </c>
      <c r="C1582">
        <v>5.0999999999999996</v>
      </c>
    </row>
    <row r="1583" spans="1:3" x14ac:dyDescent="0.3">
      <c r="A1583" s="2" t="s">
        <v>25747</v>
      </c>
      <c r="B1583" t="s">
        <v>37</v>
      </c>
      <c r="C1583">
        <v>5.6</v>
      </c>
    </row>
    <row r="1584" spans="1:3" x14ac:dyDescent="0.3">
      <c r="A1584" s="2" t="s">
        <v>25748</v>
      </c>
      <c r="B1584" t="s">
        <v>37</v>
      </c>
      <c r="C1584">
        <v>7</v>
      </c>
    </row>
    <row r="1585" spans="1:3" x14ac:dyDescent="0.3">
      <c r="A1585" s="2" t="s">
        <v>25749</v>
      </c>
      <c r="B1585" t="s">
        <v>37</v>
      </c>
      <c r="C1585">
        <v>6.4</v>
      </c>
    </row>
    <row r="1586" spans="1:3" x14ac:dyDescent="0.3">
      <c r="A1586" s="2" t="s">
        <v>25750</v>
      </c>
      <c r="B1586" t="s">
        <v>37</v>
      </c>
      <c r="C1586">
        <v>6.7</v>
      </c>
    </row>
    <row r="1587" spans="1:3" x14ac:dyDescent="0.3">
      <c r="A1587" s="2" t="s">
        <v>25751</v>
      </c>
      <c r="B1587" t="s">
        <v>37</v>
      </c>
      <c r="C1587">
        <v>4.0999999999999996</v>
      </c>
    </row>
    <row r="1588" spans="1:3" x14ac:dyDescent="0.3">
      <c r="A1588" s="2" t="s">
        <v>25752</v>
      </c>
      <c r="B1588" t="s">
        <v>37</v>
      </c>
      <c r="C1588">
        <v>5.5</v>
      </c>
    </row>
    <row r="1589" spans="1:3" x14ac:dyDescent="0.3">
      <c r="A1589" s="2" t="s">
        <v>25753</v>
      </c>
      <c r="B1589" t="s">
        <v>37</v>
      </c>
      <c r="C1589">
        <v>2.7</v>
      </c>
    </row>
    <row r="1590" spans="1:3" x14ac:dyDescent="0.3">
      <c r="A1590" s="2" t="s">
        <v>25754</v>
      </c>
      <c r="B1590" t="s">
        <v>37</v>
      </c>
      <c r="C1590">
        <v>6.4</v>
      </c>
    </row>
    <row r="1591" spans="1:3" x14ac:dyDescent="0.3">
      <c r="A1591" s="2" t="s">
        <v>25755</v>
      </c>
      <c r="B1591" t="s">
        <v>37</v>
      </c>
      <c r="C1591">
        <v>4.8</v>
      </c>
    </row>
    <row r="1592" spans="1:3" x14ac:dyDescent="0.3">
      <c r="A1592" s="2" t="s">
        <v>25756</v>
      </c>
      <c r="B1592" t="s">
        <v>37</v>
      </c>
      <c r="C1592">
        <v>6.1</v>
      </c>
    </row>
    <row r="1593" spans="1:3" x14ac:dyDescent="0.3">
      <c r="A1593" s="2" t="s">
        <v>25757</v>
      </c>
      <c r="B1593" t="s">
        <v>37</v>
      </c>
      <c r="C1593">
        <v>4.8</v>
      </c>
    </row>
    <row r="1594" spans="1:3" x14ac:dyDescent="0.3">
      <c r="A1594" s="2" t="s">
        <v>25758</v>
      </c>
      <c r="B1594" t="s">
        <v>37</v>
      </c>
      <c r="C1594">
        <v>7</v>
      </c>
    </row>
    <row r="1595" spans="1:3" x14ac:dyDescent="0.3">
      <c r="A1595" s="2" t="s">
        <v>25759</v>
      </c>
      <c r="B1595" t="s">
        <v>37</v>
      </c>
      <c r="C1595">
        <v>6.8</v>
      </c>
    </row>
    <row r="1596" spans="1:3" x14ac:dyDescent="0.3">
      <c r="A1596" s="2" t="s">
        <v>25760</v>
      </c>
      <c r="B1596" t="s">
        <v>37</v>
      </c>
      <c r="C1596">
        <v>5.6</v>
      </c>
    </row>
    <row r="1597" spans="1:3" x14ac:dyDescent="0.3">
      <c r="A1597" s="2" t="s">
        <v>25761</v>
      </c>
      <c r="B1597" t="s">
        <v>37</v>
      </c>
      <c r="C1597">
        <v>6.1</v>
      </c>
    </row>
    <row r="1598" spans="1:3" x14ac:dyDescent="0.3">
      <c r="A1598" s="2" t="s">
        <v>25762</v>
      </c>
      <c r="B1598" t="s">
        <v>37</v>
      </c>
      <c r="C1598">
        <v>7.9</v>
      </c>
    </row>
    <row r="1599" spans="1:3" x14ac:dyDescent="0.3">
      <c r="A1599" s="2" t="s">
        <v>25763</v>
      </c>
      <c r="B1599" t="s">
        <v>37</v>
      </c>
      <c r="C1599">
        <v>8.4</v>
      </c>
    </row>
    <row r="1600" spans="1:3" x14ac:dyDescent="0.3">
      <c r="A1600" s="2" t="s">
        <v>25764</v>
      </c>
      <c r="B1600" t="s">
        <v>37</v>
      </c>
      <c r="C1600">
        <v>6.5</v>
      </c>
    </row>
    <row r="1601" spans="1:3" x14ac:dyDescent="0.3">
      <c r="A1601" s="2" t="s">
        <v>25765</v>
      </c>
      <c r="B1601" t="s">
        <v>37</v>
      </c>
      <c r="C1601">
        <v>7.1</v>
      </c>
    </row>
    <row r="1602" spans="1:3" x14ac:dyDescent="0.3">
      <c r="A1602" s="2" t="s">
        <v>25766</v>
      </c>
      <c r="B1602" t="s">
        <v>37</v>
      </c>
      <c r="C1602">
        <v>6.6</v>
      </c>
    </row>
    <row r="1603" spans="1:3" x14ac:dyDescent="0.3">
      <c r="A1603" s="2" t="s">
        <v>25767</v>
      </c>
      <c r="B1603" t="s">
        <v>37</v>
      </c>
      <c r="C1603">
        <v>7</v>
      </c>
    </row>
    <row r="1604" spans="1:3" x14ac:dyDescent="0.3">
      <c r="A1604" s="2" t="s">
        <v>25768</v>
      </c>
      <c r="B1604" t="s">
        <v>1946</v>
      </c>
      <c r="C1604">
        <v>5.6</v>
      </c>
    </row>
    <row r="1605" spans="1:3" x14ac:dyDescent="0.3">
      <c r="A1605" s="2" t="s">
        <v>25769</v>
      </c>
      <c r="B1605" t="s">
        <v>37</v>
      </c>
      <c r="C1605">
        <v>4.8</v>
      </c>
    </row>
    <row r="1606" spans="1:3" x14ac:dyDescent="0.3">
      <c r="A1606" s="2" t="s">
        <v>25770</v>
      </c>
      <c r="B1606" t="s">
        <v>37</v>
      </c>
      <c r="C1606">
        <v>7.5</v>
      </c>
    </row>
    <row r="1607" spans="1:3" x14ac:dyDescent="0.3">
      <c r="A1607" s="2">
        <v>1911</v>
      </c>
      <c r="B1607" t="s">
        <v>1946</v>
      </c>
      <c r="C1607">
        <v>6</v>
      </c>
    </row>
    <row r="1608" spans="1:3" x14ac:dyDescent="0.3">
      <c r="A1608" s="2" t="s">
        <v>25771</v>
      </c>
      <c r="B1608" t="s">
        <v>37</v>
      </c>
      <c r="C1608">
        <v>6.8</v>
      </c>
    </row>
    <row r="1609" spans="1:3" x14ac:dyDescent="0.3">
      <c r="A1609" s="2" t="s">
        <v>25772</v>
      </c>
      <c r="B1609" t="s">
        <v>37</v>
      </c>
      <c r="C1609">
        <v>6.5</v>
      </c>
    </row>
    <row r="1610" spans="1:3" x14ac:dyDescent="0.3">
      <c r="A1610" s="2" t="s">
        <v>25773</v>
      </c>
      <c r="B1610" t="s">
        <v>37</v>
      </c>
      <c r="C1610">
        <v>7.9</v>
      </c>
    </row>
    <row r="1611" spans="1:3" x14ac:dyDescent="0.3">
      <c r="A1611" s="2" t="s">
        <v>25774</v>
      </c>
      <c r="B1611" t="s">
        <v>37</v>
      </c>
      <c r="C1611">
        <v>6.4</v>
      </c>
    </row>
    <row r="1612" spans="1:3" x14ac:dyDescent="0.3">
      <c r="A1612" s="2" t="s">
        <v>25775</v>
      </c>
      <c r="B1612" t="s">
        <v>37</v>
      </c>
      <c r="C1612">
        <v>5.8</v>
      </c>
    </row>
    <row r="1613" spans="1:3" x14ac:dyDescent="0.3">
      <c r="A1613" s="2" t="s">
        <v>25776</v>
      </c>
      <c r="B1613" t="s">
        <v>37</v>
      </c>
      <c r="C1613">
        <v>7.7</v>
      </c>
    </row>
    <row r="1614" spans="1:3" x14ac:dyDescent="0.3">
      <c r="A1614" s="2" t="s">
        <v>25777</v>
      </c>
      <c r="B1614" t="s">
        <v>37</v>
      </c>
      <c r="C1614">
        <v>5.3</v>
      </c>
    </row>
    <row r="1615" spans="1:3" x14ac:dyDescent="0.3">
      <c r="A1615" s="2" t="s">
        <v>25778</v>
      </c>
      <c r="B1615" t="s">
        <v>37</v>
      </c>
      <c r="C1615">
        <v>5.3</v>
      </c>
    </row>
    <row r="1616" spans="1:3" x14ac:dyDescent="0.3">
      <c r="A1616" s="2" t="s">
        <v>25779</v>
      </c>
      <c r="B1616" t="s">
        <v>37</v>
      </c>
      <c r="C1616">
        <v>7.5</v>
      </c>
    </row>
    <row r="1617" spans="1:3" x14ac:dyDescent="0.3">
      <c r="A1617" s="2" t="s">
        <v>25780</v>
      </c>
      <c r="B1617" t="s">
        <v>37</v>
      </c>
      <c r="C1617">
        <v>6.9</v>
      </c>
    </row>
    <row r="1618" spans="1:3" x14ac:dyDescent="0.3">
      <c r="A1618" s="2" t="s">
        <v>25781</v>
      </c>
      <c r="B1618" t="s">
        <v>37</v>
      </c>
      <c r="C1618">
        <v>4.9000000000000004</v>
      </c>
    </row>
    <row r="1619" spans="1:3" x14ac:dyDescent="0.3">
      <c r="A1619" s="2" t="s">
        <v>25782</v>
      </c>
      <c r="B1619" t="s">
        <v>37</v>
      </c>
      <c r="C1619">
        <v>7.1</v>
      </c>
    </row>
    <row r="1620" spans="1:3" x14ac:dyDescent="0.3">
      <c r="A1620" s="2" t="s">
        <v>25783</v>
      </c>
      <c r="B1620" t="s">
        <v>37</v>
      </c>
      <c r="C1620">
        <v>8</v>
      </c>
    </row>
    <row r="1621" spans="1:3" x14ac:dyDescent="0.3">
      <c r="A1621" s="2" t="s">
        <v>25784</v>
      </c>
      <c r="B1621" t="s">
        <v>37</v>
      </c>
      <c r="C1621">
        <v>7.9</v>
      </c>
    </row>
    <row r="1622" spans="1:3" x14ac:dyDescent="0.3">
      <c r="A1622" s="2" t="s">
        <v>25785</v>
      </c>
      <c r="B1622" t="s">
        <v>37</v>
      </c>
      <c r="C1622">
        <v>7.6</v>
      </c>
    </row>
    <row r="1623" spans="1:3" x14ac:dyDescent="0.3">
      <c r="A1623" s="2" t="s">
        <v>25786</v>
      </c>
      <c r="B1623" t="s">
        <v>37</v>
      </c>
      <c r="C1623">
        <v>5.9</v>
      </c>
    </row>
    <row r="1624" spans="1:3" x14ac:dyDescent="0.3">
      <c r="A1624" s="2" t="s">
        <v>25787</v>
      </c>
      <c r="B1624" t="s">
        <v>37</v>
      </c>
      <c r="C1624">
        <v>6.3</v>
      </c>
    </row>
    <row r="1625" spans="1:3" x14ac:dyDescent="0.3">
      <c r="A1625" s="2" t="s">
        <v>25788</v>
      </c>
      <c r="B1625" t="s">
        <v>37</v>
      </c>
      <c r="C1625">
        <v>6.4</v>
      </c>
    </row>
    <row r="1626" spans="1:3" x14ac:dyDescent="0.3">
      <c r="A1626" s="2" t="s">
        <v>25789</v>
      </c>
      <c r="B1626" t="s">
        <v>37</v>
      </c>
      <c r="C1626">
        <v>8.1999999999999993</v>
      </c>
    </row>
    <row r="1627" spans="1:3" x14ac:dyDescent="0.3">
      <c r="A1627" s="2" t="s">
        <v>25790</v>
      </c>
      <c r="B1627" t="s">
        <v>37</v>
      </c>
      <c r="C1627">
        <v>6.9</v>
      </c>
    </row>
    <row r="1628" spans="1:3" x14ac:dyDescent="0.3">
      <c r="A1628" s="2" t="s">
        <v>25791</v>
      </c>
      <c r="B1628" t="s">
        <v>37</v>
      </c>
      <c r="C1628">
        <v>7.8</v>
      </c>
    </row>
    <row r="1629" spans="1:3" x14ac:dyDescent="0.3">
      <c r="A1629" s="2" t="s">
        <v>25792</v>
      </c>
      <c r="B1629" t="s">
        <v>37</v>
      </c>
      <c r="C1629">
        <v>6.7</v>
      </c>
    </row>
    <row r="1630" spans="1:3" x14ac:dyDescent="0.3">
      <c r="A1630" s="2" t="s">
        <v>25793</v>
      </c>
      <c r="B1630" t="s">
        <v>37</v>
      </c>
      <c r="C1630">
        <v>7.5</v>
      </c>
    </row>
    <row r="1631" spans="1:3" x14ac:dyDescent="0.3">
      <c r="A1631" s="2" t="s">
        <v>25794</v>
      </c>
      <c r="B1631" t="s">
        <v>37</v>
      </c>
      <c r="C1631">
        <v>7.4</v>
      </c>
    </row>
    <row r="1632" spans="1:3" x14ac:dyDescent="0.3">
      <c r="A1632" s="2" t="s">
        <v>25795</v>
      </c>
      <c r="B1632" t="s">
        <v>37</v>
      </c>
      <c r="C1632">
        <v>5.2</v>
      </c>
    </row>
    <row r="1633" spans="1:3" x14ac:dyDescent="0.3">
      <c r="A1633" s="2" t="s">
        <v>25796</v>
      </c>
      <c r="B1633" t="s">
        <v>37</v>
      </c>
      <c r="C1633">
        <v>7.6</v>
      </c>
    </row>
    <row r="1634" spans="1:3" x14ac:dyDescent="0.3">
      <c r="A1634" s="2" t="s">
        <v>25797</v>
      </c>
      <c r="B1634" t="s">
        <v>37</v>
      </c>
      <c r="C1634">
        <v>7.3</v>
      </c>
    </row>
    <row r="1635" spans="1:3" x14ac:dyDescent="0.3">
      <c r="A1635" s="2" t="s">
        <v>25798</v>
      </c>
      <c r="B1635" t="s">
        <v>37</v>
      </c>
      <c r="C1635">
        <v>6.6</v>
      </c>
    </row>
    <row r="1636" spans="1:3" x14ac:dyDescent="0.3">
      <c r="A1636" s="2" t="s">
        <v>25799</v>
      </c>
      <c r="B1636" t="s">
        <v>37</v>
      </c>
      <c r="C1636">
        <v>6.8</v>
      </c>
    </row>
    <row r="1637" spans="1:3" x14ac:dyDescent="0.3">
      <c r="A1637" s="2" t="s">
        <v>25800</v>
      </c>
      <c r="B1637" t="s">
        <v>37</v>
      </c>
      <c r="C1637">
        <v>6.9</v>
      </c>
    </row>
    <row r="1638" spans="1:3" x14ac:dyDescent="0.3">
      <c r="A1638" s="2" t="s">
        <v>25801</v>
      </c>
      <c r="B1638" t="s">
        <v>37</v>
      </c>
      <c r="C1638">
        <v>5.8</v>
      </c>
    </row>
    <row r="1639" spans="1:3" x14ac:dyDescent="0.3">
      <c r="A1639" s="2" t="s">
        <v>25802</v>
      </c>
      <c r="B1639" t="s">
        <v>37</v>
      </c>
      <c r="C1639">
        <v>6.6</v>
      </c>
    </row>
    <row r="1640" spans="1:3" x14ac:dyDescent="0.3">
      <c r="A1640" s="2" t="s">
        <v>25803</v>
      </c>
      <c r="B1640" t="s">
        <v>37</v>
      </c>
      <c r="C1640">
        <v>6.7</v>
      </c>
    </row>
    <row r="1641" spans="1:3" x14ac:dyDescent="0.3">
      <c r="A1641" s="2" t="s">
        <v>25804</v>
      </c>
      <c r="B1641" t="s">
        <v>37</v>
      </c>
      <c r="C1641">
        <v>6.7</v>
      </c>
    </row>
    <row r="1642" spans="1:3" x14ac:dyDescent="0.3">
      <c r="A1642" s="2" t="s">
        <v>25805</v>
      </c>
      <c r="B1642" t="s">
        <v>37</v>
      </c>
      <c r="C1642">
        <v>6.3</v>
      </c>
    </row>
    <row r="1643" spans="1:3" x14ac:dyDescent="0.3">
      <c r="A1643" s="2" t="s">
        <v>25806</v>
      </c>
      <c r="B1643" t="s">
        <v>37</v>
      </c>
      <c r="C1643">
        <v>7.7</v>
      </c>
    </row>
    <row r="1644" spans="1:3" x14ac:dyDescent="0.3">
      <c r="A1644" s="2" t="s">
        <v>25807</v>
      </c>
      <c r="B1644" t="s">
        <v>37</v>
      </c>
      <c r="C1644">
        <v>6.1</v>
      </c>
    </row>
    <row r="1645" spans="1:3" x14ac:dyDescent="0.3">
      <c r="A1645" s="2" t="s">
        <v>25808</v>
      </c>
      <c r="B1645" t="s">
        <v>37</v>
      </c>
      <c r="C1645">
        <v>4.9000000000000004</v>
      </c>
    </row>
    <row r="1646" spans="1:3" x14ac:dyDescent="0.3">
      <c r="A1646" s="2" t="s">
        <v>25809</v>
      </c>
      <c r="B1646" t="s">
        <v>37</v>
      </c>
      <c r="C1646">
        <v>6.2</v>
      </c>
    </row>
    <row r="1647" spans="1:3" x14ac:dyDescent="0.3">
      <c r="A1647" s="2" t="s">
        <v>25810</v>
      </c>
      <c r="B1647" t="s">
        <v>37</v>
      </c>
      <c r="C1647">
        <v>7.8</v>
      </c>
    </row>
    <row r="1648" spans="1:3" x14ac:dyDescent="0.3">
      <c r="A1648" s="2" t="s">
        <v>25811</v>
      </c>
      <c r="B1648" t="s">
        <v>37</v>
      </c>
      <c r="C1648">
        <v>8.1999999999999993</v>
      </c>
    </row>
    <row r="1649" spans="1:3" x14ac:dyDescent="0.3">
      <c r="A1649" s="2" t="s">
        <v>25812</v>
      </c>
      <c r="B1649" t="s">
        <v>37</v>
      </c>
      <c r="C1649">
        <v>6.9</v>
      </c>
    </row>
    <row r="1650" spans="1:3" x14ac:dyDescent="0.3">
      <c r="A1650" s="2" t="s">
        <v>25813</v>
      </c>
      <c r="B1650" t="s">
        <v>37</v>
      </c>
      <c r="C1650">
        <v>6.2</v>
      </c>
    </row>
    <row r="1651" spans="1:3" x14ac:dyDescent="0.3">
      <c r="A1651" s="2" t="s">
        <v>25814</v>
      </c>
      <c r="B1651" t="s">
        <v>37</v>
      </c>
      <c r="C1651">
        <v>6.9</v>
      </c>
    </row>
    <row r="1652" spans="1:3" x14ac:dyDescent="0.3">
      <c r="A1652" s="2" t="s">
        <v>25815</v>
      </c>
      <c r="B1652" t="s">
        <v>37</v>
      </c>
      <c r="C1652">
        <v>4.8</v>
      </c>
    </row>
    <row r="1653" spans="1:3" x14ac:dyDescent="0.3">
      <c r="A1653" s="2" t="s">
        <v>25816</v>
      </c>
      <c r="B1653" t="s">
        <v>37</v>
      </c>
      <c r="C1653">
        <v>8</v>
      </c>
    </row>
    <row r="1654" spans="1:3" x14ac:dyDescent="0.3">
      <c r="A1654" s="2" t="s">
        <v>25817</v>
      </c>
      <c r="B1654" t="s">
        <v>37</v>
      </c>
      <c r="C1654">
        <v>5.3</v>
      </c>
    </row>
    <row r="1655" spans="1:3" x14ac:dyDescent="0.3">
      <c r="A1655" s="2" t="s">
        <v>25818</v>
      </c>
      <c r="B1655" t="s">
        <v>37</v>
      </c>
      <c r="C1655">
        <v>6.7</v>
      </c>
    </row>
    <row r="1656" spans="1:3" x14ac:dyDescent="0.3">
      <c r="A1656" s="2" t="s">
        <v>25819</v>
      </c>
      <c r="B1656" t="s">
        <v>37</v>
      </c>
      <c r="C1656">
        <v>5.4</v>
      </c>
    </row>
    <row r="1657" spans="1:3" x14ac:dyDescent="0.3">
      <c r="A1657" s="2" t="s">
        <v>25820</v>
      </c>
      <c r="B1657" t="s">
        <v>37</v>
      </c>
      <c r="C1657">
        <v>5.4</v>
      </c>
    </row>
    <row r="1658" spans="1:3" x14ac:dyDescent="0.3">
      <c r="A1658" s="2" t="s">
        <v>25821</v>
      </c>
      <c r="B1658" t="s">
        <v>37</v>
      </c>
      <c r="C1658">
        <v>4.9000000000000004</v>
      </c>
    </row>
    <row r="1659" spans="1:3" x14ac:dyDescent="0.3">
      <c r="A1659" s="2" t="s">
        <v>25822</v>
      </c>
      <c r="B1659" t="s">
        <v>37</v>
      </c>
      <c r="C1659">
        <v>6.1</v>
      </c>
    </row>
    <row r="1660" spans="1:3" x14ac:dyDescent="0.3">
      <c r="A1660" s="2" t="s">
        <v>25823</v>
      </c>
      <c r="B1660" t="s">
        <v>37</v>
      </c>
      <c r="C1660">
        <v>5.8</v>
      </c>
    </row>
    <row r="1661" spans="1:3" x14ac:dyDescent="0.3">
      <c r="A1661" s="2" t="s">
        <v>25824</v>
      </c>
      <c r="B1661" t="s">
        <v>37</v>
      </c>
      <c r="C1661">
        <v>7</v>
      </c>
    </row>
    <row r="1662" spans="1:3" x14ac:dyDescent="0.3">
      <c r="A1662" s="2" t="s">
        <v>25825</v>
      </c>
      <c r="B1662" t="s">
        <v>37</v>
      </c>
      <c r="C1662">
        <v>6.5</v>
      </c>
    </row>
    <row r="1663" spans="1:3" x14ac:dyDescent="0.3">
      <c r="A1663" s="2" t="s">
        <v>25826</v>
      </c>
      <c r="B1663" t="s">
        <v>37</v>
      </c>
      <c r="C1663">
        <v>6.6</v>
      </c>
    </row>
    <row r="1664" spans="1:3" x14ac:dyDescent="0.3">
      <c r="A1664" s="2" t="s">
        <v>25827</v>
      </c>
      <c r="B1664" t="s">
        <v>37</v>
      </c>
      <c r="C1664">
        <v>5.7</v>
      </c>
    </row>
    <row r="1665" spans="1:3" x14ac:dyDescent="0.3">
      <c r="A1665" s="2" t="s">
        <v>25828</v>
      </c>
      <c r="B1665" t="s">
        <v>37</v>
      </c>
      <c r="C1665">
        <v>6.6</v>
      </c>
    </row>
    <row r="1666" spans="1:3" x14ac:dyDescent="0.3">
      <c r="A1666" s="2" t="s">
        <v>25829</v>
      </c>
      <c r="B1666" t="s">
        <v>37</v>
      </c>
      <c r="C1666">
        <v>7</v>
      </c>
    </row>
    <row r="1667" spans="1:3" x14ac:dyDescent="0.3">
      <c r="A1667" s="2" t="s">
        <v>25830</v>
      </c>
      <c r="B1667" t="s">
        <v>37</v>
      </c>
      <c r="C1667">
        <v>7.4</v>
      </c>
    </row>
    <row r="1668" spans="1:3" x14ac:dyDescent="0.3">
      <c r="A1668" s="2" t="s">
        <v>25831</v>
      </c>
      <c r="B1668" t="s">
        <v>37</v>
      </c>
      <c r="C1668">
        <v>5.3</v>
      </c>
    </row>
    <row r="1669" spans="1:3" x14ac:dyDescent="0.3">
      <c r="A1669" s="2" t="s">
        <v>25832</v>
      </c>
      <c r="B1669" t="s">
        <v>37</v>
      </c>
      <c r="C1669">
        <v>7.4</v>
      </c>
    </row>
    <row r="1670" spans="1:3" x14ac:dyDescent="0.3">
      <c r="A1670" s="2" t="s">
        <v>25833</v>
      </c>
      <c r="B1670" t="s">
        <v>37</v>
      </c>
      <c r="C1670">
        <v>7.4</v>
      </c>
    </row>
    <row r="1671" spans="1:3" x14ac:dyDescent="0.3">
      <c r="A1671" s="2" t="s">
        <v>25834</v>
      </c>
      <c r="B1671" t="s">
        <v>37</v>
      </c>
      <c r="C1671">
        <v>6.8</v>
      </c>
    </row>
    <row r="1672" spans="1:3" x14ac:dyDescent="0.3">
      <c r="A1672" s="2" t="s">
        <v>25835</v>
      </c>
      <c r="B1672" t="s">
        <v>37</v>
      </c>
      <c r="C1672">
        <v>7.2</v>
      </c>
    </row>
    <row r="1673" spans="1:3" x14ac:dyDescent="0.3">
      <c r="A1673" s="2" t="s">
        <v>25836</v>
      </c>
      <c r="B1673" t="s">
        <v>37</v>
      </c>
      <c r="C1673">
        <v>6</v>
      </c>
    </row>
    <row r="1674" spans="1:3" x14ac:dyDescent="0.3">
      <c r="A1674" s="2" t="s">
        <v>25837</v>
      </c>
      <c r="B1674" t="s">
        <v>37</v>
      </c>
      <c r="C1674">
        <v>6.6</v>
      </c>
    </row>
    <row r="1675" spans="1:3" x14ac:dyDescent="0.3">
      <c r="A1675" s="2" t="s">
        <v>25838</v>
      </c>
      <c r="B1675" t="s">
        <v>37</v>
      </c>
      <c r="C1675">
        <v>7.9</v>
      </c>
    </row>
    <row r="1676" spans="1:3" x14ac:dyDescent="0.3">
      <c r="A1676" s="2" t="s">
        <v>25839</v>
      </c>
      <c r="B1676" t="s">
        <v>37</v>
      </c>
      <c r="C1676">
        <v>5.7</v>
      </c>
    </row>
    <row r="1677" spans="1:3" x14ac:dyDescent="0.3">
      <c r="A1677" s="2" t="s">
        <v>25840</v>
      </c>
      <c r="B1677" t="s">
        <v>37</v>
      </c>
      <c r="C1677">
        <v>7.1</v>
      </c>
    </row>
    <row r="1678" spans="1:3" x14ac:dyDescent="0.3">
      <c r="A1678" s="2" t="s">
        <v>25841</v>
      </c>
      <c r="B1678" t="s">
        <v>37</v>
      </c>
      <c r="C1678">
        <v>5.6</v>
      </c>
    </row>
    <row r="1679" spans="1:3" x14ac:dyDescent="0.3">
      <c r="A1679" s="2" t="s">
        <v>25842</v>
      </c>
      <c r="B1679" t="s">
        <v>37</v>
      </c>
      <c r="C1679">
        <v>7.8</v>
      </c>
    </row>
    <row r="1680" spans="1:3" x14ac:dyDescent="0.3">
      <c r="A1680" s="2" t="s">
        <v>25843</v>
      </c>
      <c r="B1680" t="s">
        <v>37</v>
      </c>
      <c r="C1680">
        <v>7.9</v>
      </c>
    </row>
    <row r="1681" spans="1:3" x14ac:dyDescent="0.3">
      <c r="A1681" s="2" t="s">
        <v>25844</v>
      </c>
      <c r="B1681" t="s">
        <v>37</v>
      </c>
      <c r="C1681">
        <v>6.9</v>
      </c>
    </row>
    <row r="1682" spans="1:3" x14ac:dyDescent="0.3">
      <c r="A1682" s="2" t="s">
        <v>25845</v>
      </c>
      <c r="B1682" t="s">
        <v>37</v>
      </c>
      <c r="C1682">
        <v>7.7</v>
      </c>
    </row>
    <row r="1683" spans="1:3" x14ac:dyDescent="0.3">
      <c r="A1683" s="2" t="s">
        <v>25846</v>
      </c>
      <c r="B1683" t="s">
        <v>37</v>
      </c>
      <c r="C1683">
        <v>6.9</v>
      </c>
    </row>
    <row r="1684" spans="1:3" x14ac:dyDescent="0.3">
      <c r="A1684" s="2" t="s">
        <v>25847</v>
      </c>
      <c r="B1684" t="s">
        <v>37</v>
      </c>
      <c r="C1684">
        <v>6</v>
      </c>
    </row>
    <row r="1685" spans="1:3" x14ac:dyDescent="0.3">
      <c r="A1685" s="2" t="s">
        <v>25848</v>
      </c>
      <c r="B1685" t="s">
        <v>37</v>
      </c>
      <c r="C1685">
        <v>6.2</v>
      </c>
    </row>
    <row r="1686" spans="1:3" x14ac:dyDescent="0.3">
      <c r="A1686" s="2" t="s">
        <v>25849</v>
      </c>
      <c r="B1686" t="s">
        <v>37</v>
      </c>
      <c r="C1686">
        <v>5.9</v>
      </c>
    </row>
    <row r="1687" spans="1:3" x14ac:dyDescent="0.3">
      <c r="A1687" s="2" t="s">
        <v>25850</v>
      </c>
      <c r="B1687" t="s">
        <v>37</v>
      </c>
      <c r="C1687">
        <v>6.8</v>
      </c>
    </row>
    <row r="1688" spans="1:3" x14ac:dyDescent="0.3">
      <c r="A1688" s="2" t="s">
        <v>25851</v>
      </c>
      <c r="B1688" t="s">
        <v>37</v>
      </c>
      <c r="C1688">
        <v>3.6</v>
      </c>
    </row>
    <row r="1689" spans="1:3" x14ac:dyDescent="0.3">
      <c r="A1689" s="2" t="s">
        <v>25852</v>
      </c>
      <c r="B1689" t="s">
        <v>37</v>
      </c>
      <c r="C1689">
        <v>6.7</v>
      </c>
    </row>
    <row r="1690" spans="1:3" x14ac:dyDescent="0.3">
      <c r="A1690" s="2" t="s">
        <v>25853</v>
      </c>
      <c r="B1690" t="s">
        <v>37</v>
      </c>
      <c r="C1690">
        <v>6.3</v>
      </c>
    </row>
    <row r="1691" spans="1:3" x14ac:dyDescent="0.3">
      <c r="A1691" s="2" t="s">
        <v>25854</v>
      </c>
      <c r="B1691" t="s">
        <v>37</v>
      </c>
      <c r="C1691">
        <v>6.4</v>
      </c>
    </row>
    <row r="1692" spans="1:3" x14ac:dyDescent="0.3">
      <c r="A1692" s="2" t="s">
        <v>25855</v>
      </c>
      <c r="B1692" t="s">
        <v>37</v>
      </c>
      <c r="C1692">
        <v>6.4</v>
      </c>
    </row>
    <row r="1693" spans="1:3" x14ac:dyDescent="0.3">
      <c r="A1693" s="2" t="s">
        <v>25856</v>
      </c>
      <c r="B1693" t="s">
        <v>37</v>
      </c>
      <c r="C1693">
        <v>5.7</v>
      </c>
    </row>
    <row r="1694" spans="1:3" x14ac:dyDescent="0.3">
      <c r="A1694" s="2" t="s">
        <v>25857</v>
      </c>
      <c r="B1694" t="s">
        <v>37</v>
      </c>
      <c r="C1694">
        <v>6.2</v>
      </c>
    </row>
    <row r="1695" spans="1:3" x14ac:dyDescent="0.3">
      <c r="A1695" s="2" t="s">
        <v>25858</v>
      </c>
      <c r="B1695" t="s">
        <v>37</v>
      </c>
      <c r="C1695">
        <v>5.2</v>
      </c>
    </row>
    <row r="1696" spans="1:3" x14ac:dyDescent="0.3">
      <c r="A1696" s="2" t="s">
        <v>25859</v>
      </c>
      <c r="B1696" t="s">
        <v>37</v>
      </c>
      <c r="C1696">
        <v>6.1</v>
      </c>
    </row>
    <row r="1697" spans="1:3" x14ac:dyDescent="0.3">
      <c r="A1697" s="2" t="s">
        <v>25860</v>
      </c>
      <c r="B1697" t="s">
        <v>37</v>
      </c>
      <c r="C1697">
        <v>7.1</v>
      </c>
    </row>
    <row r="1698" spans="1:3" x14ac:dyDescent="0.3">
      <c r="A1698" s="2" t="s">
        <v>25861</v>
      </c>
      <c r="B1698" t="s">
        <v>37</v>
      </c>
      <c r="C1698">
        <v>7.2</v>
      </c>
    </row>
    <row r="1699" spans="1:3" x14ac:dyDescent="0.3">
      <c r="A1699" s="2" t="s">
        <v>25862</v>
      </c>
      <c r="B1699" t="s">
        <v>37</v>
      </c>
      <c r="C1699">
        <v>6.5</v>
      </c>
    </row>
    <row r="1700" spans="1:3" x14ac:dyDescent="0.3">
      <c r="A1700" s="2" t="s">
        <v>25863</v>
      </c>
      <c r="B1700" t="s">
        <v>37</v>
      </c>
      <c r="C1700">
        <v>6</v>
      </c>
    </row>
    <row r="1701" spans="1:3" x14ac:dyDescent="0.3">
      <c r="A1701" s="2" t="s">
        <v>25864</v>
      </c>
      <c r="B1701" t="s">
        <v>37</v>
      </c>
      <c r="C1701">
        <v>7</v>
      </c>
    </row>
    <row r="1702" spans="1:3" x14ac:dyDescent="0.3">
      <c r="A1702" s="2" t="s">
        <v>25865</v>
      </c>
      <c r="B1702" t="s">
        <v>37</v>
      </c>
      <c r="C1702">
        <v>7</v>
      </c>
    </row>
    <row r="1703" spans="1:3" x14ac:dyDescent="0.3">
      <c r="A1703" s="2" t="s">
        <v>25866</v>
      </c>
      <c r="B1703" t="s">
        <v>37</v>
      </c>
      <c r="C1703">
        <v>7.5</v>
      </c>
    </row>
    <row r="1704" spans="1:3" x14ac:dyDescent="0.3">
      <c r="A1704" s="2" t="s">
        <v>25867</v>
      </c>
      <c r="B1704" t="s">
        <v>37</v>
      </c>
      <c r="C1704">
        <v>6.6</v>
      </c>
    </row>
    <row r="1705" spans="1:3" x14ac:dyDescent="0.3">
      <c r="A1705" s="2" t="s">
        <v>25868</v>
      </c>
      <c r="B1705" t="s">
        <v>37</v>
      </c>
      <c r="C1705">
        <v>7.4</v>
      </c>
    </row>
    <row r="1706" spans="1:3" x14ac:dyDescent="0.3">
      <c r="A1706" s="2" t="s">
        <v>25869</v>
      </c>
      <c r="B1706" t="s">
        <v>37</v>
      </c>
      <c r="C1706">
        <v>6.5</v>
      </c>
    </row>
    <row r="1707" spans="1:3" x14ac:dyDescent="0.3">
      <c r="A1707" s="2" t="s">
        <v>25870</v>
      </c>
      <c r="B1707" t="s">
        <v>37</v>
      </c>
      <c r="C1707">
        <v>6.2</v>
      </c>
    </row>
    <row r="1708" spans="1:3" x14ac:dyDescent="0.3">
      <c r="A1708" s="2" t="s">
        <v>25871</v>
      </c>
      <c r="B1708" t="s">
        <v>37</v>
      </c>
      <c r="C1708">
        <v>7.8</v>
      </c>
    </row>
    <row r="1709" spans="1:3" x14ac:dyDescent="0.3">
      <c r="A1709" s="2" t="s">
        <v>25872</v>
      </c>
      <c r="B1709" t="s">
        <v>37</v>
      </c>
      <c r="C1709">
        <v>5.2</v>
      </c>
    </row>
    <row r="1710" spans="1:3" x14ac:dyDescent="0.3">
      <c r="A1710" s="2" t="s">
        <v>25873</v>
      </c>
      <c r="B1710" t="s">
        <v>37</v>
      </c>
      <c r="C1710">
        <v>6.5</v>
      </c>
    </row>
    <row r="1711" spans="1:3" x14ac:dyDescent="0.3">
      <c r="A1711" s="2" t="s">
        <v>25874</v>
      </c>
      <c r="B1711" t="s">
        <v>37</v>
      </c>
      <c r="C1711">
        <v>6.5</v>
      </c>
    </row>
    <row r="1712" spans="1:3" x14ac:dyDescent="0.3">
      <c r="A1712" s="2" t="s">
        <v>25875</v>
      </c>
      <c r="B1712" t="s">
        <v>37</v>
      </c>
      <c r="C1712">
        <v>5.2</v>
      </c>
    </row>
    <row r="1713" spans="1:3" x14ac:dyDescent="0.3">
      <c r="A1713" s="2" t="s">
        <v>25876</v>
      </c>
      <c r="B1713" t="s">
        <v>37</v>
      </c>
      <c r="C1713">
        <v>7.2</v>
      </c>
    </row>
    <row r="1714" spans="1:3" x14ac:dyDescent="0.3">
      <c r="A1714" s="2" t="s">
        <v>25877</v>
      </c>
      <c r="B1714" t="s">
        <v>37</v>
      </c>
      <c r="C1714">
        <v>7.1</v>
      </c>
    </row>
    <row r="1715" spans="1:3" x14ac:dyDescent="0.3">
      <c r="A1715" s="2" t="s">
        <v>25878</v>
      </c>
      <c r="B1715" t="s">
        <v>37</v>
      </c>
      <c r="C1715">
        <v>4.5</v>
      </c>
    </row>
    <row r="1716" spans="1:3" x14ac:dyDescent="0.3">
      <c r="A1716" s="2" t="s">
        <v>25879</v>
      </c>
      <c r="B1716" t="s">
        <v>37</v>
      </c>
      <c r="C1716">
        <v>5.7</v>
      </c>
    </row>
    <row r="1717" spans="1:3" x14ac:dyDescent="0.3">
      <c r="A1717" s="2" t="s">
        <v>25880</v>
      </c>
      <c r="B1717" t="s">
        <v>37</v>
      </c>
      <c r="C1717">
        <v>6</v>
      </c>
    </row>
    <row r="1718" spans="1:3" x14ac:dyDescent="0.3">
      <c r="A1718" s="2" t="s">
        <v>25881</v>
      </c>
      <c r="B1718" t="s">
        <v>37</v>
      </c>
      <c r="C1718">
        <v>6.4</v>
      </c>
    </row>
    <row r="1719" spans="1:3" x14ac:dyDescent="0.3">
      <c r="A1719" s="2" t="s">
        <v>25882</v>
      </c>
      <c r="B1719" t="s">
        <v>37</v>
      </c>
      <c r="C1719">
        <v>5.2</v>
      </c>
    </row>
    <row r="1720" spans="1:3" x14ac:dyDescent="0.3">
      <c r="A1720" s="2" t="s">
        <v>25883</v>
      </c>
      <c r="B1720" t="s">
        <v>37</v>
      </c>
      <c r="C1720">
        <v>4.3</v>
      </c>
    </row>
    <row r="1721" spans="1:3" x14ac:dyDescent="0.3">
      <c r="A1721" s="2" t="s">
        <v>25884</v>
      </c>
      <c r="B1721" t="s">
        <v>37</v>
      </c>
      <c r="C1721">
        <v>6.1</v>
      </c>
    </row>
    <row r="1722" spans="1:3" x14ac:dyDescent="0.3">
      <c r="A1722" s="2" t="s">
        <v>25885</v>
      </c>
      <c r="B1722" t="s">
        <v>37</v>
      </c>
      <c r="C1722">
        <v>6.8</v>
      </c>
    </row>
    <row r="1723" spans="1:3" x14ac:dyDescent="0.3">
      <c r="A1723" s="2" t="s">
        <v>25886</v>
      </c>
      <c r="B1723" t="s">
        <v>37</v>
      </c>
      <c r="C1723">
        <v>5.2</v>
      </c>
    </row>
    <row r="1724" spans="1:3" x14ac:dyDescent="0.3">
      <c r="A1724" s="2" t="s">
        <v>25887</v>
      </c>
      <c r="B1724" t="s">
        <v>37</v>
      </c>
      <c r="C1724">
        <v>6.5</v>
      </c>
    </row>
    <row r="1725" spans="1:3" x14ac:dyDescent="0.3">
      <c r="A1725" s="2" t="s">
        <v>25888</v>
      </c>
      <c r="B1725" t="s">
        <v>37</v>
      </c>
      <c r="C1725">
        <v>7.5</v>
      </c>
    </row>
    <row r="1726" spans="1:3" x14ac:dyDescent="0.3">
      <c r="A1726" s="2" t="s">
        <v>25889</v>
      </c>
      <c r="B1726" t="s">
        <v>9373</v>
      </c>
      <c r="C1726">
        <v>7.1</v>
      </c>
    </row>
    <row r="1727" spans="1:3" x14ac:dyDescent="0.3">
      <c r="A1727" s="2" t="s">
        <v>25890</v>
      </c>
      <c r="B1727" t="s">
        <v>37</v>
      </c>
      <c r="C1727">
        <v>6.9</v>
      </c>
    </row>
    <row r="1728" spans="1:3" x14ac:dyDescent="0.3">
      <c r="A1728" s="2" t="s">
        <v>25891</v>
      </c>
      <c r="B1728" t="s">
        <v>37</v>
      </c>
      <c r="C1728">
        <v>8</v>
      </c>
    </row>
    <row r="1729" spans="1:3" x14ac:dyDescent="0.3">
      <c r="A1729" s="2" t="s">
        <v>25892</v>
      </c>
      <c r="B1729" t="s">
        <v>37</v>
      </c>
      <c r="C1729">
        <v>8.1999999999999993</v>
      </c>
    </row>
    <row r="1730" spans="1:3" x14ac:dyDescent="0.3">
      <c r="A1730" s="2" t="s">
        <v>25893</v>
      </c>
      <c r="B1730" t="s">
        <v>37</v>
      </c>
      <c r="C1730">
        <v>6.4</v>
      </c>
    </row>
    <row r="1731" spans="1:3" x14ac:dyDescent="0.3">
      <c r="A1731" s="2" t="s">
        <v>25894</v>
      </c>
      <c r="B1731" t="s">
        <v>37</v>
      </c>
      <c r="C1731">
        <v>7.9</v>
      </c>
    </row>
    <row r="1732" spans="1:3" x14ac:dyDescent="0.3">
      <c r="A1732" s="2" t="s">
        <v>25895</v>
      </c>
      <c r="B1732" t="s">
        <v>37</v>
      </c>
      <c r="C1732">
        <v>6.7</v>
      </c>
    </row>
    <row r="1733" spans="1:3" x14ac:dyDescent="0.3">
      <c r="A1733" s="2" t="s">
        <v>25896</v>
      </c>
      <c r="B1733" t="s">
        <v>37</v>
      </c>
      <c r="C1733">
        <v>6.1</v>
      </c>
    </row>
    <row r="1734" spans="1:3" x14ac:dyDescent="0.3">
      <c r="A1734" s="2" t="s">
        <v>25897</v>
      </c>
      <c r="B1734" t="s">
        <v>37</v>
      </c>
      <c r="C1734">
        <v>8.9</v>
      </c>
    </row>
    <row r="1735" spans="1:3" x14ac:dyDescent="0.3">
      <c r="A1735" s="2" t="s">
        <v>25898</v>
      </c>
      <c r="B1735" t="s">
        <v>37</v>
      </c>
      <c r="C1735">
        <v>8.1</v>
      </c>
    </row>
    <row r="1736" spans="1:3" x14ac:dyDescent="0.3">
      <c r="A1736" s="2" t="s">
        <v>25899</v>
      </c>
      <c r="B1736" t="s">
        <v>37</v>
      </c>
      <c r="C1736">
        <v>6.2</v>
      </c>
    </row>
    <row r="1737" spans="1:3" x14ac:dyDescent="0.3">
      <c r="A1737" s="2" t="s">
        <v>25900</v>
      </c>
      <c r="B1737" t="s">
        <v>37</v>
      </c>
      <c r="C1737">
        <v>4.9000000000000004</v>
      </c>
    </row>
    <row r="1738" spans="1:3" x14ac:dyDescent="0.3">
      <c r="A1738" s="2" t="s">
        <v>25901</v>
      </c>
      <c r="B1738" t="s">
        <v>37</v>
      </c>
      <c r="C1738">
        <v>5.8</v>
      </c>
    </row>
    <row r="1739" spans="1:3" x14ac:dyDescent="0.3">
      <c r="A1739" s="2" t="s">
        <v>25902</v>
      </c>
      <c r="B1739" t="s">
        <v>37</v>
      </c>
      <c r="C1739">
        <v>6</v>
      </c>
    </row>
    <row r="1740" spans="1:3" x14ac:dyDescent="0.3">
      <c r="A1740" s="2" t="s">
        <v>25903</v>
      </c>
      <c r="B1740" t="s">
        <v>37</v>
      </c>
      <c r="C1740">
        <v>7</v>
      </c>
    </row>
    <row r="1741" spans="1:3" x14ac:dyDescent="0.3">
      <c r="A1741" s="2" t="s">
        <v>25904</v>
      </c>
      <c r="B1741" t="s">
        <v>37</v>
      </c>
      <c r="C1741">
        <v>6</v>
      </c>
    </row>
    <row r="1742" spans="1:3" x14ac:dyDescent="0.3">
      <c r="A1742" s="2" t="s">
        <v>25905</v>
      </c>
      <c r="B1742" t="s">
        <v>37</v>
      </c>
      <c r="C1742">
        <v>7.9</v>
      </c>
    </row>
    <row r="1743" spans="1:3" x14ac:dyDescent="0.3">
      <c r="A1743" s="2" t="s">
        <v>25906</v>
      </c>
      <c r="B1743" t="s">
        <v>37</v>
      </c>
      <c r="C1743">
        <v>8.1</v>
      </c>
    </row>
    <row r="1744" spans="1:3" x14ac:dyDescent="0.3">
      <c r="A1744" s="2" t="s">
        <v>25907</v>
      </c>
      <c r="B1744" t="s">
        <v>37</v>
      </c>
      <c r="C1744">
        <v>6.2</v>
      </c>
    </row>
    <row r="1745" spans="1:3" x14ac:dyDescent="0.3">
      <c r="A1745" s="2" t="s">
        <v>25908</v>
      </c>
      <c r="B1745" t="s">
        <v>37</v>
      </c>
      <c r="C1745">
        <v>6.7</v>
      </c>
    </row>
    <row r="1746" spans="1:3" x14ac:dyDescent="0.3">
      <c r="A1746" s="2" t="s">
        <v>25909</v>
      </c>
      <c r="B1746" t="s">
        <v>37</v>
      </c>
      <c r="C1746">
        <v>7.3</v>
      </c>
    </row>
    <row r="1747" spans="1:3" x14ac:dyDescent="0.3">
      <c r="A1747" s="2" t="s">
        <v>25910</v>
      </c>
      <c r="B1747" t="s">
        <v>37</v>
      </c>
      <c r="C1747">
        <v>4.5999999999999996</v>
      </c>
    </row>
    <row r="1748" spans="1:3" x14ac:dyDescent="0.3">
      <c r="A1748" s="2" t="s">
        <v>25911</v>
      </c>
      <c r="B1748" t="s">
        <v>37</v>
      </c>
      <c r="C1748">
        <v>6.1</v>
      </c>
    </row>
    <row r="1749" spans="1:3" x14ac:dyDescent="0.3">
      <c r="A1749" s="2" t="s">
        <v>25912</v>
      </c>
      <c r="B1749" t="s">
        <v>37</v>
      </c>
      <c r="C1749">
        <v>6.2</v>
      </c>
    </row>
    <row r="1750" spans="1:3" x14ac:dyDescent="0.3">
      <c r="A1750" s="2" t="s">
        <v>25913</v>
      </c>
      <c r="B1750" t="s">
        <v>37</v>
      </c>
      <c r="C1750">
        <v>7.8</v>
      </c>
    </row>
    <row r="1751" spans="1:3" x14ac:dyDescent="0.3">
      <c r="A1751" s="2" t="s">
        <v>25914</v>
      </c>
      <c r="B1751" t="s">
        <v>37</v>
      </c>
      <c r="C1751">
        <v>6.1</v>
      </c>
    </row>
    <row r="1752" spans="1:3" x14ac:dyDescent="0.3">
      <c r="A1752" s="2" t="s">
        <v>25915</v>
      </c>
      <c r="B1752" t="s">
        <v>37</v>
      </c>
      <c r="C1752">
        <v>5.8</v>
      </c>
    </row>
    <row r="1753" spans="1:3" x14ac:dyDescent="0.3">
      <c r="A1753" s="2" t="s">
        <v>25916</v>
      </c>
      <c r="B1753" t="s">
        <v>37</v>
      </c>
      <c r="C1753">
        <v>6.5</v>
      </c>
    </row>
    <row r="1754" spans="1:3" x14ac:dyDescent="0.3">
      <c r="A1754" s="2" t="s">
        <v>25917</v>
      </c>
      <c r="B1754" t="s">
        <v>37</v>
      </c>
      <c r="C1754">
        <v>7.2</v>
      </c>
    </row>
    <row r="1755" spans="1:3" x14ac:dyDescent="0.3">
      <c r="A1755" s="2" t="s">
        <v>25918</v>
      </c>
      <c r="B1755" t="s">
        <v>37</v>
      </c>
      <c r="C1755">
        <v>7.8</v>
      </c>
    </row>
    <row r="1756" spans="1:3" x14ac:dyDescent="0.3">
      <c r="A1756" s="2" t="s">
        <v>25919</v>
      </c>
      <c r="B1756" t="s">
        <v>37</v>
      </c>
      <c r="C1756">
        <v>4.7</v>
      </c>
    </row>
    <row r="1757" spans="1:3" x14ac:dyDescent="0.3">
      <c r="A1757" s="2" t="s">
        <v>25920</v>
      </c>
      <c r="B1757" t="s">
        <v>37</v>
      </c>
      <c r="C1757">
        <v>6.8</v>
      </c>
    </row>
    <row r="1758" spans="1:3" x14ac:dyDescent="0.3">
      <c r="A1758" s="2" t="s">
        <v>25921</v>
      </c>
      <c r="B1758" t="s">
        <v>37</v>
      </c>
      <c r="C1758">
        <v>5.9</v>
      </c>
    </row>
    <row r="1759" spans="1:3" x14ac:dyDescent="0.3">
      <c r="A1759" s="2" t="s">
        <v>25922</v>
      </c>
      <c r="B1759" t="s">
        <v>37</v>
      </c>
      <c r="C1759">
        <v>7.2</v>
      </c>
    </row>
    <row r="1760" spans="1:3" x14ac:dyDescent="0.3">
      <c r="A1760" s="2" t="s">
        <v>25923</v>
      </c>
      <c r="B1760" t="s">
        <v>37</v>
      </c>
      <c r="C1760">
        <v>8.6999999999999993</v>
      </c>
    </row>
    <row r="1761" spans="1:3" x14ac:dyDescent="0.3">
      <c r="A1761" s="2" t="s">
        <v>25924</v>
      </c>
      <c r="B1761" t="s">
        <v>37</v>
      </c>
      <c r="C1761">
        <v>5</v>
      </c>
    </row>
    <row r="1762" spans="1:3" x14ac:dyDescent="0.3">
      <c r="A1762" s="2" t="s">
        <v>25925</v>
      </c>
      <c r="B1762" t="s">
        <v>37</v>
      </c>
      <c r="C1762">
        <v>6.6</v>
      </c>
    </row>
    <row r="1763" spans="1:3" x14ac:dyDescent="0.3">
      <c r="A1763" s="2" t="s">
        <v>25926</v>
      </c>
      <c r="B1763" t="s">
        <v>37</v>
      </c>
      <c r="C1763">
        <v>8.3000000000000007</v>
      </c>
    </row>
    <row r="1764" spans="1:3" x14ac:dyDescent="0.3">
      <c r="A1764" s="2" t="s">
        <v>25927</v>
      </c>
      <c r="B1764" t="s">
        <v>37</v>
      </c>
      <c r="C1764">
        <v>6.7</v>
      </c>
    </row>
    <row r="1765" spans="1:3" x14ac:dyDescent="0.3">
      <c r="A1765" s="2" t="s">
        <v>25928</v>
      </c>
      <c r="B1765" t="s">
        <v>37</v>
      </c>
      <c r="C1765">
        <v>7.8</v>
      </c>
    </row>
    <row r="1766" spans="1:3" x14ac:dyDescent="0.3">
      <c r="A1766" s="2" t="s">
        <v>25929</v>
      </c>
      <c r="B1766" t="s">
        <v>37</v>
      </c>
      <c r="C1766">
        <v>6.5</v>
      </c>
    </row>
    <row r="1767" spans="1:3" x14ac:dyDescent="0.3">
      <c r="A1767" s="2" t="s">
        <v>25930</v>
      </c>
      <c r="B1767" t="s">
        <v>37</v>
      </c>
      <c r="C1767">
        <v>6.1</v>
      </c>
    </row>
    <row r="1768" spans="1:3" x14ac:dyDescent="0.3">
      <c r="A1768" s="2" t="s">
        <v>25931</v>
      </c>
      <c r="B1768" t="s">
        <v>37</v>
      </c>
      <c r="C1768">
        <v>8.1</v>
      </c>
    </row>
    <row r="1769" spans="1:3" x14ac:dyDescent="0.3">
      <c r="A1769" s="2" t="s">
        <v>25932</v>
      </c>
      <c r="B1769" t="s">
        <v>37</v>
      </c>
      <c r="C1769">
        <v>5.2</v>
      </c>
    </row>
    <row r="1770" spans="1:3" x14ac:dyDescent="0.3">
      <c r="A1770" s="2" t="s">
        <v>25933</v>
      </c>
      <c r="B1770" t="s">
        <v>37</v>
      </c>
      <c r="C1770">
        <v>5.6</v>
      </c>
    </row>
    <row r="1771" spans="1:3" x14ac:dyDescent="0.3">
      <c r="A1771" s="2" t="s">
        <v>25934</v>
      </c>
      <c r="B1771" t="s">
        <v>37</v>
      </c>
      <c r="C1771">
        <v>5.8</v>
      </c>
    </row>
    <row r="1772" spans="1:3" x14ac:dyDescent="0.3">
      <c r="A1772" s="2" t="s">
        <v>25935</v>
      </c>
      <c r="B1772" t="s">
        <v>37</v>
      </c>
      <c r="C1772">
        <v>6.6</v>
      </c>
    </row>
    <row r="1773" spans="1:3" x14ac:dyDescent="0.3">
      <c r="A1773" s="2" t="s">
        <v>25936</v>
      </c>
      <c r="B1773" t="s">
        <v>37</v>
      </c>
      <c r="C1773">
        <v>6.6</v>
      </c>
    </row>
    <row r="1774" spans="1:3" x14ac:dyDescent="0.3">
      <c r="A1774" s="2" t="s">
        <v>25937</v>
      </c>
      <c r="B1774" t="s">
        <v>37</v>
      </c>
      <c r="C1774">
        <v>5.5</v>
      </c>
    </row>
    <row r="1775" spans="1:3" x14ac:dyDescent="0.3">
      <c r="A1775" s="2" t="s">
        <v>25938</v>
      </c>
      <c r="B1775" t="s">
        <v>37</v>
      </c>
      <c r="C1775">
        <v>7</v>
      </c>
    </row>
    <row r="1776" spans="1:3" x14ac:dyDescent="0.3">
      <c r="A1776" s="2" t="s">
        <v>25939</v>
      </c>
      <c r="B1776" t="s">
        <v>37</v>
      </c>
      <c r="C1776">
        <v>6.5</v>
      </c>
    </row>
    <row r="1777" spans="1:3" x14ac:dyDescent="0.3">
      <c r="A1777" s="2" t="s">
        <v>25940</v>
      </c>
      <c r="B1777" t="s">
        <v>37</v>
      </c>
      <c r="C1777">
        <v>5.8</v>
      </c>
    </row>
    <row r="1778" spans="1:3" x14ac:dyDescent="0.3">
      <c r="A1778" s="2" t="s">
        <v>25941</v>
      </c>
      <c r="B1778" t="s">
        <v>37</v>
      </c>
      <c r="C1778">
        <v>5.6</v>
      </c>
    </row>
    <row r="1779" spans="1:3" x14ac:dyDescent="0.3">
      <c r="A1779" s="2" t="s">
        <v>25942</v>
      </c>
      <c r="B1779" t="s">
        <v>37</v>
      </c>
      <c r="C1779">
        <v>5.6</v>
      </c>
    </row>
    <row r="1780" spans="1:3" x14ac:dyDescent="0.3">
      <c r="A1780" s="2" t="s">
        <v>25943</v>
      </c>
      <c r="B1780" t="s">
        <v>37</v>
      </c>
      <c r="C1780">
        <v>5.8</v>
      </c>
    </row>
    <row r="1781" spans="1:3" x14ac:dyDescent="0.3">
      <c r="A1781" s="2" t="s">
        <v>25944</v>
      </c>
      <c r="B1781" t="s">
        <v>37</v>
      </c>
      <c r="C1781">
        <v>7.6</v>
      </c>
    </row>
    <row r="1782" spans="1:3" x14ac:dyDescent="0.3">
      <c r="A1782" s="2" t="s">
        <v>25945</v>
      </c>
      <c r="B1782" t="s">
        <v>37</v>
      </c>
      <c r="C1782">
        <v>6.4</v>
      </c>
    </row>
    <row r="1783" spans="1:3" x14ac:dyDescent="0.3">
      <c r="A1783" s="2" t="s">
        <v>25946</v>
      </c>
      <c r="B1783" t="s">
        <v>37</v>
      </c>
      <c r="C1783">
        <v>6.3</v>
      </c>
    </row>
    <row r="1784" spans="1:3" x14ac:dyDescent="0.3">
      <c r="A1784" s="2" t="s">
        <v>25947</v>
      </c>
      <c r="B1784" t="s">
        <v>37</v>
      </c>
      <c r="C1784">
        <v>4.5999999999999996</v>
      </c>
    </row>
    <row r="1785" spans="1:3" x14ac:dyDescent="0.3">
      <c r="A1785" s="2" t="s">
        <v>25948</v>
      </c>
      <c r="B1785" t="s">
        <v>37</v>
      </c>
      <c r="C1785">
        <v>6.5</v>
      </c>
    </row>
    <row r="1786" spans="1:3" x14ac:dyDescent="0.3">
      <c r="A1786" s="2" t="s">
        <v>25949</v>
      </c>
      <c r="B1786" t="s">
        <v>37</v>
      </c>
      <c r="C1786">
        <v>7.5</v>
      </c>
    </row>
    <row r="1787" spans="1:3" x14ac:dyDescent="0.3">
      <c r="A1787" s="2" t="s">
        <v>25950</v>
      </c>
      <c r="B1787" t="s">
        <v>37</v>
      </c>
      <c r="C1787">
        <v>7.5</v>
      </c>
    </row>
    <row r="1788" spans="1:3" x14ac:dyDescent="0.3">
      <c r="A1788" s="2" t="s">
        <v>25951</v>
      </c>
      <c r="B1788" t="s">
        <v>37</v>
      </c>
      <c r="C1788">
        <v>5.3</v>
      </c>
    </row>
    <row r="1789" spans="1:3" x14ac:dyDescent="0.3">
      <c r="A1789" s="2" t="s">
        <v>25952</v>
      </c>
      <c r="B1789" t="s">
        <v>37</v>
      </c>
      <c r="C1789">
        <v>7.5</v>
      </c>
    </row>
    <row r="1790" spans="1:3" x14ac:dyDescent="0.3">
      <c r="A1790" s="2" t="s">
        <v>25953</v>
      </c>
      <c r="B1790" t="s">
        <v>37</v>
      </c>
      <c r="C1790">
        <v>3.3</v>
      </c>
    </row>
    <row r="1791" spans="1:3" x14ac:dyDescent="0.3">
      <c r="A1791" s="2" t="s">
        <v>25954</v>
      </c>
      <c r="B1791" t="s">
        <v>37</v>
      </c>
      <c r="C1791">
        <v>3.5</v>
      </c>
    </row>
    <row r="1792" spans="1:3" x14ac:dyDescent="0.3">
      <c r="A1792" s="2" t="s">
        <v>25955</v>
      </c>
      <c r="B1792" t="s">
        <v>37</v>
      </c>
      <c r="C1792">
        <v>9.3000000000000007</v>
      </c>
    </row>
    <row r="1793" spans="1:3" x14ac:dyDescent="0.3">
      <c r="A1793" s="2" t="s">
        <v>25956</v>
      </c>
      <c r="B1793" t="s">
        <v>37</v>
      </c>
      <c r="C1793">
        <v>4.8</v>
      </c>
    </row>
    <row r="1794" spans="1:3" x14ac:dyDescent="0.3">
      <c r="A1794" s="2" t="s">
        <v>25957</v>
      </c>
      <c r="B1794" t="s">
        <v>37</v>
      </c>
      <c r="C1794">
        <v>6.9</v>
      </c>
    </row>
    <row r="1795" spans="1:3" x14ac:dyDescent="0.3">
      <c r="A1795" s="2" t="s">
        <v>25958</v>
      </c>
      <c r="B1795" t="s">
        <v>37</v>
      </c>
      <c r="C1795">
        <v>6</v>
      </c>
    </row>
    <row r="1796" spans="1:3" x14ac:dyDescent="0.3">
      <c r="A1796" s="2" t="s">
        <v>25959</v>
      </c>
      <c r="B1796" t="s">
        <v>37</v>
      </c>
      <c r="C1796">
        <v>7.3</v>
      </c>
    </row>
    <row r="1797" spans="1:3" x14ac:dyDescent="0.3">
      <c r="A1797" s="2" t="s">
        <v>25960</v>
      </c>
      <c r="B1797" t="s">
        <v>37</v>
      </c>
      <c r="C1797">
        <v>6.6</v>
      </c>
    </row>
    <row r="1798" spans="1:3" x14ac:dyDescent="0.3">
      <c r="A1798" s="2" t="s">
        <v>25961</v>
      </c>
      <c r="B1798" t="s">
        <v>37</v>
      </c>
      <c r="C1798">
        <v>7.5</v>
      </c>
    </row>
    <row r="1799" spans="1:3" x14ac:dyDescent="0.3">
      <c r="A1799" s="2" t="s">
        <v>25962</v>
      </c>
      <c r="B1799" t="s">
        <v>37</v>
      </c>
      <c r="C1799">
        <v>6.9</v>
      </c>
    </row>
    <row r="1800" spans="1:3" x14ac:dyDescent="0.3">
      <c r="A1800" s="2" t="s">
        <v>25963</v>
      </c>
      <c r="B1800" t="s">
        <v>37</v>
      </c>
      <c r="C1800">
        <v>6.8</v>
      </c>
    </row>
    <row r="1801" spans="1:3" x14ac:dyDescent="0.3">
      <c r="A1801" s="2" t="s">
        <v>25964</v>
      </c>
      <c r="B1801" t="s">
        <v>37</v>
      </c>
      <c r="C1801">
        <v>6.3</v>
      </c>
    </row>
    <row r="1802" spans="1:3" x14ac:dyDescent="0.3">
      <c r="A1802" s="2" t="s">
        <v>25965</v>
      </c>
      <c r="B1802" t="s">
        <v>37</v>
      </c>
      <c r="C1802">
        <v>6.4</v>
      </c>
    </row>
    <row r="1803" spans="1:3" x14ac:dyDescent="0.3">
      <c r="A1803" s="2" t="s">
        <v>25966</v>
      </c>
      <c r="B1803" t="s">
        <v>37</v>
      </c>
      <c r="C1803">
        <v>5.6</v>
      </c>
    </row>
    <row r="1804" spans="1:3" x14ac:dyDescent="0.3">
      <c r="A1804" s="2" t="s">
        <v>24164</v>
      </c>
      <c r="B1804" t="s">
        <v>37</v>
      </c>
      <c r="C1804">
        <v>6.3</v>
      </c>
    </row>
    <row r="1805" spans="1:3" x14ac:dyDescent="0.3">
      <c r="A1805" s="2" t="s">
        <v>25967</v>
      </c>
      <c r="B1805" t="s">
        <v>37</v>
      </c>
      <c r="C1805">
        <v>7.3</v>
      </c>
    </row>
    <row r="1806" spans="1:3" x14ac:dyDescent="0.3">
      <c r="A1806" s="2" t="s">
        <v>25968</v>
      </c>
      <c r="B1806" t="s">
        <v>37</v>
      </c>
      <c r="C1806">
        <v>6.6</v>
      </c>
    </row>
    <row r="1807" spans="1:3" x14ac:dyDescent="0.3">
      <c r="A1807" s="2" t="s">
        <v>25969</v>
      </c>
      <c r="B1807" t="s">
        <v>37</v>
      </c>
      <c r="C1807">
        <v>4.5999999999999996</v>
      </c>
    </row>
    <row r="1808" spans="1:3" x14ac:dyDescent="0.3">
      <c r="A1808" s="2" t="s">
        <v>25970</v>
      </c>
      <c r="B1808" t="s">
        <v>37</v>
      </c>
      <c r="C1808">
        <v>5.0999999999999996</v>
      </c>
    </row>
    <row r="1809" spans="1:3" x14ac:dyDescent="0.3">
      <c r="A1809" s="2" t="s">
        <v>25971</v>
      </c>
      <c r="B1809" t="s">
        <v>37</v>
      </c>
      <c r="C1809">
        <v>5.6</v>
      </c>
    </row>
    <row r="1810" spans="1:3" x14ac:dyDescent="0.3">
      <c r="A1810" s="2" t="s">
        <v>25972</v>
      </c>
      <c r="B1810" t="s">
        <v>9795</v>
      </c>
      <c r="C1810">
        <v>5.3</v>
      </c>
    </row>
    <row r="1811" spans="1:3" x14ac:dyDescent="0.3">
      <c r="A1811" s="2" t="s">
        <v>25973</v>
      </c>
      <c r="B1811" t="s">
        <v>37</v>
      </c>
      <c r="C1811">
        <v>5.6</v>
      </c>
    </row>
    <row r="1812" spans="1:3" x14ac:dyDescent="0.3">
      <c r="A1812" s="2" t="s">
        <v>25974</v>
      </c>
      <c r="B1812" t="s">
        <v>37</v>
      </c>
      <c r="C1812">
        <v>5.9</v>
      </c>
    </row>
    <row r="1813" spans="1:3" x14ac:dyDescent="0.3">
      <c r="A1813" s="2" t="s">
        <v>25975</v>
      </c>
      <c r="B1813" t="s">
        <v>37</v>
      </c>
      <c r="C1813">
        <v>4.7</v>
      </c>
    </row>
    <row r="1814" spans="1:3" x14ac:dyDescent="0.3">
      <c r="A1814" s="2" t="s">
        <v>25976</v>
      </c>
      <c r="B1814" t="s">
        <v>37</v>
      </c>
      <c r="C1814">
        <v>4.8</v>
      </c>
    </row>
    <row r="1815" spans="1:3" x14ac:dyDescent="0.3">
      <c r="A1815" s="2" t="s">
        <v>25977</v>
      </c>
      <c r="B1815" t="s">
        <v>37</v>
      </c>
      <c r="C1815">
        <v>6.8</v>
      </c>
    </row>
    <row r="1816" spans="1:3" x14ac:dyDescent="0.3">
      <c r="A1816" s="2" t="s">
        <v>25978</v>
      </c>
      <c r="B1816" t="s">
        <v>37</v>
      </c>
      <c r="C1816">
        <v>5.4</v>
      </c>
    </row>
    <row r="1817" spans="1:3" x14ac:dyDescent="0.3">
      <c r="A1817" s="2" t="s">
        <v>25979</v>
      </c>
      <c r="B1817" t="s">
        <v>37</v>
      </c>
      <c r="C1817">
        <v>5.0999999999999996</v>
      </c>
    </row>
    <row r="1818" spans="1:3" x14ac:dyDescent="0.3">
      <c r="A1818" s="2" t="s">
        <v>25980</v>
      </c>
      <c r="B1818" t="s">
        <v>37</v>
      </c>
      <c r="C1818">
        <v>7</v>
      </c>
    </row>
    <row r="1819" spans="1:3" x14ac:dyDescent="0.3">
      <c r="A1819" s="2" t="s">
        <v>25981</v>
      </c>
      <c r="B1819" t="s">
        <v>37</v>
      </c>
      <c r="C1819">
        <v>4</v>
      </c>
    </row>
    <row r="1820" spans="1:3" x14ac:dyDescent="0.3">
      <c r="A1820" s="2" t="s">
        <v>25982</v>
      </c>
      <c r="B1820" t="s">
        <v>37</v>
      </c>
      <c r="C1820">
        <v>7.3</v>
      </c>
    </row>
    <row r="1821" spans="1:3" x14ac:dyDescent="0.3">
      <c r="A1821" s="2" t="s">
        <v>25983</v>
      </c>
      <c r="B1821" t="s">
        <v>37</v>
      </c>
      <c r="C1821">
        <v>6.8</v>
      </c>
    </row>
    <row r="1822" spans="1:3" x14ac:dyDescent="0.3">
      <c r="A1822" s="2" t="s">
        <v>25984</v>
      </c>
      <c r="B1822" t="s">
        <v>37</v>
      </c>
      <c r="C1822">
        <v>7</v>
      </c>
    </row>
    <row r="1823" spans="1:3" x14ac:dyDescent="0.3">
      <c r="A1823" s="2" t="s">
        <v>25985</v>
      </c>
      <c r="B1823" t="s">
        <v>37</v>
      </c>
      <c r="C1823">
        <v>7.1</v>
      </c>
    </row>
    <row r="1824" spans="1:3" x14ac:dyDescent="0.3">
      <c r="A1824" s="2" t="s">
        <v>25986</v>
      </c>
      <c r="B1824" t="s">
        <v>37</v>
      </c>
      <c r="C1824">
        <v>6.9</v>
      </c>
    </row>
    <row r="1825" spans="1:3" x14ac:dyDescent="0.3">
      <c r="A1825" s="2" t="s">
        <v>25987</v>
      </c>
      <c r="B1825" t="s">
        <v>37</v>
      </c>
      <c r="C1825">
        <v>7.3</v>
      </c>
    </row>
    <row r="1826" spans="1:3" x14ac:dyDescent="0.3">
      <c r="A1826" s="2" t="s">
        <v>25988</v>
      </c>
      <c r="B1826" t="s">
        <v>37</v>
      </c>
      <c r="C1826">
        <v>8.1999999999999993</v>
      </c>
    </row>
    <row r="1827" spans="1:3" x14ac:dyDescent="0.3">
      <c r="A1827" s="2" t="s">
        <v>25989</v>
      </c>
      <c r="B1827" t="s">
        <v>37</v>
      </c>
      <c r="C1827">
        <v>7.1</v>
      </c>
    </row>
    <row r="1828" spans="1:3" x14ac:dyDescent="0.3">
      <c r="A1828" s="2" t="s">
        <v>25990</v>
      </c>
      <c r="B1828" t="s">
        <v>37</v>
      </c>
      <c r="C1828">
        <v>7.7</v>
      </c>
    </row>
    <row r="1829" spans="1:3" x14ac:dyDescent="0.3">
      <c r="A1829" s="2" t="s">
        <v>25991</v>
      </c>
      <c r="B1829" t="s">
        <v>37</v>
      </c>
      <c r="C1829">
        <v>6.5</v>
      </c>
    </row>
    <row r="1830" spans="1:3" x14ac:dyDescent="0.3">
      <c r="A1830" s="2" t="s">
        <v>25992</v>
      </c>
      <c r="B1830" t="s">
        <v>37</v>
      </c>
      <c r="C1830">
        <v>4.9000000000000004</v>
      </c>
    </row>
    <row r="1831" spans="1:3" x14ac:dyDescent="0.3">
      <c r="A1831" s="2" t="s">
        <v>25993</v>
      </c>
      <c r="B1831" t="s">
        <v>37</v>
      </c>
      <c r="C1831">
        <v>6.4</v>
      </c>
    </row>
    <row r="1832" spans="1:3" x14ac:dyDescent="0.3">
      <c r="A1832" s="2" t="s">
        <v>25994</v>
      </c>
      <c r="B1832" t="s">
        <v>37</v>
      </c>
      <c r="C1832">
        <v>5.9</v>
      </c>
    </row>
    <row r="1833" spans="1:3" x14ac:dyDescent="0.3">
      <c r="A1833" s="2" t="s">
        <v>25995</v>
      </c>
      <c r="B1833" t="s">
        <v>37</v>
      </c>
      <c r="C1833">
        <v>6.2</v>
      </c>
    </row>
    <row r="1834" spans="1:3" x14ac:dyDescent="0.3">
      <c r="A1834" s="2" t="s">
        <v>25996</v>
      </c>
      <c r="B1834" t="s">
        <v>37</v>
      </c>
      <c r="C1834">
        <v>5.8</v>
      </c>
    </row>
    <row r="1835" spans="1:3" x14ac:dyDescent="0.3">
      <c r="A1835" s="2" t="s">
        <v>25997</v>
      </c>
      <c r="B1835" t="s">
        <v>37</v>
      </c>
      <c r="C1835">
        <v>6.7</v>
      </c>
    </row>
    <row r="1836" spans="1:3" x14ac:dyDescent="0.3">
      <c r="A1836" s="2" t="s">
        <v>25998</v>
      </c>
      <c r="B1836" t="s">
        <v>37</v>
      </c>
      <c r="C1836">
        <v>5.9</v>
      </c>
    </row>
    <row r="1837" spans="1:3" x14ac:dyDescent="0.3">
      <c r="A1837" s="2" t="s">
        <v>25999</v>
      </c>
      <c r="B1837" t="s">
        <v>37</v>
      </c>
      <c r="C1837">
        <v>7.3</v>
      </c>
    </row>
    <row r="1838" spans="1:3" x14ac:dyDescent="0.3">
      <c r="A1838" s="2" t="s">
        <v>26000</v>
      </c>
      <c r="B1838" t="s">
        <v>37</v>
      </c>
      <c r="C1838">
        <v>4.0999999999999996</v>
      </c>
    </row>
    <row r="1839" spans="1:3" x14ac:dyDescent="0.3">
      <c r="A1839" s="2" t="s">
        <v>26001</v>
      </c>
      <c r="B1839" t="s">
        <v>37</v>
      </c>
      <c r="C1839">
        <v>4.9000000000000004</v>
      </c>
    </row>
    <row r="1840" spans="1:3" x14ac:dyDescent="0.3">
      <c r="A1840" s="2" t="s">
        <v>26002</v>
      </c>
      <c r="B1840" t="s">
        <v>37</v>
      </c>
      <c r="C1840">
        <v>7.9</v>
      </c>
    </row>
    <row r="1841" spans="1:3" x14ac:dyDescent="0.3">
      <c r="A1841" s="2" t="s">
        <v>26003</v>
      </c>
      <c r="B1841" t="s">
        <v>37</v>
      </c>
      <c r="C1841">
        <v>5.2</v>
      </c>
    </row>
    <row r="1842" spans="1:3" x14ac:dyDescent="0.3">
      <c r="A1842" s="2" t="s">
        <v>26004</v>
      </c>
      <c r="B1842" t="s">
        <v>37</v>
      </c>
      <c r="C1842">
        <v>4.0999999999999996</v>
      </c>
    </row>
    <row r="1843" spans="1:3" x14ac:dyDescent="0.3">
      <c r="A1843" s="2" t="s">
        <v>26005</v>
      </c>
      <c r="B1843" t="s">
        <v>37</v>
      </c>
      <c r="C1843">
        <v>6.6</v>
      </c>
    </row>
    <row r="1844" spans="1:3" x14ac:dyDescent="0.3">
      <c r="A1844" s="2" t="s">
        <v>26006</v>
      </c>
      <c r="B1844" t="s">
        <v>37</v>
      </c>
      <c r="C1844">
        <v>2.9</v>
      </c>
    </row>
    <row r="1845" spans="1:3" x14ac:dyDescent="0.3">
      <c r="A1845" s="2" t="s">
        <v>26007</v>
      </c>
      <c r="B1845" t="s">
        <v>37</v>
      </c>
      <c r="C1845">
        <v>6.5</v>
      </c>
    </row>
    <row r="1846" spans="1:3" x14ac:dyDescent="0.3">
      <c r="A1846" s="2" t="s">
        <v>26008</v>
      </c>
      <c r="B1846" t="s">
        <v>37</v>
      </c>
      <c r="C1846">
        <v>7.2</v>
      </c>
    </row>
    <row r="1847" spans="1:3" x14ac:dyDescent="0.3">
      <c r="A1847" s="2" t="s">
        <v>26009</v>
      </c>
      <c r="B1847" t="s">
        <v>37</v>
      </c>
      <c r="C1847">
        <v>6.8</v>
      </c>
    </row>
    <row r="1848" spans="1:3" x14ac:dyDescent="0.3">
      <c r="A1848" s="2" t="s">
        <v>26010</v>
      </c>
      <c r="B1848" t="s">
        <v>37</v>
      </c>
      <c r="C1848">
        <v>7.8</v>
      </c>
    </row>
    <row r="1849" spans="1:3" x14ac:dyDescent="0.3">
      <c r="A1849" s="2" t="s">
        <v>26011</v>
      </c>
      <c r="B1849" t="s">
        <v>37</v>
      </c>
      <c r="C1849">
        <v>6.7</v>
      </c>
    </row>
    <row r="1850" spans="1:3" x14ac:dyDescent="0.3">
      <c r="A1850" s="2" t="s">
        <v>26012</v>
      </c>
      <c r="B1850" t="s">
        <v>1464</v>
      </c>
      <c r="C1850">
        <v>7.1</v>
      </c>
    </row>
    <row r="1851" spans="1:3" x14ac:dyDescent="0.3">
      <c r="A1851" s="2" t="s">
        <v>26013</v>
      </c>
      <c r="B1851" t="s">
        <v>37</v>
      </c>
      <c r="C1851">
        <v>5.7</v>
      </c>
    </row>
    <row r="1852" spans="1:3" x14ac:dyDescent="0.3">
      <c r="A1852" s="2" t="s">
        <v>26014</v>
      </c>
      <c r="B1852" t="s">
        <v>37</v>
      </c>
      <c r="C1852">
        <v>5.3</v>
      </c>
    </row>
    <row r="1853" spans="1:3" x14ac:dyDescent="0.3">
      <c r="A1853" s="2" t="s">
        <v>26015</v>
      </c>
      <c r="B1853" t="s">
        <v>7241</v>
      </c>
      <c r="C1853">
        <v>6.5</v>
      </c>
    </row>
    <row r="1854" spans="1:3" x14ac:dyDescent="0.3">
      <c r="A1854" s="2" t="s">
        <v>26016</v>
      </c>
      <c r="B1854" t="s">
        <v>37</v>
      </c>
      <c r="C1854">
        <v>7.7</v>
      </c>
    </row>
    <row r="1855" spans="1:3" x14ac:dyDescent="0.3">
      <c r="A1855" s="2" t="s">
        <v>26017</v>
      </c>
      <c r="B1855" t="s">
        <v>37</v>
      </c>
      <c r="C1855">
        <v>6.1</v>
      </c>
    </row>
    <row r="1856" spans="1:3" x14ac:dyDescent="0.3">
      <c r="A1856" s="2" t="s">
        <v>26018</v>
      </c>
      <c r="B1856" t="s">
        <v>37</v>
      </c>
      <c r="C1856">
        <v>7.3</v>
      </c>
    </row>
    <row r="1857" spans="1:3" x14ac:dyDescent="0.3">
      <c r="A1857" s="2" t="s">
        <v>26019</v>
      </c>
      <c r="B1857" t="s">
        <v>37</v>
      </c>
      <c r="C1857">
        <v>7.2</v>
      </c>
    </row>
    <row r="1858" spans="1:3" x14ac:dyDescent="0.3">
      <c r="A1858" s="2" t="s">
        <v>26020</v>
      </c>
      <c r="B1858" t="s">
        <v>37</v>
      </c>
      <c r="C1858">
        <v>6.1</v>
      </c>
    </row>
    <row r="1859" spans="1:3" x14ac:dyDescent="0.3">
      <c r="A1859" s="2" t="s">
        <v>26021</v>
      </c>
      <c r="B1859" t="s">
        <v>37</v>
      </c>
      <c r="C1859">
        <v>5.8</v>
      </c>
    </row>
    <row r="1860" spans="1:3" x14ac:dyDescent="0.3">
      <c r="A1860" s="2" t="s">
        <v>26022</v>
      </c>
      <c r="B1860" t="s">
        <v>37</v>
      </c>
      <c r="C1860">
        <v>5.7</v>
      </c>
    </row>
    <row r="1861" spans="1:3" x14ac:dyDescent="0.3">
      <c r="A1861" s="2" t="s">
        <v>26023</v>
      </c>
      <c r="B1861" t="s">
        <v>37</v>
      </c>
      <c r="C1861">
        <v>6.7</v>
      </c>
    </row>
    <row r="1862" spans="1:3" x14ac:dyDescent="0.3">
      <c r="A1862" s="2" t="s">
        <v>26024</v>
      </c>
      <c r="B1862" t="s">
        <v>37</v>
      </c>
      <c r="C1862">
        <v>6.5</v>
      </c>
    </row>
    <row r="1863" spans="1:3" x14ac:dyDescent="0.3">
      <c r="A1863" s="2" t="s">
        <v>26025</v>
      </c>
      <c r="B1863" t="s">
        <v>37</v>
      </c>
      <c r="C1863">
        <v>7.2</v>
      </c>
    </row>
    <row r="1864" spans="1:3" x14ac:dyDescent="0.3">
      <c r="A1864" s="2" t="s">
        <v>26026</v>
      </c>
      <c r="B1864" t="s">
        <v>37</v>
      </c>
      <c r="C1864">
        <v>7.6</v>
      </c>
    </row>
    <row r="1865" spans="1:3" x14ac:dyDescent="0.3">
      <c r="A1865" s="2" t="s">
        <v>26027</v>
      </c>
      <c r="B1865" t="s">
        <v>37</v>
      </c>
      <c r="C1865">
        <v>4.5999999999999996</v>
      </c>
    </row>
    <row r="1866" spans="1:3" x14ac:dyDescent="0.3">
      <c r="A1866" s="2" t="s">
        <v>26028</v>
      </c>
      <c r="B1866" t="s">
        <v>37</v>
      </c>
      <c r="C1866">
        <v>6.9</v>
      </c>
    </row>
    <row r="1867" spans="1:3" x14ac:dyDescent="0.3">
      <c r="A1867" s="2" t="s">
        <v>26029</v>
      </c>
      <c r="B1867" t="s">
        <v>37</v>
      </c>
      <c r="C1867">
        <v>6.6</v>
      </c>
    </row>
    <row r="1868" spans="1:3" x14ac:dyDescent="0.3">
      <c r="A1868" s="2" t="s">
        <v>26030</v>
      </c>
      <c r="B1868" t="s">
        <v>37</v>
      </c>
      <c r="C1868">
        <v>6.3</v>
      </c>
    </row>
    <row r="1869" spans="1:3" x14ac:dyDescent="0.3">
      <c r="A1869" s="2" t="s">
        <v>26031</v>
      </c>
      <c r="B1869" t="s">
        <v>37</v>
      </c>
      <c r="C1869">
        <v>6.2</v>
      </c>
    </row>
    <row r="1870" spans="1:3" x14ac:dyDescent="0.3">
      <c r="A1870" s="2" t="s">
        <v>26032</v>
      </c>
      <c r="B1870" t="s">
        <v>37</v>
      </c>
      <c r="C1870">
        <v>5.3</v>
      </c>
    </row>
    <row r="1871" spans="1:3" x14ac:dyDescent="0.3">
      <c r="A1871" s="2" t="s">
        <v>26033</v>
      </c>
      <c r="B1871" t="s">
        <v>37</v>
      </c>
      <c r="C1871">
        <v>7.3</v>
      </c>
    </row>
    <row r="1872" spans="1:3" x14ac:dyDescent="0.3">
      <c r="A1872" s="2" t="s">
        <v>26034</v>
      </c>
      <c r="B1872" t="s">
        <v>37</v>
      </c>
      <c r="C1872">
        <v>5.6</v>
      </c>
    </row>
    <row r="1873" spans="1:3" x14ac:dyDescent="0.3">
      <c r="A1873" s="2" t="s">
        <v>26035</v>
      </c>
      <c r="B1873" t="s">
        <v>37</v>
      </c>
      <c r="C1873">
        <v>6.2</v>
      </c>
    </row>
    <row r="1874" spans="1:3" x14ac:dyDescent="0.3">
      <c r="A1874" s="2" t="s">
        <v>26036</v>
      </c>
      <c r="B1874" t="s">
        <v>37</v>
      </c>
      <c r="C1874">
        <v>5.2</v>
      </c>
    </row>
    <row r="1875" spans="1:3" x14ac:dyDescent="0.3">
      <c r="A1875" s="2" t="s">
        <v>26037</v>
      </c>
      <c r="B1875" t="s">
        <v>37</v>
      </c>
      <c r="C1875">
        <v>5.3</v>
      </c>
    </row>
    <row r="1876" spans="1:3" x14ac:dyDescent="0.3">
      <c r="A1876" s="2" t="s">
        <v>26038</v>
      </c>
      <c r="B1876" t="s">
        <v>37</v>
      </c>
      <c r="C1876">
        <v>5.4</v>
      </c>
    </row>
    <row r="1877" spans="1:3" x14ac:dyDescent="0.3">
      <c r="A1877" s="2" t="s">
        <v>26039</v>
      </c>
      <c r="B1877" t="s">
        <v>37</v>
      </c>
      <c r="C1877">
        <v>4.9000000000000004</v>
      </c>
    </row>
    <row r="1878" spans="1:3" x14ac:dyDescent="0.3">
      <c r="A1878" s="2" t="s">
        <v>26040</v>
      </c>
      <c r="B1878" t="s">
        <v>37</v>
      </c>
      <c r="C1878">
        <v>5.5</v>
      </c>
    </row>
    <row r="1879" spans="1:3" x14ac:dyDescent="0.3">
      <c r="A1879" s="2" t="s">
        <v>26041</v>
      </c>
      <c r="B1879" t="s">
        <v>37</v>
      </c>
      <c r="C1879">
        <v>6.7</v>
      </c>
    </row>
    <row r="1880" spans="1:3" x14ac:dyDescent="0.3">
      <c r="A1880" s="2" t="s">
        <v>26042</v>
      </c>
      <c r="B1880" t="s">
        <v>37</v>
      </c>
      <c r="C1880">
        <v>7.2</v>
      </c>
    </row>
    <row r="1881" spans="1:3" x14ac:dyDescent="0.3">
      <c r="A1881" s="2" t="s">
        <v>26043</v>
      </c>
      <c r="B1881" t="s">
        <v>37</v>
      </c>
      <c r="C1881">
        <v>5.0999999999999996</v>
      </c>
    </row>
    <row r="1882" spans="1:3" x14ac:dyDescent="0.3">
      <c r="A1882" s="2" t="s">
        <v>26044</v>
      </c>
      <c r="B1882" t="s">
        <v>37</v>
      </c>
      <c r="C1882">
        <v>6.5</v>
      </c>
    </row>
    <row r="1883" spans="1:3" x14ac:dyDescent="0.3">
      <c r="A1883" s="2" t="s">
        <v>26045</v>
      </c>
      <c r="B1883" t="s">
        <v>676</v>
      </c>
      <c r="C1883">
        <v>8.1999999999999993</v>
      </c>
    </row>
    <row r="1884" spans="1:3" x14ac:dyDescent="0.3">
      <c r="A1884" s="2" t="s">
        <v>26046</v>
      </c>
      <c r="B1884" t="s">
        <v>37</v>
      </c>
      <c r="C1884">
        <v>7.7</v>
      </c>
    </row>
    <row r="1885" spans="1:3" x14ac:dyDescent="0.3">
      <c r="A1885" s="2" t="s">
        <v>26047</v>
      </c>
      <c r="B1885" t="s">
        <v>37</v>
      </c>
      <c r="C1885">
        <v>6.1</v>
      </c>
    </row>
    <row r="1886" spans="1:3" x14ac:dyDescent="0.3">
      <c r="A1886" s="2" t="s">
        <v>26048</v>
      </c>
      <c r="B1886" t="s">
        <v>37</v>
      </c>
      <c r="C1886">
        <v>8.8000000000000007</v>
      </c>
    </row>
    <row r="1887" spans="1:3" x14ac:dyDescent="0.3">
      <c r="A1887" s="2" t="s">
        <v>26049</v>
      </c>
      <c r="B1887" t="s">
        <v>37</v>
      </c>
      <c r="C1887">
        <v>6.8</v>
      </c>
    </row>
    <row r="1888" spans="1:3" x14ac:dyDescent="0.3">
      <c r="A1888" s="2" t="s">
        <v>26050</v>
      </c>
      <c r="B1888" t="s">
        <v>37</v>
      </c>
      <c r="C1888">
        <v>6.8</v>
      </c>
    </row>
    <row r="1889" spans="1:3" x14ac:dyDescent="0.3">
      <c r="A1889" s="2" t="s">
        <v>26051</v>
      </c>
      <c r="B1889" t="s">
        <v>37</v>
      </c>
      <c r="C1889">
        <v>6.7</v>
      </c>
    </row>
    <row r="1890" spans="1:3" x14ac:dyDescent="0.3">
      <c r="A1890" s="2" t="s">
        <v>26052</v>
      </c>
      <c r="B1890" t="s">
        <v>37</v>
      </c>
      <c r="C1890">
        <v>7.1</v>
      </c>
    </row>
    <row r="1891" spans="1:3" x14ac:dyDescent="0.3">
      <c r="A1891" s="2" t="s">
        <v>26053</v>
      </c>
      <c r="B1891" t="s">
        <v>37</v>
      </c>
      <c r="C1891">
        <v>7.1</v>
      </c>
    </row>
    <row r="1892" spans="1:3" x14ac:dyDescent="0.3">
      <c r="A1892" s="2" t="s">
        <v>26054</v>
      </c>
      <c r="B1892" t="s">
        <v>37</v>
      </c>
      <c r="C1892">
        <v>6.1</v>
      </c>
    </row>
    <row r="1893" spans="1:3" x14ac:dyDescent="0.3">
      <c r="A1893" s="2" t="s">
        <v>26055</v>
      </c>
      <c r="B1893" t="s">
        <v>37</v>
      </c>
      <c r="C1893">
        <v>8</v>
      </c>
    </row>
    <row r="1894" spans="1:3" x14ac:dyDescent="0.3">
      <c r="A1894" s="2" t="s">
        <v>26056</v>
      </c>
      <c r="B1894" t="s">
        <v>37</v>
      </c>
      <c r="C1894">
        <v>6.6</v>
      </c>
    </row>
    <row r="1895" spans="1:3" x14ac:dyDescent="0.3">
      <c r="A1895" s="2" t="s">
        <v>26057</v>
      </c>
      <c r="B1895" t="s">
        <v>37</v>
      </c>
      <c r="C1895">
        <v>5.4</v>
      </c>
    </row>
    <row r="1896" spans="1:3" x14ac:dyDescent="0.3">
      <c r="A1896" s="2" t="s">
        <v>26058</v>
      </c>
      <c r="B1896" t="s">
        <v>37</v>
      </c>
      <c r="C1896">
        <v>6.1</v>
      </c>
    </row>
    <row r="1897" spans="1:3" x14ac:dyDescent="0.3">
      <c r="A1897" s="2" t="s">
        <v>26059</v>
      </c>
      <c r="B1897" t="s">
        <v>37</v>
      </c>
      <c r="C1897">
        <v>5.6</v>
      </c>
    </row>
    <row r="1898" spans="1:3" x14ac:dyDescent="0.3">
      <c r="A1898" s="2" t="s">
        <v>26060</v>
      </c>
      <c r="B1898" t="s">
        <v>37</v>
      </c>
      <c r="C1898">
        <v>5.8</v>
      </c>
    </row>
    <row r="1899" spans="1:3" x14ac:dyDescent="0.3">
      <c r="A1899" s="2" t="s">
        <v>26061</v>
      </c>
      <c r="B1899" t="s">
        <v>37</v>
      </c>
      <c r="C1899">
        <v>2.8</v>
      </c>
    </row>
    <row r="1900" spans="1:3" x14ac:dyDescent="0.3">
      <c r="A1900" s="2" t="s">
        <v>26062</v>
      </c>
      <c r="B1900" t="s">
        <v>37</v>
      </c>
      <c r="C1900">
        <v>6.7</v>
      </c>
    </row>
    <row r="1901" spans="1:3" x14ac:dyDescent="0.3">
      <c r="A1901" s="2" t="s">
        <v>26063</v>
      </c>
      <c r="B1901" t="s">
        <v>37</v>
      </c>
      <c r="C1901">
        <v>5.0999999999999996</v>
      </c>
    </row>
    <row r="1902" spans="1:3" x14ac:dyDescent="0.3">
      <c r="A1902" s="2" t="s">
        <v>26064</v>
      </c>
      <c r="B1902" t="s">
        <v>37</v>
      </c>
      <c r="C1902">
        <v>7.2</v>
      </c>
    </row>
    <row r="1903" spans="1:3" x14ac:dyDescent="0.3">
      <c r="A1903" s="2" t="s">
        <v>26065</v>
      </c>
      <c r="B1903" t="s">
        <v>37</v>
      </c>
      <c r="C1903">
        <v>6</v>
      </c>
    </row>
    <row r="1904" spans="1:3" x14ac:dyDescent="0.3">
      <c r="A1904" s="2" t="s">
        <v>26066</v>
      </c>
      <c r="B1904" t="s">
        <v>1464</v>
      </c>
      <c r="C1904">
        <v>6.7</v>
      </c>
    </row>
    <row r="1905" spans="1:3" x14ac:dyDescent="0.3">
      <c r="A1905" s="2" t="s">
        <v>26067</v>
      </c>
      <c r="B1905" t="s">
        <v>37</v>
      </c>
      <c r="C1905">
        <v>6.2</v>
      </c>
    </row>
    <row r="1906" spans="1:3" x14ac:dyDescent="0.3">
      <c r="A1906" s="2" t="s">
        <v>26068</v>
      </c>
      <c r="B1906" t="s">
        <v>37</v>
      </c>
      <c r="C1906">
        <v>6.2</v>
      </c>
    </row>
    <row r="1907" spans="1:3" x14ac:dyDescent="0.3">
      <c r="A1907" s="2">
        <v>1408</v>
      </c>
      <c r="B1907" t="s">
        <v>37</v>
      </c>
      <c r="C1907">
        <v>6.8</v>
      </c>
    </row>
    <row r="1908" spans="1:3" x14ac:dyDescent="0.3">
      <c r="A1908" s="2" t="s">
        <v>26069</v>
      </c>
      <c r="B1908" t="s">
        <v>37</v>
      </c>
      <c r="C1908">
        <v>7.1</v>
      </c>
    </row>
    <row r="1909" spans="1:3" x14ac:dyDescent="0.3">
      <c r="A1909" s="2" t="s">
        <v>26070</v>
      </c>
      <c r="B1909" t="s">
        <v>37</v>
      </c>
      <c r="C1909">
        <v>7.1</v>
      </c>
    </row>
    <row r="1910" spans="1:3" x14ac:dyDescent="0.3">
      <c r="A1910" s="2" t="s">
        <v>26071</v>
      </c>
      <c r="B1910" t="s">
        <v>37</v>
      </c>
      <c r="C1910">
        <v>7</v>
      </c>
    </row>
    <row r="1911" spans="1:3" x14ac:dyDescent="0.3">
      <c r="A1911" s="2" t="s">
        <v>26072</v>
      </c>
      <c r="B1911" t="s">
        <v>37</v>
      </c>
      <c r="C1911">
        <v>7.1</v>
      </c>
    </row>
    <row r="1912" spans="1:3" x14ac:dyDescent="0.3">
      <c r="A1912" s="2" t="s">
        <v>26073</v>
      </c>
      <c r="B1912" t="s">
        <v>37</v>
      </c>
      <c r="C1912">
        <v>6.4</v>
      </c>
    </row>
    <row r="1913" spans="1:3" x14ac:dyDescent="0.3">
      <c r="A1913" s="2" t="s">
        <v>26074</v>
      </c>
      <c r="B1913" t="s">
        <v>37</v>
      </c>
      <c r="C1913">
        <v>7</v>
      </c>
    </row>
    <row r="1914" spans="1:3" x14ac:dyDescent="0.3">
      <c r="A1914" s="2" t="s">
        <v>26075</v>
      </c>
      <c r="B1914" t="s">
        <v>37</v>
      </c>
      <c r="C1914">
        <v>6.2</v>
      </c>
    </row>
    <row r="1915" spans="1:3" x14ac:dyDescent="0.3">
      <c r="A1915" s="2" t="s">
        <v>26076</v>
      </c>
      <c r="B1915" t="s">
        <v>37</v>
      </c>
      <c r="C1915">
        <v>7.5</v>
      </c>
    </row>
    <row r="1916" spans="1:3" x14ac:dyDescent="0.3">
      <c r="A1916" s="2" t="s">
        <v>26077</v>
      </c>
      <c r="B1916" t="s">
        <v>37</v>
      </c>
      <c r="C1916">
        <v>4.8</v>
      </c>
    </row>
    <row r="1917" spans="1:3" x14ac:dyDescent="0.3">
      <c r="A1917" s="2" t="s">
        <v>26078</v>
      </c>
      <c r="B1917" t="s">
        <v>37</v>
      </c>
      <c r="C1917">
        <v>7.3</v>
      </c>
    </row>
    <row r="1918" spans="1:3" x14ac:dyDescent="0.3">
      <c r="A1918" s="2" t="s">
        <v>26079</v>
      </c>
      <c r="B1918" t="s">
        <v>37</v>
      </c>
      <c r="C1918">
        <v>5.8</v>
      </c>
    </row>
    <row r="1919" spans="1:3" x14ac:dyDescent="0.3">
      <c r="A1919" s="2" t="s">
        <v>26080</v>
      </c>
      <c r="B1919" t="s">
        <v>37</v>
      </c>
      <c r="C1919">
        <v>7.6</v>
      </c>
    </row>
    <row r="1920" spans="1:3" x14ac:dyDescent="0.3">
      <c r="A1920" s="2" t="s">
        <v>26081</v>
      </c>
      <c r="B1920" t="s">
        <v>37</v>
      </c>
      <c r="C1920">
        <v>5.6</v>
      </c>
    </row>
    <row r="1921" spans="1:3" x14ac:dyDescent="0.3">
      <c r="A1921" s="2" t="s">
        <v>26082</v>
      </c>
      <c r="B1921" t="s">
        <v>37</v>
      </c>
      <c r="C1921">
        <v>7</v>
      </c>
    </row>
    <row r="1922" spans="1:3" x14ac:dyDescent="0.3">
      <c r="A1922" s="2" t="s">
        <v>26083</v>
      </c>
      <c r="B1922" t="s">
        <v>37</v>
      </c>
      <c r="C1922">
        <v>6.6</v>
      </c>
    </row>
    <row r="1923" spans="1:3" x14ac:dyDescent="0.3">
      <c r="A1923" s="2" t="s">
        <v>26084</v>
      </c>
      <c r="B1923" t="s">
        <v>37</v>
      </c>
      <c r="C1923">
        <v>6.5</v>
      </c>
    </row>
    <row r="1924" spans="1:3" x14ac:dyDescent="0.3">
      <c r="A1924" s="2" t="s">
        <v>26085</v>
      </c>
      <c r="B1924" t="s">
        <v>37</v>
      </c>
      <c r="C1924">
        <v>7.4</v>
      </c>
    </row>
    <row r="1925" spans="1:3" x14ac:dyDescent="0.3">
      <c r="A1925" s="2" t="s">
        <v>26086</v>
      </c>
      <c r="B1925" t="s">
        <v>37</v>
      </c>
      <c r="C1925">
        <v>4.5999999999999996</v>
      </c>
    </row>
    <row r="1926" spans="1:3" x14ac:dyDescent="0.3">
      <c r="A1926" s="2" t="s">
        <v>26087</v>
      </c>
      <c r="B1926" t="s">
        <v>37</v>
      </c>
      <c r="C1926">
        <v>6.4</v>
      </c>
    </row>
    <row r="1927" spans="1:3" x14ac:dyDescent="0.3">
      <c r="A1927" s="2" t="s">
        <v>26088</v>
      </c>
      <c r="B1927" t="s">
        <v>37</v>
      </c>
      <c r="C1927">
        <v>5.9</v>
      </c>
    </row>
    <row r="1928" spans="1:3" x14ac:dyDescent="0.3">
      <c r="A1928" s="2" t="s">
        <v>26089</v>
      </c>
      <c r="B1928" t="s">
        <v>37</v>
      </c>
      <c r="C1928">
        <v>6.4</v>
      </c>
    </row>
    <row r="1929" spans="1:3" x14ac:dyDescent="0.3">
      <c r="A1929" s="2" t="s">
        <v>26090</v>
      </c>
      <c r="B1929" t="s">
        <v>37</v>
      </c>
      <c r="C1929">
        <v>6.6</v>
      </c>
    </row>
    <row r="1930" spans="1:3" x14ac:dyDescent="0.3">
      <c r="A1930" s="2" t="s">
        <v>26091</v>
      </c>
      <c r="B1930" t="s">
        <v>37</v>
      </c>
      <c r="C1930">
        <v>6.9</v>
      </c>
    </row>
    <row r="1931" spans="1:3" x14ac:dyDescent="0.3">
      <c r="A1931" s="2" t="s">
        <v>26092</v>
      </c>
      <c r="B1931" t="s">
        <v>37</v>
      </c>
      <c r="C1931">
        <v>5.8</v>
      </c>
    </row>
    <row r="1932" spans="1:3" x14ac:dyDescent="0.3">
      <c r="A1932" s="2" t="s">
        <v>26093</v>
      </c>
      <c r="B1932" t="s">
        <v>37</v>
      </c>
      <c r="C1932">
        <v>6.4</v>
      </c>
    </row>
    <row r="1933" spans="1:3" x14ac:dyDescent="0.3">
      <c r="A1933" s="2" t="s">
        <v>26094</v>
      </c>
      <c r="B1933" t="s">
        <v>37</v>
      </c>
      <c r="C1933">
        <v>5.3</v>
      </c>
    </row>
    <row r="1934" spans="1:3" x14ac:dyDescent="0.3">
      <c r="A1934" s="2" t="s">
        <v>26095</v>
      </c>
      <c r="B1934" t="s">
        <v>37</v>
      </c>
      <c r="C1934">
        <v>6.5</v>
      </c>
    </row>
    <row r="1935" spans="1:3" x14ac:dyDescent="0.3">
      <c r="A1935" s="2" t="s">
        <v>26096</v>
      </c>
      <c r="B1935" t="s">
        <v>37</v>
      </c>
      <c r="C1935">
        <v>5.7</v>
      </c>
    </row>
    <row r="1936" spans="1:3" x14ac:dyDescent="0.3">
      <c r="A1936" s="2" t="s">
        <v>26097</v>
      </c>
      <c r="B1936" t="s">
        <v>37</v>
      </c>
      <c r="C1936">
        <v>6.7</v>
      </c>
    </row>
    <row r="1937" spans="1:3" x14ac:dyDescent="0.3">
      <c r="A1937" s="2" t="s">
        <v>26098</v>
      </c>
      <c r="B1937" t="s">
        <v>37</v>
      </c>
      <c r="C1937">
        <v>3.9</v>
      </c>
    </row>
    <row r="1938" spans="1:3" x14ac:dyDescent="0.3">
      <c r="A1938" s="2" t="s">
        <v>26099</v>
      </c>
      <c r="B1938" t="s">
        <v>37</v>
      </c>
      <c r="C1938">
        <v>4.0999999999999996</v>
      </c>
    </row>
    <row r="1939" spans="1:3" x14ac:dyDescent="0.3">
      <c r="A1939" s="2" t="s">
        <v>26100</v>
      </c>
      <c r="B1939" t="s">
        <v>37</v>
      </c>
      <c r="C1939">
        <v>6.2</v>
      </c>
    </row>
    <row r="1940" spans="1:3" x14ac:dyDescent="0.3">
      <c r="A1940" s="2" t="s">
        <v>26101</v>
      </c>
      <c r="B1940" t="s">
        <v>37</v>
      </c>
      <c r="C1940">
        <v>3.8</v>
      </c>
    </row>
    <row r="1941" spans="1:3" x14ac:dyDescent="0.3">
      <c r="A1941" s="2" t="s">
        <v>26102</v>
      </c>
      <c r="B1941" t="s">
        <v>37</v>
      </c>
      <c r="C1941">
        <v>5.0999999999999996</v>
      </c>
    </row>
    <row r="1942" spans="1:3" x14ac:dyDescent="0.3">
      <c r="A1942" s="2" t="s">
        <v>26103</v>
      </c>
      <c r="B1942" t="s">
        <v>10490</v>
      </c>
      <c r="C1942">
        <v>7.8</v>
      </c>
    </row>
    <row r="1943" spans="1:3" x14ac:dyDescent="0.3">
      <c r="A1943" s="2" t="s">
        <v>26104</v>
      </c>
      <c r="B1943" t="s">
        <v>1464</v>
      </c>
      <c r="C1943">
        <v>7.8</v>
      </c>
    </row>
    <row r="1944" spans="1:3" x14ac:dyDescent="0.3">
      <c r="A1944" s="2" t="s">
        <v>26105</v>
      </c>
      <c r="B1944" t="s">
        <v>37</v>
      </c>
      <c r="C1944">
        <v>6.1</v>
      </c>
    </row>
    <row r="1945" spans="1:3" x14ac:dyDescent="0.3">
      <c r="A1945" s="2" t="s">
        <v>26106</v>
      </c>
      <c r="B1945" t="s">
        <v>37</v>
      </c>
      <c r="C1945">
        <v>5.8</v>
      </c>
    </row>
    <row r="1946" spans="1:3" x14ac:dyDescent="0.3">
      <c r="A1946" s="2" t="s">
        <v>26107</v>
      </c>
      <c r="B1946" t="s">
        <v>37</v>
      </c>
      <c r="C1946">
        <v>6.3</v>
      </c>
    </row>
    <row r="1947" spans="1:3" x14ac:dyDescent="0.3">
      <c r="A1947" s="2" t="s">
        <v>26108</v>
      </c>
      <c r="B1947" t="s">
        <v>37</v>
      </c>
      <c r="C1947">
        <v>5.4</v>
      </c>
    </row>
    <row r="1948" spans="1:3" x14ac:dyDescent="0.3">
      <c r="A1948" s="2" t="s">
        <v>26109</v>
      </c>
      <c r="B1948" t="s">
        <v>1464</v>
      </c>
      <c r="C1948">
        <v>7.3</v>
      </c>
    </row>
    <row r="1949" spans="1:3" x14ac:dyDescent="0.3">
      <c r="A1949" s="2" t="s">
        <v>26110</v>
      </c>
      <c r="B1949" t="s">
        <v>37</v>
      </c>
      <c r="C1949">
        <v>6.8</v>
      </c>
    </row>
    <row r="1950" spans="1:3" x14ac:dyDescent="0.3">
      <c r="A1950" s="2" t="s">
        <v>26111</v>
      </c>
      <c r="B1950" t="s">
        <v>37</v>
      </c>
      <c r="C1950">
        <v>7.3</v>
      </c>
    </row>
    <row r="1951" spans="1:3" x14ac:dyDescent="0.3">
      <c r="A1951" s="2" t="s">
        <v>26112</v>
      </c>
      <c r="B1951" t="s">
        <v>37</v>
      </c>
      <c r="C1951">
        <v>6.5</v>
      </c>
    </row>
    <row r="1952" spans="1:3" x14ac:dyDescent="0.3">
      <c r="A1952" s="2" t="s">
        <v>26113</v>
      </c>
      <c r="B1952" t="s">
        <v>37</v>
      </c>
      <c r="C1952">
        <v>7.2</v>
      </c>
    </row>
    <row r="1953" spans="1:3" x14ac:dyDescent="0.3">
      <c r="A1953" s="2" t="s">
        <v>26114</v>
      </c>
      <c r="B1953" t="s">
        <v>37</v>
      </c>
      <c r="C1953">
        <v>6.3</v>
      </c>
    </row>
    <row r="1954" spans="1:3" x14ac:dyDescent="0.3">
      <c r="A1954" s="2" t="s">
        <v>26115</v>
      </c>
      <c r="B1954" t="s">
        <v>37</v>
      </c>
      <c r="C1954">
        <v>5.9</v>
      </c>
    </row>
    <row r="1955" spans="1:3" x14ac:dyDescent="0.3">
      <c r="A1955" s="2" t="s">
        <v>26116</v>
      </c>
      <c r="B1955" t="s">
        <v>37</v>
      </c>
      <c r="C1955">
        <v>7.8</v>
      </c>
    </row>
    <row r="1956" spans="1:3" x14ac:dyDescent="0.3">
      <c r="A1956" s="2" t="s">
        <v>26117</v>
      </c>
      <c r="B1956" t="s">
        <v>37</v>
      </c>
      <c r="C1956">
        <v>7.4</v>
      </c>
    </row>
    <row r="1957" spans="1:3" x14ac:dyDescent="0.3">
      <c r="A1957" s="2" t="s">
        <v>26118</v>
      </c>
      <c r="B1957" t="s">
        <v>37</v>
      </c>
      <c r="C1957">
        <v>4.8</v>
      </c>
    </row>
    <row r="1958" spans="1:3" x14ac:dyDescent="0.3">
      <c r="A1958" s="2" t="s">
        <v>26119</v>
      </c>
      <c r="B1958" t="s">
        <v>37</v>
      </c>
      <c r="C1958">
        <v>6.3</v>
      </c>
    </row>
    <row r="1959" spans="1:3" x14ac:dyDescent="0.3">
      <c r="A1959" s="2" t="s">
        <v>26120</v>
      </c>
      <c r="B1959" t="s">
        <v>37</v>
      </c>
      <c r="C1959">
        <v>7.8</v>
      </c>
    </row>
    <row r="1960" spans="1:3" x14ac:dyDescent="0.3">
      <c r="A1960" s="2" t="s">
        <v>26121</v>
      </c>
      <c r="B1960" t="s">
        <v>37</v>
      </c>
      <c r="C1960">
        <v>7.5</v>
      </c>
    </row>
    <row r="1961" spans="1:3" x14ac:dyDescent="0.3">
      <c r="A1961" s="2" t="s">
        <v>26122</v>
      </c>
      <c r="B1961" t="s">
        <v>37</v>
      </c>
      <c r="C1961">
        <v>6.8</v>
      </c>
    </row>
    <row r="1962" spans="1:3" x14ac:dyDescent="0.3">
      <c r="A1962" s="2" t="s">
        <v>26123</v>
      </c>
      <c r="B1962" t="s">
        <v>37</v>
      </c>
      <c r="C1962">
        <v>6.6</v>
      </c>
    </row>
    <row r="1963" spans="1:3" x14ac:dyDescent="0.3">
      <c r="A1963" s="2" t="s">
        <v>26124</v>
      </c>
      <c r="B1963" t="s">
        <v>37</v>
      </c>
      <c r="C1963">
        <v>4.5999999999999996</v>
      </c>
    </row>
    <row r="1964" spans="1:3" x14ac:dyDescent="0.3">
      <c r="A1964" s="2" t="s">
        <v>26125</v>
      </c>
      <c r="B1964" t="s">
        <v>37</v>
      </c>
      <c r="C1964">
        <v>7.1</v>
      </c>
    </row>
    <row r="1965" spans="1:3" x14ac:dyDescent="0.3">
      <c r="A1965" s="2" t="s">
        <v>26126</v>
      </c>
      <c r="B1965" t="s">
        <v>37</v>
      </c>
      <c r="C1965">
        <v>6.1</v>
      </c>
    </row>
    <row r="1966" spans="1:3" x14ac:dyDescent="0.3">
      <c r="A1966" s="2" t="s">
        <v>26127</v>
      </c>
      <c r="B1966" t="s">
        <v>37</v>
      </c>
      <c r="C1966">
        <v>6.7</v>
      </c>
    </row>
    <row r="1967" spans="1:3" x14ac:dyDescent="0.3">
      <c r="A1967" s="2" t="s">
        <v>26128</v>
      </c>
      <c r="B1967" t="s">
        <v>37</v>
      </c>
      <c r="C1967">
        <v>7.1</v>
      </c>
    </row>
    <row r="1968" spans="1:3" x14ac:dyDescent="0.3">
      <c r="A1968" s="2" t="s">
        <v>26129</v>
      </c>
      <c r="B1968" t="s">
        <v>37</v>
      </c>
      <c r="C1968">
        <v>5.8</v>
      </c>
    </row>
    <row r="1969" spans="1:3" x14ac:dyDescent="0.3">
      <c r="A1969" s="2" t="s">
        <v>26130</v>
      </c>
      <c r="B1969" t="s">
        <v>37</v>
      </c>
      <c r="C1969">
        <v>6.7</v>
      </c>
    </row>
    <row r="1970" spans="1:3" x14ac:dyDescent="0.3">
      <c r="A1970" s="2" t="s">
        <v>26131</v>
      </c>
      <c r="B1970" t="s">
        <v>37</v>
      </c>
      <c r="C1970">
        <v>5.8</v>
      </c>
    </row>
    <row r="1971" spans="1:3" x14ac:dyDescent="0.3">
      <c r="A1971" s="2" t="s">
        <v>26132</v>
      </c>
      <c r="B1971" t="s">
        <v>37</v>
      </c>
      <c r="C1971">
        <v>6.8</v>
      </c>
    </row>
    <row r="1972" spans="1:3" x14ac:dyDescent="0.3">
      <c r="A1972" s="2" t="s">
        <v>26133</v>
      </c>
      <c r="B1972" t="s">
        <v>37</v>
      </c>
      <c r="C1972">
        <v>8.5</v>
      </c>
    </row>
    <row r="1973" spans="1:3" x14ac:dyDescent="0.3">
      <c r="A1973" s="2" t="s">
        <v>26134</v>
      </c>
      <c r="B1973" t="s">
        <v>37</v>
      </c>
      <c r="C1973">
        <v>6.6</v>
      </c>
    </row>
    <row r="1974" spans="1:3" x14ac:dyDescent="0.3">
      <c r="A1974" s="2" t="s">
        <v>26135</v>
      </c>
      <c r="B1974" t="s">
        <v>37</v>
      </c>
      <c r="C1974">
        <v>7.7</v>
      </c>
    </row>
    <row r="1975" spans="1:3" x14ac:dyDescent="0.3">
      <c r="A1975" s="2" t="s">
        <v>26136</v>
      </c>
      <c r="B1975" t="s">
        <v>37</v>
      </c>
      <c r="C1975">
        <v>4.7</v>
      </c>
    </row>
    <row r="1976" spans="1:3" x14ac:dyDescent="0.3">
      <c r="A1976" s="2" t="s">
        <v>26137</v>
      </c>
      <c r="B1976" t="s">
        <v>37</v>
      </c>
      <c r="C1976">
        <v>6.4</v>
      </c>
    </row>
    <row r="1977" spans="1:3" x14ac:dyDescent="0.3">
      <c r="A1977" s="2" t="s">
        <v>26138</v>
      </c>
      <c r="B1977" t="s">
        <v>37</v>
      </c>
      <c r="C1977">
        <v>5.5</v>
      </c>
    </row>
    <row r="1978" spans="1:3" x14ac:dyDescent="0.3">
      <c r="A1978" s="2" t="s">
        <v>26139</v>
      </c>
      <c r="B1978" t="s">
        <v>37</v>
      </c>
      <c r="C1978">
        <v>8.6</v>
      </c>
    </row>
    <row r="1979" spans="1:3" x14ac:dyDescent="0.3">
      <c r="A1979" s="2" t="s">
        <v>26140</v>
      </c>
      <c r="B1979" t="s">
        <v>37</v>
      </c>
      <c r="C1979">
        <v>7</v>
      </c>
    </row>
    <row r="1980" spans="1:3" x14ac:dyDescent="0.3">
      <c r="A1980" s="2" t="s">
        <v>26141</v>
      </c>
      <c r="B1980" t="s">
        <v>37</v>
      </c>
      <c r="C1980">
        <v>7.1</v>
      </c>
    </row>
    <row r="1981" spans="1:3" x14ac:dyDescent="0.3">
      <c r="A1981" s="2" t="s">
        <v>26142</v>
      </c>
      <c r="B1981" t="s">
        <v>37</v>
      </c>
      <c r="C1981">
        <v>5.7</v>
      </c>
    </row>
    <row r="1982" spans="1:3" x14ac:dyDescent="0.3">
      <c r="A1982" s="2" t="s">
        <v>26143</v>
      </c>
      <c r="B1982" t="s">
        <v>37</v>
      </c>
      <c r="C1982">
        <v>3.7</v>
      </c>
    </row>
    <row r="1983" spans="1:3" x14ac:dyDescent="0.3">
      <c r="A1983" s="2" t="s">
        <v>26144</v>
      </c>
      <c r="B1983" t="s">
        <v>37</v>
      </c>
      <c r="C1983">
        <v>7.5</v>
      </c>
    </row>
    <row r="1984" spans="1:3" x14ac:dyDescent="0.3">
      <c r="A1984" s="2" t="s">
        <v>26145</v>
      </c>
      <c r="B1984" t="s">
        <v>37</v>
      </c>
      <c r="C1984">
        <v>4.5999999999999996</v>
      </c>
    </row>
    <row r="1985" spans="1:3" x14ac:dyDescent="0.3">
      <c r="A1985" s="2" t="s">
        <v>26146</v>
      </c>
      <c r="B1985" t="s">
        <v>37</v>
      </c>
      <c r="C1985">
        <v>4.9000000000000004</v>
      </c>
    </row>
    <row r="1986" spans="1:3" x14ac:dyDescent="0.3">
      <c r="A1986" s="2" t="s">
        <v>26147</v>
      </c>
      <c r="B1986" t="s">
        <v>37</v>
      </c>
      <c r="C1986">
        <v>7.1</v>
      </c>
    </row>
    <row r="1987" spans="1:3" x14ac:dyDescent="0.3">
      <c r="A1987" s="2" t="s">
        <v>26148</v>
      </c>
      <c r="B1987" t="s">
        <v>37</v>
      </c>
      <c r="C1987">
        <v>5.8</v>
      </c>
    </row>
    <row r="1988" spans="1:3" x14ac:dyDescent="0.3">
      <c r="A1988" s="2" t="s">
        <v>26149</v>
      </c>
      <c r="B1988" t="s">
        <v>37</v>
      </c>
      <c r="C1988">
        <v>5.4</v>
      </c>
    </row>
    <row r="1989" spans="1:3" x14ac:dyDescent="0.3">
      <c r="A1989" s="2" t="s">
        <v>26150</v>
      </c>
      <c r="B1989" t="s">
        <v>37</v>
      </c>
      <c r="C1989">
        <v>7.3</v>
      </c>
    </row>
    <row r="1990" spans="1:3" x14ac:dyDescent="0.3">
      <c r="A1990" s="2" t="s">
        <v>26151</v>
      </c>
      <c r="B1990" t="s">
        <v>37</v>
      </c>
      <c r="C1990">
        <v>7.1</v>
      </c>
    </row>
    <row r="1991" spans="1:3" x14ac:dyDescent="0.3">
      <c r="A1991" s="2" t="s">
        <v>26152</v>
      </c>
      <c r="B1991" t="s">
        <v>37</v>
      </c>
      <c r="C1991">
        <v>5.8</v>
      </c>
    </row>
    <row r="1992" spans="1:3" x14ac:dyDescent="0.3">
      <c r="A1992" s="2" t="s">
        <v>26153</v>
      </c>
      <c r="B1992" t="s">
        <v>37</v>
      </c>
      <c r="C1992">
        <v>8.1</v>
      </c>
    </row>
    <row r="1993" spans="1:3" x14ac:dyDescent="0.3">
      <c r="A1993" s="2" t="s">
        <v>26154</v>
      </c>
      <c r="B1993" t="s">
        <v>37</v>
      </c>
      <c r="C1993">
        <v>5.7</v>
      </c>
    </row>
    <row r="1994" spans="1:3" x14ac:dyDescent="0.3">
      <c r="A1994" s="2" t="s">
        <v>26155</v>
      </c>
      <c r="B1994" t="s">
        <v>37</v>
      </c>
      <c r="C1994">
        <v>4.4000000000000004</v>
      </c>
    </row>
    <row r="1995" spans="1:3" x14ac:dyDescent="0.3">
      <c r="A1995" s="2" t="s">
        <v>26156</v>
      </c>
      <c r="B1995" t="s">
        <v>37</v>
      </c>
      <c r="C1995">
        <v>7.9</v>
      </c>
    </row>
    <row r="1996" spans="1:3" x14ac:dyDescent="0.3">
      <c r="A1996" s="2" t="s">
        <v>26157</v>
      </c>
      <c r="B1996" t="s">
        <v>37</v>
      </c>
      <c r="C1996">
        <v>7.6</v>
      </c>
    </row>
    <row r="1997" spans="1:3" x14ac:dyDescent="0.3">
      <c r="A1997" s="2" t="s">
        <v>26158</v>
      </c>
      <c r="B1997" t="s">
        <v>37</v>
      </c>
      <c r="C1997">
        <v>4.8</v>
      </c>
    </row>
    <row r="1998" spans="1:3" x14ac:dyDescent="0.3">
      <c r="A1998" s="2" t="s">
        <v>26159</v>
      </c>
      <c r="B1998" t="s">
        <v>37</v>
      </c>
      <c r="C1998">
        <v>2.7</v>
      </c>
    </row>
    <row r="1999" spans="1:3" x14ac:dyDescent="0.3">
      <c r="A1999" s="2" t="s">
        <v>26160</v>
      </c>
      <c r="B1999" t="s">
        <v>37</v>
      </c>
      <c r="C1999">
        <v>5.8</v>
      </c>
    </row>
    <row r="2000" spans="1:3" x14ac:dyDescent="0.3">
      <c r="A2000" s="2" t="s">
        <v>26161</v>
      </c>
      <c r="B2000" t="s">
        <v>37</v>
      </c>
      <c r="C2000">
        <v>7.5</v>
      </c>
    </row>
    <row r="2001" spans="1:3" x14ac:dyDescent="0.3">
      <c r="A2001" s="2" t="s">
        <v>26162</v>
      </c>
      <c r="B2001" t="s">
        <v>37</v>
      </c>
      <c r="C2001">
        <v>5.4</v>
      </c>
    </row>
    <row r="2002" spans="1:3" x14ac:dyDescent="0.3">
      <c r="A2002" s="2" t="s">
        <v>26163</v>
      </c>
      <c r="B2002" t="s">
        <v>37</v>
      </c>
      <c r="C2002">
        <v>4.0999999999999996</v>
      </c>
    </row>
    <row r="2003" spans="1:3" x14ac:dyDescent="0.3">
      <c r="A2003" s="2" t="s">
        <v>26164</v>
      </c>
      <c r="B2003" t="s">
        <v>37</v>
      </c>
      <c r="C2003">
        <v>5.9</v>
      </c>
    </row>
    <row r="2004" spans="1:3" x14ac:dyDescent="0.3">
      <c r="A2004" s="2" t="s">
        <v>26165</v>
      </c>
      <c r="B2004" t="s">
        <v>37</v>
      </c>
      <c r="C2004">
        <v>6.3</v>
      </c>
    </row>
    <row r="2005" spans="1:3" x14ac:dyDescent="0.3">
      <c r="A2005" s="2" t="s">
        <v>26166</v>
      </c>
      <c r="B2005" t="s">
        <v>37</v>
      </c>
      <c r="C2005">
        <v>6.8</v>
      </c>
    </row>
    <row r="2006" spans="1:3" x14ac:dyDescent="0.3">
      <c r="A2006" s="2" t="s">
        <v>26167</v>
      </c>
      <c r="B2006" t="s">
        <v>37</v>
      </c>
      <c r="C2006">
        <v>2.2999999999999998</v>
      </c>
    </row>
    <row r="2007" spans="1:3" x14ac:dyDescent="0.3">
      <c r="A2007" s="2" t="s">
        <v>26168</v>
      </c>
      <c r="B2007" t="s">
        <v>37</v>
      </c>
      <c r="C2007">
        <v>8.1</v>
      </c>
    </row>
    <row r="2008" spans="1:3" x14ac:dyDescent="0.3">
      <c r="A2008" s="2" t="s">
        <v>26169</v>
      </c>
      <c r="B2008" t="s">
        <v>37</v>
      </c>
      <c r="C2008">
        <v>6.1</v>
      </c>
    </row>
    <row r="2009" spans="1:3" x14ac:dyDescent="0.3">
      <c r="A2009" s="2" t="s">
        <v>26170</v>
      </c>
      <c r="B2009" t="s">
        <v>37</v>
      </c>
      <c r="C2009">
        <v>5</v>
      </c>
    </row>
    <row r="2010" spans="1:3" x14ac:dyDescent="0.3">
      <c r="A2010" s="2" t="s">
        <v>26171</v>
      </c>
      <c r="B2010" t="s">
        <v>37</v>
      </c>
      <c r="C2010">
        <v>5.5</v>
      </c>
    </row>
    <row r="2011" spans="1:3" x14ac:dyDescent="0.3">
      <c r="A2011" s="2" t="s">
        <v>26172</v>
      </c>
      <c r="B2011" t="s">
        <v>37</v>
      </c>
      <c r="C2011">
        <v>6.2</v>
      </c>
    </row>
    <row r="2012" spans="1:3" x14ac:dyDescent="0.3">
      <c r="A2012" s="2" t="s">
        <v>26173</v>
      </c>
      <c r="B2012" t="s">
        <v>37</v>
      </c>
      <c r="C2012">
        <v>6.2</v>
      </c>
    </row>
    <row r="2013" spans="1:3" x14ac:dyDescent="0.3">
      <c r="A2013" s="2" t="s">
        <v>26174</v>
      </c>
      <c r="B2013" t="s">
        <v>37</v>
      </c>
      <c r="C2013">
        <v>6.3</v>
      </c>
    </row>
    <row r="2014" spans="1:3" x14ac:dyDescent="0.3">
      <c r="A2014" s="2" t="s">
        <v>26175</v>
      </c>
      <c r="B2014" t="s">
        <v>37</v>
      </c>
      <c r="C2014">
        <v>6.7</v>
      </c>
    </row>
    <row r="2015" spans="1:3" x14ac:dyDescent="0.3">
      <c r="A2015" s="2" t="s">
        <v>26176</v>
      </c>
      <c r="B2015" t="s">
        <v>37</v>
      </c>
      <c r="C2015">
        <v>3.5</v>
      </c>
    </row>
    <row r="2016" spans="1:3" x14ac:dyDescent="0.3">
      <c r="A2016" s="2" t="s">
        <v>26177</v>
      </c>
      <c r="B2016" t="s">
        <v>37</v>
      </c>
      <c r="C2016">
        <v>7.5</v>
      </c>
    </row>
    <row r="2017" spans="1:3" x14ac:dyDescent="0.3">
      <c r="A2017" s="2" t="s">
        <v>26178</v>
      </c>
      <c r="B2017" t="s">
        <v>37</v>
      </c>
      <c r="C2017">
        <v>6.6</v>
      </c>
    </row>
    <row r="2018" spans="1:3" x14ac:dyDescent="0.3">
      <c r="A2018" s="2" t="s">
        <v>26179</v>
      </c>
      <c r="B2018" t="s">
        <v>37</v>
      </c>
      <c r="C2018">
        <v>7.5</v>
      </c>
    </row>
    <row r="2019" spans="1:3" x14ac:dyDescent="0.3">
      <c r="A2019" s="2" t="s">
        <v>26180</v>
      </c>
      <c r="B2019" t="s">
        <v>37</v>
      </c>
      <c r="C2019">
        <v>7.2</v>
      </c>
    </row>
    <row r="2020" spans="1:3" x14ac:dyDescent="0.3">
      <c r="A2020" s="2" t="s">
        <v>26181</v>
      </c>
      <c r="B2020" t="s">
        <v>37</v>
      </c>
      <c r="C2020">
        <v>4.8</v>
      </c>
    </row>
    <row r="2021" spans="1:3" x14ac:dyDescent="0.3">
      <c r="A2021" s="2" t="s">
        <v>26182</v>
      </c>
      <c r="B2021" t="s">
        <v>37</v>
      </c>
      <c r="C2021">
        <v>6.6</v>
      </c>
    </row>
    <row r="2022" spans="1:3" x14ac:dyDescent="0.3">
      <c r="A2022" s="2" t="s">
        <v>26183</v>
      </c>
      <c r="B2022" t="s">
        <v>37</v>
      </c>
      <c r="C2022">
        <v>3.5</v>
      </c>
    </row>
    <row r="2023" spans="1:3" x14ac:dyDescent="0.3">
      <c r="A2023" s="2" t="s">
        <v>26184</v>
      </c>
      <c r="B2023" t="s">
        <v>37</v>
      </c>
      <c r="C2023">
        <v>7.6</v>
      </c>
    </row>
    <row r="2024" spans="1:3" x14ac:dyDescent="0.3">
      <c r="A2024" s="2" t="s">
        <v>26185</v>
      </c>
      <c r="B2024" t="s">
        <v>37</v>
      </c>
      <c r="C2024">
        <v>6.3</v>
      </c>
    </row>
    <row r="2025" spans="1:3" x14ac:dyDescent="0.3">
      <c r="A2025" s="2" t="s">
        <v>26186</v>
      </c>
      <c r="B2025" t="s">
        <v>37</v>
      </c>
      <c r="C2025">
        <v>5.5</v>
      </c>
    </row>
    <row r="2026" spans="1:3" x14ac:dyDescent="0.3">
      <c r="A2026" s="2" t="s">
        <v>26187</v>
      </c>
      <c r="B2026" t="s">
        <v>37</v>
      </c>
      <c r="C2026">
        <v>6.3</v>
      </c>
    </row>
    <row r="2027" spans="1:3" x14ac:dyDescent="0.3">
      <c r="A2027" s="2" t="s">
        <v>26188</v>
      </c>
      <c r="B2027" t="s">
        <v>37</v>
      </c>
      <c r="C2027">
        <v>6.5</v>
      </c>
    </row>
    <row r="2028" spans="1:3" x14ac:dyDescent="0.3">
      <c r="A2028" s="2" t="s">
        <v>26189</v>
      </c>
      <c r="B2028" t="s">
        <v>37</v>
      </c>
      <c r="C2028">
        <v>6.9</v>
      </c>
    </row>
    <row r="2029" spans="1:3" x14ac:dyDescent="0.3">
      <c r="A2029" s="2" t="s">
        <v>26190</v>
      </c>
      <c r="B2029" t="s">
        <v>37</v>
      </c>
      <c r="C2029">
        <v>7.6</v>
      </c>
    </row>
    <row r="2030" spans="1:3" x14ac:dyDescent="0.3">
      <c r="A2030" s="2" t="s">
        <v>26191</v>
      </c>
      <c r="B2030" t="s">
        <v>37</v>
      </c>
      <c r="C2030">
        <v>3.9</v>
      </c>
    </row>
    <row r="2031" spans="1:3" x14ac:dyDescent="0.3">
      <c r="A2031" s="2" t="s">
        <v>26192</v>
      </c>
      <c r="B2031" t="s">
        <v>37</v>
      </c>
      <c r="C2031">
        <v>6.1</v>
      </c>
    </row>
    <row r="2032" spans="1:3" x14ac:dyDescent="0.3">
      <c r="A2032" s="2" t="s">
        <v>26193</v>
      </c>
      <c r="B2032" t="s">
        <v>37</v>
      </c>
      <c r="C2032">
        <v>7.3</v>
      </c>
    </row>
    <row r="2033" spans="1:3" x14ac:dyDescent="0.3">
      <c r="A2033" s="2" t="s">
        <v>26194</v>
      </c>
      <c r="B2033" t="s">
        <v>37</v>
      </c>
      <c r="C2033">
        <v>8.3000000000000007</v>
      </c>
    </row>
    <row r="2034" spans="1:3" x14ac:dyDescent="0.3">
      <c r="A2034" s="2" t="s">
        <v>26195</v>
      </c>
      <c r="B2034" t="s">
        <v>37</v>
      </c>
      <c r="C2034">
        <v>5.8</v>
      </c>
    </row>
    <row r="2035" spans="1:3" x14ac:dyDescent="0.3">
      <c r="A2035" s="2" t="s">
        <v>26196</v>
      </c>
      <c r="B2035" t="s">
        <v>37</v>
      </c>
      <c r="C2035">
        <v>6.8</v>
      </c>
    </row>
    <row r="2036" spans="1:3" x14ac:dyDescent="0.3">
      <c r="A2036" s="2" t="s">
        <v>26197</v>
      </c>
      <c r="B2036" t="s">
        <v>37</v>
      </c>
      <c r="C2036">
        <v>7</v>
      </c>
    </row>
    <row r="2037" spans="1:3" x14ac:dyDescent="0.3">
      <c r="A2037" s="2" t="s">
        <v>26198</v>
      </c>
      <c r="B2037" t="s">
        <v>37</v>
      </c>
      <c r="C2037">
        <v>5.9</v>
      </c>
    </row>
    <row r="2038" spans="1:3" x14ac:dyDescent="0.3">
      <c r="A2038" s="2" t="s">
        <v>26199</v>
      </c>
      <c r="B2038" t="s">
        <v>37</v>
      </c>
      <c r="C2038">
        <v>6.5</v>
      </c>
    </row>
    <row r="2039" spans="1:3" x14ac:dyDescent="0.3">
      <c r="A2039" s="2" t="s">
        <v>26200</v>
      </c>
      <c r="B2039" t="s">
        <v>37</v>
      </c>
      <c r="C2039">
        <v>6.4</v>
      </c>
    </row>
    <row r="2040" spans="1:3" x14ac:dyDescent="0.3">
      <c r="A2040" s="2" t="s">
        <v>26201</v>
      </c>
      <c r="B2040" t="s">
        <v>37</v>
      </c>
      <c r="C2040">
        <v>5.8</v>
      </c>
    </row>
    <row r="2041" spans="1:3" x14ac:dyDescent="0.3">
      <c r="A2041" s="2" t="s">
        <v>26202</v>
      </c>
      <c r="B2041" t="s">
        <v>37</v>
      </c>
      <c r="C2041">
        <v>5.0999999999999996</v>
      </c>
    </row>
    <row r="2042" spans="1:3" x14ac:dyDescent="0.3">
      <c r="A2042" s="2" t="s">
        <v>26203</v>
      </c>
      <c r="B2042" t="s">
        <v>37</v>
      </c>
      <c r="C2042">
        <v>6.8</v>
      </c>
    </row>
    <row r="2043" spans="1:3" x14ac:dyDescent="0.3">
      <c r="A2043" s="2" t="s">
        <v>26204</v>
      </c>
      <c r="B2043" t="s">
        <v>37</v>
      </c>
      <c r="C2043">
        <v>5.3</v>
      </c>
    </row>
    <row r="2044" spans="1:3" x14ac:dyDescent="0.3">
      <c r="A2044" s="2" t="s">
        <v>26205</v>
      </c>
      <c r="B2044" t="s">
        <v>37</v>
      </c>
      <c r="C2044">
        <v>5.3</v>
      </c>
    </row>
    <row r="2045" spans="1:3" x14ac:dyDescent="0.3">
      <c r="A2045" s="2" t="s">
        <v>26206</v>
      </c>
      <c r="B2045" t="s">
        <v>37</v>
      </c>
      <c r="C2045">
        <v>4.9000000000000004</v>
      </c>
    </row>
    <row r="2046" spans="1:3" x14ac:dyDescent="0.3">
      <c r="A2046" s="2" t="s">
        <v>26207</v>
      </c>
      <c r="B2046" t="s">
        <v>37</v>
      </c>
      <c r="C2046">
        <v>6.8</v>
      </c>
    </row>
    <row r="2047" spans="1:3" x14ac:dyDescent="0.3">
      <c r="A2047" s="2" t="s">
        <v>26208</v>
      </c>
      <c r="B2047" t="s">
        <v>37</v>
      </c>
      <c r="C2047">
        <v>6.1</v>
      </c>
    </row>
    <row r="2048" spans="1:3" x14ac:dyDescent="0.3">
      <c r="A2048" s="2" t="s">
        <v>26209</v>
      </c>
      <c r="B2048" t="s">
        <v>37</v>
      </c>
      <c r="C2048">
        <v>8.5</v>
      </c>
    </row>
    <row r="2049" spans="1:3" x14ac:dyDescent="0.3">
      <c r="A2049" s="2" t="s">
        <v>26210</v>
      </c>
      <c r="B2049" t="s">
        <v>37</v>
      </c>
      <c r="C2049">
        <v>5.9</v>
      </c>
    </row>
    <row r="2050" spans="1:3" x14ac:dyDescent="0.3">
      <c r="A2050" s="2" t="s">
        <v>26211</v>
      </c>
      <c r="B2050" t="s">
        <v>37</v>
      </c>
      <c r="C2050">
        <v>6.3</v>
      </c>
    </row>
    <row r="2051" spans="1:3" x14ac:dyDescent="0.3">
      <c r="A2051" s="2" t="s">
        <v>26212</v>
      </c>
      <c r="B2051" t="s">
        <v>37</v>
      </c>
      <c r="C2051">
        <v>5.9</v>
      </c>
    </row>
    <row r="2052" spans="1:3" x14ac:dyDescent="0.3">
      <c r="A2052" s="2" t="s">
        <v>26213</v>
      </c>
      <c r="B2052" t="s">
        <v>37</v>
      </c>
      <c r="C2052">
        <v>5.4</v>
      </c>
    </row>
    <row r="2053" spans="1:3" x14ac:dyDescent="0.3">
      <c r="A2053" s="2" t="s">
        <v>26214</v>
      </c>
      <c r="B2053" t="s">
        <v>37</v>
      </c>
      <c r="C2053">
        <v>6.9</v>
      </c>
    </row>
    <row r="2054" spans="1:3" x14ac:dyDescent="0.3">
      <c r="A2054" s="2" t="s">
        <v>26215</v>
      </c>
      <c r="B2054" t="s">
        <v>37</v>
      </c>
      <c r="C2054">
        <v>7.5</v>
      </c>
    </row>
    <row r="2055" spans="1:3" x14ac:dyDescent="0.3">
      <c r="A2055" s="2" t="s">
        <v>26216</v>
      </c>
      <c r="B2055" t="s">
        <v>37</v>
      </c>
      <c r="C2055">
        <v>8.1999999999999993</v>
      </c>
    </row>
    <row r="2056" spans="1:3" x14ac:dyDescent="0.3">
      <c r="A2056" s="2" t="s">
        <v>26217</v>
      </c>
      <c r="B2056" t="s">
        <v>37</v>
      </c>
      <c r="C2056">
        <v>5.9</v>
      </c>
    </row>
    <row r="2057" spans="1:3" x14ac:dyDescent="0.3">
      <c r="A2057" s="2" t="s">
        <v>26218</v>
      </c>
      <c r="B2057" t="s">
        <v>37</v>
      </c>
      <c r="C2057">
        <v>5</v>
      </c>
    </row>
    <row r="2058" spans="1:3" x14ac:dyDescent="0.3">
      <c r="A2058" s="2" t="s">
        <v>26219</v>
      </c>
      <c r="B2058" t="s">
        <v>37</v>
      </c>
      <c r="C2058">
        <v>7.3</v>
      </c>
    </row>
    <row r="2059" spans="1:3" x14ac:dyDescent="0.3">
      <c r="A2059" s="2" t="s">
        <v>26220</v>
      </c>
      <c r="B2059" t="s">
        <v>37</v>
      </c>
      <c r="C2059">
        <v>6.4</v>
      </c>
    </row>
    <row r="2060" spans="1:3" x14ac:dyDescent="0.3">
      <c r="A2060" s="2" t="s">
        <v>26221</v>
      </c>
      <c r="B2060" t="s">
        <v>37</v>
      </c>
      <c r="C2060">
        <v>6.6</v>
      </c>
    </row>
    <row r="2061" spans="1:3" x14ac:dyDescent="0.3">
      <c r="A2061" s="2" t="s">
        <v>26222</v>
      </c>
      <c r="B2061" t="s">
        <v>7241</v>
      </c>
      <c r="C2061">
        <v>7.8</v>
      </c>
    </row>
    <row r="2062" spans="1:3" x14ac:dyDescent="0.3">
      <c r="A2062" s="2" t="s">
        <v>26223</v>
      </c>
      <c r="B2062" t="s">
        <v>37</v>
      </c>
      <c r="C2062">
        <v>4</v>
      </c>
    </row>
    <row r="2063" spans="1:3" x14ac:dyDescent="0.3">
      <c r="A2063" s="2" t="s">
        <v>26224</v>
      </c>
      <c r="B2063" t="s">
        <v>11117</v>
      </c>
      <c r="C2063">
        <v>7.6</v>
      </c>
    </row>
    <row r="2064" spans="1:3" x14ac:dyDescent="0.3">
      <c r="A2064" s="2" t="s">
        <v>26225</v>
      </c>
      <c r="B2064" t="s">
        <v>37</v>
      </c>
      <c r="C2064">
        <v>7.7</v>
      </c>
    </row>
    <row r="2065" spans="1:3" x14ac:dyDescent="0.3">
      <c r="A2065" s="2" t="s">
        <v>26226</v>
      </c>
      <c r="B2065" t="s">
        <v>37</v>
      </c>
      <c r="C2065">
        <v>5.8</v>
      </c>
    </row>
    <row r="2066" spans="1:3" x14ac:dyDescent="0.3">
      <c r="A2066" s="2" t="s">
        <v>26227</v>
      </c>
      <c r="B2066" t="s">
        <v>37</v>
      </c>
      <c r="C2066">
        <v>5.6</v>
      </c>
    </row>
    <row r="2067" spans="1:3" x14ac:dyDescent="0.3">
      <c r="A2067" s="2" t="s">
        <v>26228</v>
      </c>
      <c r="B2067" t="s">
        <v>37</v>
      </c>
      <c r="C2067">
        <v>5.3</v>
      </c>
    </row>
    <row r="2068" spans="1:3" x14ac:dyDescent="0.3">
      <c r="A2068" s="2" t="s">
        <v>26229</v>
      </c>
      <c r="B2068" t="s">
        <v>37</v>
      </c>
      <c r="C2068">
        <v>6.6</v>
      </c>
    </row>
    <row r="2069" spans="1:3" x14ac:dyDescent="0.3">
      <c r="A2069" s="2" t="s">
        <v>26230</v>
      </c>
      <c r="B2069" t="s">
        <v>37</v>
      </c>
      <c r="C2069">
        <v>1.9</v>
      </c>
    </row>
    <row r="2070" spans="1:3" x14ac:dyDescent="0.3">
      <c r="A2070" s="2" t="s">
        <v>26231</v>
      </c>
      <c r="B2070" t="s">
        <v>37</v>
      </c>
      <c r="C2070">
        <v>5.7</v>
      </c>
    </row>
    <row r="2071" spans="1:3" x14ac:dyDescent="0.3">
      <c r="A2071" s="2" t="s">
        <v>26232</v>
      </c>
      <c r="B2071" t="s">
        <v>37</v>
      </c>
      <c r="C2071">
        <v>6.6</v>
      </c>
    </row>
    <row r="2072" spans="1:3" x14ac:dyDescent="0.3">
      <c r="A2072" s="2" t="s">
        <v>26233</v>
      </c>
      <c r="B2072" t="s">
        <v>37</v>
      </c>
      <c r="C2072">
        <v>6</v>
      </c>
    </row>
    <row r="2073" spans="1:3" x14ac:dyDescent="0.3">
      <c r="A2073" s="2" t="s">
        <v>26234</v>
      </c>
      <c r="B2073" t="s">
        <v>37</v>
      </c>
      <c r="C2073">
        <v>6.1</v>
      </c>
    </row>
    <row r="2074" spans="1:3" x14ac:dyDescent="0.3">
      <c r="A2074" s="2" t="s">
        <v>26235</v>
      </c>
      <c r="B2074" t="s">
        <v>37</v>
      </c>
      <c r="C2074">
        <v>4.8</v>
      </c>
    </row>
    <row r="2075" spans="1:3" x14ac:dyDescent="0.3">
      <c r="A2075" s="2" t="s">
        <v>26236</v>
      </c>
      <c r="B2075" t="s">
        <v>37</v>
      </c>
      <c r="C2075">
        <v>6.2</v>
      </c>
    </row>
    <row r="2076" spans="1:3" x14ac:dyDescent="0.3">
      <c r="A2076" s="2" t="s">
        <v>26237</v>
      </c>
      <c r="B2076" t="s">
        <v>37</v>
      </c>
      <c r="C2076">
        <v>7.5</v>
      </c>
    </row>
    <row r="2077" spans="1:3" x14ac:dyDescent="0.3">
      <c r="A2077" s="2" t="s">
        <v>26238</v>
      </c>
      <c r="B2077" t="s">
        <v>37</v>
      </c>
      <c r="C2077">
        <v>6.3</v>
      </c>
    </row>
    <row r="2078" spans="1:3" x14ac:dyDescent="0.3">
      <c r="A2078" s="2" t="s">
        <v>26239</v>
      </c>
      <c r="B2078" t="s">
        <v>37</v>
      </c>
      <c r="C2078">
        <v>7.1</v>
      </c>
    </row>
    <row r="2079" spans="1:3" x14ac:dyDescent="0.3">
      <c r="A2079" s="2" t="s">
        <v>26240</v>
      </c>
      <c r="B2079" t="s">
        <v>37</v>
      </c>
      <c r="C2079">
        <v>6.6</v>
      </c>
    </row>
    <row r="2080" spans="1:3" x14ac:dyDescent="0.3">
      <c r="A2080" s="2" t="s">
        <v>26241</v>
      </c>
      <c r="B2080" t="s">
        <v>37</v>
      </c>
      <c r="C2080">
        <v>6.1</v>
      </c>
    </row>
    <row r="2081" spans="1:3" x14ac:dyDescent="0.3">
      <c r="A2081" s="2" t="s">
        <v>26242</v>
      </c>
      <c r="B2081" t="s">
        <v>37</v>
      </c>
      <c r="C2081">
        <v>6.7</v>
      </c>
    </row>
    <row r="2082" spans="1:3" x14ac:dyDescent="0.3">
      <c r="A2082" s="2" t="s">
        <v>26243</v>
      </c>
      <c r="B2082" t="s">
        <v>37</v>
      </c>
      <c r="C2082">
        <v>5.6</v>
      </c>
    </row>
    <row r="2083" spans="1:3" x14ac:dyDescent="0.3">
      <c r="A2083" s="2" t="s">
        <v>26244</v>
      </c>
      <c r="B2083" t="s">
        <v>37</v>
      </c>
      <c r="C2083">
        <v>7.2</v>
      </c>
    </row>
    <row r="2084" spans="1:3" x14ac:dyDescent="0.3">
      <c r="A2084" s="2" t="s">
        <v>26245</v>
      </c>
      <c r="B2084" t="s">
        <v>37</v>
      </c>
      <c r="C2084">
        <v>4.3</v>
      </c>
    </row>
    <row r="2085" spans="1:3" x14ac:dyDescent="0.3">
      <c r="A2085" s="2" t="s">
        <v>26246</v>
      </c>
      <c r="B2085" t="s">
        <v>37</v>
      </c>
      <c r="C2085">
        <v>6.4</v>
      </c>
    </row>
    <row r="2086" spans="1:3" x14ac:dyDescent="0.3">
      <c r="A2086" s="2" t="s">
        <v>26247</v>
      </c>
      <c r="B2086" t="s">
        <v>37</v>
      </c>
      <c r="C2086">
        <v>7.1</v>
      </c>
    </row>
    <row r="2087" spans="1:3" x14ac:dyDescent="0.3">
      <c r="A2087" s="2" t="s">
        <v>26248</v>
      </c>
      <c r="B2087" t="s">
        <v>37</v>
      </c>
      <c r="C2087">
        <v>6.3</v>
      </c>
    </row>
    <row r="2088" spans="1:3" x14ac:dyDescent="0.3">
      <c r="A2088" s="2" t="s">
        <v>26249</v>
      </c>
      <c r="B2088" t="s">
        <v>37</v>
      </c>
      <c r="C2088">
        <v>7.4</v>
      </c>
    </row>
    <row r="2089" spans="1:3" x14ac:dyDescent="0.3">
      <c r="A2089" s="2" t="s">
        <v>26250</v>
      </c>
      <c r="B2089" t="s">
        <v>37</v>
      </c>
      <c r="C2089">
        <v>6.1</v>
      </c>
    </row>
    <row r="2090" spans="1:3" x14ac:dyDescent="0.3">
      <c r="A2090" s="2" t="s">
        <v>26251</v>
      </c>
      <c r="B2090" t="s">
        <v>37</v>
      </c>
      <c r="C2090">
        <v>6.6</v>
      </c>
    </row>
    <row r="2091" spans="1:3" x14ac:dyDescent="0.3">
      <c r="A2091" s="2" t="s">
        <v>26252</v>
      </c>
      <c r="B2091" t="s">
        <v>37</v>
      </c>
      <c r="C2091">
        <v>6</v>
      </c>
    </row>
    <row r="2092" spans="1:3" x14ac:dyDescent="0.3">
      <c r="A2092" s="2" t="s">
        <v>26253</v>
      </c>
      <c r="B2092" t="s">
        <v>37</v>
      </c>
      <c r="C2092">
        <v>6.8</v>
      </c>
    </row>
    <row r="2093" spans="1:3" x14ac:dyDescent="0.3">
      <c r="A2093" s="2" t="s">
        <v>26254</v>
      </c>
      <c r="B2093" t="s">
        <v>37</v>
      </c>
      <c r="C2093">
        <v>6.8</v>
      </c>
    </row>
    <row r="2094" spans="1:3" x14ac:dyDescent="0.3">
      <c r="A2094" s="2" t="s">
        <v>26255</v>
      </c>
      <c r="B2094" t="s">
        <v>37</v>
      </c>
      <c r="C2094">
        <v>7.2</v>
      </c>
    </row>
    <row r="2095" spans="1:3" x14ac:dyDescent="0.3">
      <c r="A2095" s="2" t="s">
        <v>26256</v>
      </c>
      <c r="B2095" t="s">
        <v>37</v>
      </c>
      <c r="C2095">
        <v>1.9</v>
      </c>
    </row>
    <row r="2096" spans="1:3" x14ac:dyDescent="0.3">
      <c r="A2096" s="2" t="s">
        <v>26257</v>
      </c>
      <c r="B2096" t="s">
        <v>37</v>
      </c>
      <c r="C2096">
        <v>5.5</v>
      </c>
    </row>
    <row r="2097" spans="1:3" x14ac:dyDescent="0.3">
      <c r="A2097" s="2" t="s">
        <v>26258</v>
      </c>
      <c r="B2097" t="s">
        <v>37</v>
      </c>
      <c r="C2097">
        <v>4.5</v>
      </c>
    </row>
    <row r="2098" spans="1:3" x14ac:dyDescent="0.3">
      <c r="A2098" s="2" t="s">
        <v>26259</v>
      </c>
      <c r="B2098" t="s">
        <v>37</v>
      </c>
      <c r="C2098">
        <v>6.3</v>
      </c>
    </row>
    <row r="2099" spans="1:3" x14ac:dyDescent="0.3">
      <c r="A2099" s="2" t="s">
        <v>26260</v>
      </c>
      <c r="B2099" t="s">
        <v>37</v>
      </c>
      <c r="C2099">
        <v>6.7</v>
      </c>
    </row>
    <row r="2100" spans="1:3" x14ac:dyDescent="0.3">
      <c r="A2100" s="2" t="s">
        <v>26261</v>
      </c>
      <c r="B2100" t="s">
        <v>37</v>
      </c>
      <c r="C2100">
        <v>2.8</v>
      </c>
    </row>
    <row r="2101" spans="1:3" x14ac:dyDescent="0.3">
      <c r="A2101" s="2" t="s">
        <v>26262</v>
      </c>
      <c r="B2101" t="s">
        <v>37</v>
      </c>
      <c r="C2101">
        <v>5</v>
      </c>
    </row>
    <row r="2102" spans="1:3" x14ac:dyDescent="0.3">
      <c r="A2102" s="2" t="s">
        <v>26263</v>
      </c>
      <c r="B2102" t="s">
        <v>37</v>
      </c>
      <c r="C2102">
        <v>4.3</v>
      </c>
    </row>
    <row r="2103" spans="1:3" x14ac:dyDescent="0.3">
      <c r="A2103" s="2" t="s">
        <v>26264</v>
      </c>
      <c r="B2103" t="s">
        <v>37</v>
      </c>
      <c r="C2103">
        <v>5.6</v>
      </c>
    </row>
    <row r="2104" spans="1:3" x14ac:dyDescent="0.3">
      <c r="A2104" s="2" t="s">
        <v>26265</v>
      </c>
      <c r="B2104" t="s">
        <v>37</v>
      </c>
      <c r="C2104">
        <v>6.2</v>
      </c>
    </row>
    <row r="2105" spans="1:3" x14ac:dyDescent="0.3">
      <c r="A2105" s="2" t="s">
        <v>26266</v>
      </c>
      <c r="B2105" t="s">
        <v>37</v>
      </c>
      <c r="C2105">
        <v>5.3</v>
      </c>
    </row>
    <row r="2106" spans="1:3" x14ac:dyDescent="0.3">
      <c r="A2106" s="2" t="s">
        <v>26267</v>
      </c>
      <c r="B2106" t="s">
        <v>37</v>
      </c>
      <c r="C2106">
        <v>7.4</v>
      </c>
    </row>
    <row r="2107" spans="1:3" x14ac:dyDescent="0.3">
      <c r="A2107" s="2" t="s">
        <v>26268</v>
      </c>
      <c r="B2107" t="s">
        <v>37</v>
      </c>
      <c r="C2107">
        <v>7.4</v>
      </c>
    </row>
    <row r="2108" spans="1:3" x14ac:dyDescent="0.3">
      <c r="A2108" s="2" t="s">
        <v>26269</v>
      </c>
      <c r="B2108" t="s">
        <v>37</v>
      </c>
      <c r="C2108">
        <v>6.5</v>
      </c>
    </row>
    <row r="2109" spans="1:3" x14ac:dyDescent="0.3">
      <c r="A2109" s="2" t="s">
        <v>26270</v>
      </c>
      <c r="B2109" t="s">
        <v>37</v>
      </c>
      <c r="C2109">
        <v>7.1</v>
      </c>
    </row>
    <row r="2110" spans="1:3" x14ac:dyDescent="0.3">
      <c r="A2110" s="2" t="s">
        <v>26271</v>
      </c>
      <c r="B2110" t="s">
        <v>37</v>
      </c>
      <c r="C2110">
        <v>7.2</v>
      </c>
    </row>
    <row r="2111" spans="1:3" x14ac:dyDescent="0.3">
      <c r="A2111" s="2" t="s">
        <v>26272</v>
      </c>
      <c r="B2111" t="s">
        <v>37</v>
      </c>
      <c r="C2111">
        <v>2.2999999999999998</v>
      </c>
    </row>
    <row r="2112" spans="1:3" x14ac:dyDescent="0.3">
      <c r="A2112" s="2" t="s">
        <v>26273</v>
      </c>
      <c r="B2112" t="s">
        <v>37</v>
      </c>
      <c r="C2112">
        <v>6.4</v>
      </c>
    </row>
    <row r="2113" spans="1:3" x14ac:dyDescent="0.3">
      <c r="A2113" s="2" t="s">
        <v>26274</v>
      </c>
      <c r="B2113" t="s">
        <v>37</v>
      </c>
      <c r="C2113">
        <v>6.1</v>
      </c>
    </row>
    <row r="2114" spans="1:3" x14ac:dyDescent="0.3">
      <c r="A2114" s="2" t="s">
        <v>26275</v>
      </c>
      <c r="B2114" t="s">
        <v>37</v>
      </c>
      <c r="C2114">
        <v>7</v>
      </c>
    </row>
    <row r="2115" spans="1:3" x14ac:dyDescent="0.3">
      <c r="A2115" s="2" t="s">
        <v>26276</v>
      </c>
      <c r="B2115" t="s">
        <v>37</v>
      </c>
      <c r="C2115">
        <v>7</v>
      </c>
    </row>
    <row r="2116" spans="1:3" x14ac:dyDescent="0.3">
      <c r="A2116" s="2" t="s">
        <v>26277</v>
      </c>
      <c r="B2116" t="s">
        <v>37</v>
      </c>
      <c r="C2116">
        <v>7</v>
      </c>
    </row>
    <row r="2117" spans="1:3" x14ac:dyDescent="0.3">
      <c r="A2117" s="2" t="s">
        <v>26278</v>
      </c>
      <c r="B2117" t="s">
        <v>37</v>
      </c>
      <c r="C2117">
        <v>4.9000000000000004</v>
      </c>
    </row>
    <row r="2118" spans="1:3" x14ac:dyDescent="0.3">
      <c r="A2118" s="2" t="s">
        <v>26279</v>
      </c>
      <c r="B2118" t="s">
        <v>37</v>
      </c>
      <c r="C2118">
        <v>6.9</v>
      </c>
    </row>
    <row r="2119" spans="1:3" x14ac:dyDescent="0.3">
      <c r="A2119" s="2" t="s">
        <v>26280</v>
      </c>
      <c r="B2119" t="s">
        <v>37</v>
      </c>
      <c r="C2119">
        <v>7.5</v>
      </c>
    </row>
    <row r="2120" spans="1:3" x14ac:dyDescent="0.3">
      <c r="A2120" s="2" t="s">
        <v>26281</v>
      </c>
      <c r="B2120" t="s">
        <v>676</v>
      </c>
      <c r="C2120">
        <v>8.4</v>
      </c>
    </row>
    <row r="2121" spans="1:3" x14ac:dyDescent="0.3">
      <c r="A2121" s="2" t="s">
        <v>26282</v>
      </c>
      <c r="B2121" t="s">
        <v>1464</v>
      </c>
      <c r="C2121">
        <v>6.9</v>
      </c>
    </row>
    <row r="2122" spans="1:3" x14ac:dyDescent="0.3">
      <c r="A2122" s="2" t="s">
        <v>26283</v>
      </c>
      <c r="B2122" t="s">
        <v>37</v>
      </c>
      <c r="C2122">
        <v>4.5</v>
      </c>
    </row>
    <row r="2123" spans="1:3" x14ac:dyDescent="0.3">
      <c r="A2123" s="2" t="s">
        <v>26284</v>
      </c>
      <c r="B2123" t="s">
        <v>37</v>
      </c>
      <c r="C2123">
        <v>7.4</v>
      </c>
    </row>
    <row r="2124" spans="1:3" x14ac:dyDescent="0.3">
      <c r="A2124" s="2" t="s">
        <v>26285</v>
      </c>
      <c r="B2124" t="s">
        <v>37</v>
      </c>
      <c r="C2124">
        <v>7</v>
      </c>
    </row>
    <row r="2125" spans="1:3" x14ac:dyDescent="0.3">
      <c r="A2125" s="2" t="s">
        <v>26286</v>
      </c>
      <c r="B2125" t="s">
        <v>37</v>
      </c>
      <c r="C2125">
        <v>2.8</v>
      </c>
    </row>
    <row r="2126" spans="1:3" x14ac:dyDescent="0.3">
      <c r="A2126" s="2" t="s">
        <v>26287</v>
      </c>
      <c r="B2126" t="s">
        <v>37</v>
      </c>
      <c r="C2126">
        <v>7.5</v>
      </c>
    </row>
    <row r="2127" spans="1:3" x14ac:dyDescent="0.3">
      <c r="A2127" s="2" t="s">
        <v>26288</v>
      </c>
      <c r="B2127" t="s">
        <v>37</v>
      </c>
      <c r="C2127">
        <v>7.1</v>
      </c>
    </row>
    <row r="2128" spans="1:3" x14ac:dyDescent="0.3">
      <c r="A2128" s="2" t="s">
        <v>26289</v>
      </c>
      <c r="B2128" t="s">
        <v>37</v>
      </c>
      <c r="C2128">
        <v>6.4</v>
      </c>
    </row>
    <row r="2129" spans="1:3" x14ac:dyDescent="0.3">
      <c r="A2129" s="2" t="s">
        <v>26290</v>
      </c>
      <c r="B2129" t="s">
        <v>37</v>
      </c>
      <c r="C2129">
        <v>5.3</v>
      </c>
    </row>
    <row r="2130" spans="1:3" x14ac:dyDescent="0.3">
      <c r="A2130" s="2" t="s">
        <v>26291</v>
      </c>
      <c r="B2130" t="s">
        <v>676</v>
      </c>
      <c r="C2130">
        <v>6.9</v>
      </c>
    </row>
    <row r="2131" spans="1:3" x14ac:dyDescent="0.3">
      <c r="A2131" s="2" t="s">
        <v>26292</v>
      </c>
      <c r="B2131" t="s">
        <v>37</v>
      </c>
      <c r="C2131">
        <v>6.2</v>
      </c>
    </row>
    <row r="2132" spans="1:3" x14ac:dyDescent="0.3">
      <c r="A2132" s="2" t="s">
        <v>26293</v>
      </c>
      <c r="B2132" t="s">
        <v>37</v>
      </c>
      <c r="C2132">
        <v>6.4</v>
      </c>
    </row>
    <row r="2133" spans="1:3" x14ac:dyDescent="0.3">
      <c r="A2133" s="2" t="s">
        <v>26294</v>
      </c>
      <c r="B2133" t="s">
        <v>1464</v>
      </c>
      <c r="C2133">
        <v>6</v>
      </c>
    </row>
    <row r="2134" spans="1:3" x14ac:dyDescent="0.3">
      <c r="A2134" s="2" t="s">
        <v>26295</v>
      </c>
      <c r="B2134" t="s">
        <v>37</v>
      </c>
      <c r="C2134">
        <v>5.0999999999999996</v>
      </c>
    </row>
    <row r="2135" spans="1:3" x14ac:dyDescent="0.3">
      <c r="A2135" s="2" t="s">
        <v>26296</v>
      </c>
      <c r="B2135" t="s">
        <v>37</v>
      </c>
      <c r="C2135">
        <v>5.5</v>
      </c>
    </row>
    <row r="2136" spans="1:3" x14ac:dyDescent="0.3">
      <c r="A2136" s="2" t="s">
        <v>26297</v>
      </c>
      <c r="B2136" t="s">
        <v>37</v>
      </c>
      <c r="C2136">
        <v>5.4</v>
      </c>
    </row>
    <row r="2137" spans="1:3" x14ac:dyDescent="0.3">
      <c r="A2137" s="2" t="s">
        <v>26298</v>
      </c>
      <c r="B2137" t="s">
        <v>1946</v>
      </c>
      <c r="C2137">
        <v>7.5</v>
      </c>
    </row>
    <row r="2138" spans="1:3" x14ac:dyDescent="0.3">
      <c r="A2138" s="2" t="s">
        <v>26299</v>
      </c>
      <c r="B2138" t="s">
        <v>8731</v>
      </c>
      <c r="C2138">
        <v>7.4</v>
      </c>
    </row>
    <row r="2139" spans="1:3" x14ac:dyDescent="0.3">
      <c r="A2139" s="2" t="s">
        <v>26300</v>
      </c>
      <c r="B2139" t="s">
        <v>37</v>
      </c>
      <c r="C2139">
        <v>8</v>
      </c>
    </row>
    <row r="2140" spans="1:3" x14ac:dyDescent="0.3">
      <c r="A2140" s="2" t="s">
        <v>26301</v>
      </c>
      <c r="B2140" t="s">
        <v>37</v>
      </c>
      <c r="C2140">
        <v>5.7</v>
      </c>
    </row>
    <row r="2141" spans="1:3" x14ac:dyDescent="0.3">
      <c r="A2141" s="2" t="s">
        <v>26302</v>
      </c>
      <c r="B2141" t="s">
        <v>37</v>
      </c>
      <c r="C2141">
        <v>6.8</v>
      </c>
    </row>
    <row r="2142" spans="1:3" x14ac:dyDescent="0.3">
      <c r="A2142" s="2" t="s">
        <v>26303</v>
      </c>
      <c r="B2142" t="s">
        <v>37</v>
      </c>
      <c r="C2142">
        <v>5.9</v>
      </c>
    </row>
    <row r="2143" spans="1:3" x14ac:dyDescent="0.3">
      <c r="A2143" s="2" t="s">
        <v>26304</v>
      </c>
      <c r="B2143" t="s">
        <v>37</v>
      </c>
      <c r="C2143">
        <v>7.2</v>
      </c>
    </row>
    <row r="2144" spans="1:3" x14ac:dyDescent="0.3">
      <c r="A2144" s="2" t="s">
        <v>26305</v>
      </c>
      <c r="B2144" t="s">
        <v>37</v>
      </c>
      <c r="C2144">
        <v>5.5</v>
      </c>
    </row>
    <row r="2145" spans="1:3" x14ac:dyDescent="0.3">
      <c r="A2145" s="2" t="s">
        <v>26306</v>
      </c>
      <c r="B2145" t="s">
        <v>37</v>
      </c>
      <c r="C2145">
        <v>8.5</v>
      </c>
    </row>
    <row r="2146" spans="1:3" x14ac:dyDescent="0.3">
      <c r="A2146" s="2" t="s">
        <v>26307</v>
      </c>
      <c r="B2146" t="s">
        <v>37</v>
      </c>
      <c r="C2146">
        <v>5.6</v>
      </c>
    </row>
    <row r="2147" spans="1:3" x14ac:dyDescent="0.3">
      <c r="A2147" s="2" t="s">
        <v>26308</v>
      </c>
      <c r="B2147" t="s">
        <v>37</v>
      </c>
      <c r="C2147">
        <v>4.0999999999999996</v>
      </c>
    </row>
    <row r="2148" spans="1:3" x14ac:dyDescent="0.3">
      <c r="A2148" s="2" t="s">
        <v>26309</v>
      </c>
      <c r="B2148" t="s">
        <v>37</v>
      </c>
      <c r="C2148">
        <v>6.1</v>
      </c>
    </row>
    <row r="2149" spans="1:3" x14ac:dyDescent="0.3">
      <c r="A2149" s="2" t="s">
        <v>26310</v>
      </c>
      <c r="B2149" t="s">
        <v>37</v>
      </c>
      <c r="C2149">
        <v>5.4</v>
      </c>
    </row>
    <row r="2150" spans="1:3" x14ac:dyDescent="0.3">
      <c r="A2150" s="2" t="s">
        <v>26311</v>
      </c>
      <c r="B2150" t="s">
        <v>37</v>
      </c>
      <c r="C2150">
        <v>7.1</v>
      </c>
    </row>
    <row r="2151" spans="1:3" x14ac:dyDescent="0.3">
      <c r="A2151" s="2" t="s">
        <v>26312</v>
      </c>
      <c r="B2151" t="s">
        <v>37</v>
      </c>
      <c r="C2151">
        <v>3.6</v>
      </c>
    </row>
    <row r="2152" spans="1:3" x14ac:dyDescent="0.3">
      <c r="A2152" s="2" t="s">
        <v>26313</v>
      </c>
      <c r="B2152" t="s">
        <v>37</v>
      </c>
      <c r="C2152">
        <v>6.5</v>
      </c>
    </row>
    <row r="2153" spans="1:3" x14ac:dyDescent="0.3">
      <c r="A2153" s="2" t="s">
        <v>26314</v>
      </c>
      <c r="B2153" t="s">
        <v>676</v>
      </c>
      <c r="C2153">
        <v>8.6</v>
      </c>
    </row>
    <row r="2154" spans="1:3" x14ac:dyDescent="0.3">
      <c r="A2154" s="2" t="s">
        <v>26315</v>
      </c>
      <c r="B2154" t="s">
        <v>37</v>
      </c>
      <c r="C2154">
        <v>7</v>
      </c>
    </row>
    <row r="2155" spans="1:3" x14ac:dyDescent="0.3">
      <c r="A2155" s="2" t="s">
        <v>26316</v>
      </c>
      <c r="B2155" t="s">
        <v>37</v>
      </c>
      <c r="C2155">
        <v>7.6</v>
      </c>
    </row>
    <row r="2156" spans="1:3" x14ac:dyDescent="0.3">
      <c r="A2156" s="2" t="s">
        <v>26317</v>
      </c>
      <c r="B2156" t="s">
        <v>37</v>
      </c>
      <c r="C2156">
        <v>6.5</v>
      </c>
    </row>
    <row r="2157" spans="1:3" x14ac:dyDescent="0.3">
      <c r="A2157" s="2" t="s">
        <v>26318</v>
      </c>
      <c r="B2157" t="s">
        <v>37</v>
      </c>
      <c r="C2157">
        <v>6.4</v>
      </c>
    </row>
    <row r="2158" spans="1:3" x14ac:dyDescent="0.3">
      <c r="A2158" s="2" t="s">
        <v>26319</v>
      </c>
      <c r="B2158" t="s">
        <v>37</v>
      </c>
      <c r="C2158">
        <v>6.3</v>
      </c>
    </row>
    <row r="2159" spans="1:3" x14ac:dyDescent="0.3">
      <c r="A2159" s="2" t="s">
        <v>26320</v>
      </c>
      <c r="B2159" t="s">
        <v>37</v>
      </c>
      <c r="C2159">
        <v>5.7</v>
      </c>
    </row>
    <row r="2160" spans="1:3" x14ac:dyDescent="0.3">
      <c r="A2160" s="2" t="s">
        <v>26321</v>
      </c>
      <c r="B2160" t="s">
        <v>37</v>
      </c>
      <c r="C2160">
        <v>6.3</v>
      </c>
    </row>
    <row r="2161" spans="1:3" x14ac:dyDescent="0.3">
      <c r="A2161" s="2" t="s">
        <v>26322</v>
      </c>
      <c r="B2161" t="s">
        <v>37</v>
      </c>
      <c r="C2161">
        <v>6</v>
      </c>
    </row>
    <row r="2162" spans="1:3" x14ac:dyDescent="0.3">
      <c r="A2162" s="2" t="s">
        <v>26323</v>
      </c>
      <c r="B2162" t="s">
        <v>37</v>
      </c>
      <c r="C2162">
        <v>7.7</v>
      </c>
    </row>
    <row r="2163" spans="1:3" x14ac:dyDescent="0.3">
      <c r="A2163" s="2" t="s">
        <v>26324</v>
      </c>
      <c r="B2163" t="s">
        <v>37</v>
      </c>
      <c r="C2163">
        <v>6.2</v>
      </c>
    </row>
    <row r="2164" spans="1:3" x14ac:dyDescent="0.3">
      <c r="A2164" s="2" t="s">
        <v>26325</v>
      </c>
      <c r="B2164" t="s">
        <v>37</v>
      </c>
      <c r="C2164">
        <v>7.7</v>
      </c>
    </row>
    <row r="2165" spans="1:3" x14ac:dyDescent="0.3">
      <c r="A2165" s="2" t="s">
        <v>26326</v>
      </c>
      <c r="B2165" t="s">
        <v>37</v>
      </c>
      <c r="C2165">
        <v>6.4</v>
      </c>
    </row>
    <row r="2166" spans="1:3" x14ac:dyDescent="0.3">
      <c r="A2166" s="2" t="s">
        <v>26327</v>
      </c>
      <c r="B2166" t="s">
        <v>37</v>
      </c>
      <c r="C2166">
        <v>6.4</v>
      </c>
    </row>
    <row r="2167" spans="1:3" x14ac:dyDescent="0.3">
      <c r="A2167" s="2" t="s">
        <v>26328</v>
      </c>
      <c r="B2167" t="s">
        <v>37</v>
      </c>
      <c r="C2167">
        <v>6.9</v>
      </c>
    </row>
    <row r="2168" spans="1:3" x14ac:dyDescent="0.3">
      <c r="A2168" s="2" t="s">
        <v>26329</v>
      </c>
      <c r="B2168" t="s">
        <v>37</v>
      </c>
      <c r="C2168">
        <v>7.3</v>
      </c>
    </row>
    <row r="2169" spans="1:3" x14ac:dyDescent="0.3">
      <c r="A2169" s="2" t="s">
        <v>26330</v>
      </c>
      <c r="B2169" t="s">
        <v>37</v>
      </c>
      <c r="C2169">
        <v>7.3</v>
      </c>
    </row>
    <row r="2170" spans="1:3" x14ac:dyDescent="0.3">
      <c r="A2170" s="2" t="s">
        <v>26331</v>
      </c>
      <c r="B2170" t="s">
        <v>37</v>
      </c>
      <c r="C2170">
        <v>6.2</v>
      </c>
    </row>
    <row r="2171" spans="1:3" x14ac:dyDescent="0.3">
      <c r="A2171" s="2" t="s">
        <v>26332</v>
      </c>
      <c r="B2171" t="s">
        <v>37</v>
      </c>
      <c r="C2171">
        <v>6.6</v>
      </c>
    </row>
    <row r="2172" spans="1:3" x14ac:dyDescent="0.3">
      <c r="A2172" s="2" t="s">
        <v>26333</v>
      </c>
      <c r="B2172" t="s">
        <v>37</v>
      </c>
      <c r="C2172">
        <v>6.7</v>
      </c>
    </row>
    <row r="2173" spans="1:3" x14ac:dyDescent="0.3">
      <c r="A2173" s="2" t="s">
        <v>26334</v>
      </c>
      <c r="B2173" t="s">
        <v>37</v>
      </c>
      <c r="C2173">
        <v>5.7</v>
      </c>
    </row>
    <row r="2174" spans="1:3" x14ac:dyDescent="0.3">
      <c r="A2174" s="2" t="s">
        <v>26335</v>
      </c>
      <c r="B2174" t="s">
        <v>37</v>
      </c>
      <c r="C2174">
        <v>3.1</v>
      </c>
    </row>
    <row r="2175" spans="1:3" x14ac:dyDescent="0.3">
      <c r="A2175" s="2" t="s">
        <v>26336</v>
      </c>
      <c r="B2175" t="s">
        <v>37</v>
      </c>
      <c r="C2175">
        <v>6.3</v>
      </c>
    </row>
    <row r="2176" spans="1:3" x14ac:dyDescent="0.3">
      <c r="A2176" s="2" t="s">
        <v>26337</v>
      </c>
      <c r="B2176" t="s">
        <v>37</v>
      </c>
      <c r="C2176">
        <v>5.7</v>
      </c>
    </row>
    <row r="2177" spans="1:3" x14ac:dyDescent="0.3">
      <c r="A2177" s="2" t="s">
        <v>26338</v>
      </c>
      <c r="B2177" t="s">
        <v>37</v>
      </c>
      <c r="C2177">
        <v>7.1</v>
      </c>
    </row>
    <row r="2178" spans="1:3" x14ac:dyDescent="0.3">
      <c r="A2178" s="2" t="s">
        <v>26339</v>
      </c>
      <c r="B2178" t="s">
        <v>37</v>
      </c>
      <c r="C2178">
        <v>7</v>
      </c>
    </row>
    <row r="2179" spans="1:3" x14ac:dyDescent="0.3">
      <c r="A2179" s="2" t="s">
        <v>26340</v>
      </c>
      <c r="B2179" t="s">
        <v>37</v>
      </c>
      <c r="C2179">
        <v>6.1</v>
      </c>
    </row>
    <row r="2180" spans="1:3" x14ac:dyDescent="0.3">
      <c r="A2180" s="2" t="s">
        <v>26341</v>
      </c>
      <c r="B2180" t="s">
        <v>37</v>
      </c>
      <c r="C2180">
        <v>6.6</v>
      </c>
    </row>
    <row r="2181" spans="1:3" x14ac:dyDescent="0.3">
      <c r="A2181" s="2" t="s">
        <v>26342</v>
      </c>
      <c r="B2181" t="s">
        <v>37</v>
      </c>
      <c r="C2181">
        <v>7.8</v>
      </c>
    </row>
    <row r="2182" spans="1:3" x14ac:dyDescent="0.3">
      <c r="A2182" s="2" t="s">
        <v>26343</v>
      </c>
      <c r="B2182" t="s">
        <v>37</v>
      </c>
      <c r="C2182">
        <v>8.3000000000000007</v>
      </c>
    </row>
    <row r="2183" spans="1:3" x14ac:dyDescent="0.3">
      <c r="A2183" s="2" t="s">
        <v>26344</v>
      </c>
      <c r="B2183" t="s">
        <v>37</v>
      </c>
      <c r="C2183">
        <v>3.9</v>
      </c>
    </row>
    <row r="2184" spans="1:3" x14ac:dyDescent="0.3">
      <c r="A2184" s="2" t="s">
        <v>26345</v>
      </c>
      <c r="B2184" t="s">
        <v>37</v>
      </c>
      <c r="C2184">
        <v>7</v>
      </c>
    </row>
    <row r="2185" spans="1:3" x14ac:dyDescent="0.3">
      <c r="A2185" s="2" t="s">
        <v>26346</v>
      </c>
      <c r="B2185" t="s">
        <v>37</v>
      </c>
      <c r="C2185">
        <v>6.7</v>
      </c>
    </row>
    <row r="2186" spans="1:3" x14ac:dyDescent="0.3">
      <c r="A2186" s="2" t="s">
        <v>26347</v>
      </c>
      <c r="B2186" t="s">
        <v>37</v>
      </c>
      <c r="C2186">
        <v>7.3</v>
      </c>
    </row>
    <row r="2187" spans="1:3" x14ac:dyDescent="0.3">
      <c r="A2187" s="2" t="s">
        <v>26348</v>
      </c>
      <c r="B2187" t="s">
        <v>37</v>
      </c>
      <c r="C2187">
        <v>6.3</v>
      </c>
    </row>
    <row r="2188" spans="1:3" x14ac:dyDescent="0.3">
      <c r="A2188" s="2" t="s">
        <v>26349</v>
      </c>
      <c r="B2188" t="s">
        <v>37</v>
      </c>
      <c r="C2188">
        <v>7.8</v>
      </c>
    </row>
    <row r="2189" spans="1:3" x14ac:dyDescent="0.3">
      <c r="A2189" s="2" t="s">
        <v>26350</v>
      </c>
      <c r="B2189" t="s">
        <v>37</v>
      </c>
      <c r="C2189">
        <v>7.3</v>
      </c>
    </row>
    <row r="2190" spans="1:3" x14ac:dyDescent="0.3">
      <c r="A2190" s="2" t="s">
        <v>26351</v>
      </c>
      <c r="B2190" t="s">
        <v>37</v>
      </c>
      <c r="C2190">
        <v>7.6</v>
      </c>
    </row>
    <row r="2191" spans="1:3" x14ac:dyDescent="0.3">
      <c r="A2191" s="2" t="s">
        <v>26352</v>
      </c>
      <c r="B2191" t="s">
        <v>37</v>
      </c>
      <c r="C2191">
        <v>5.3</v>
      </c>
    </row>
    <row r="2192" spans="1:3" x14ac:dyDescent="0.3">
      <c r="A2192" s="2" t="s">
        <v>26353</v>
      </c>
      <c r="B2192" t="s">
        <v>37</v>
      </c>
      <c r="C2192">
        <v>5.3</v>
      </c>
    </row>
    <row r="2193" spans="1:3" x14ac:dyDescent="0.3">
      <c r="A2193" s="2" t="s">
        <v>26354</v>
      </c>
      <c r="B2193" t="s">
        <v>37</v>
      </c>
      <c r="C2193">
        <v>6.8</v>
      </c>
    </row>
    <row r="2194" spans="1:3" x14ac:dyDescent="0.3">
      <c r="A2194" s="2" t="s">
        <v>26355</v>
      </c>
      <c r="B2194" t="s">
        <v>37</v>
      </c>
      <c r="C2194">
        <v>7.1</v>
      </c>
    </row>
    <row r="2195" spans="1:3" x14ac:dyDescent="0.3">
      <c r="A2195" s="2" t="s">
        <v>26356</v>
      </c>
      <c r="B2195" t="s">
        <v>37</v>
      </c>
      <c r="C2195">
        <v>5.8</v>
      </c>
    </row>
    <row r="2196" spans="1:3" x14ac:dyDescent="0.3">
      <c r="A2196" s="2" t="s">
        <v>26357</v>
      </c>
      <c r="B2196" t="s">
        <v>37</v>
      </c>
      <c r="C2196">
        <v>5.8</v>
      </c>
    </row>
    <row r="2197" spans="1:3" x14ac:dyDescent="0.3">
      <c r="A2197" s="2" t="s">
        <v>26358</v>
      </c>
      <c r="B2197" t="s">
        <v>37</v>
      </c>
      <c r="C2197">
        <v>8.3000000000000007</v>
      </c>
    </row>
    <row r="2198" spans="1:3" x14ac:dyDescent="0.3">
      <c r="A2198" s="2" t="s">
        <v>26359</v>
      </c>
      <c r="B2198" t="s">
        <v>37</v>
      </c>
      <c r="C2198">
        <v>5.6</v>
      </c>
    </row>
    <row r="2199" spans="1:3" x14ac:dyDescent="0.3">
      <c r="A2199" s="2" t="s">
        <v>26360</v>
      </c>
      <c r="B2199" t="s">
        <v>37</v>
      </c>
      <c r="C2199">
        <v>6.8</v>
      </c>
    </row>
    <row r="2200" spans="1:3" x14ac:dyDescent="0.3">
      <c r="A2200" s="2" t="s">
        <v>26361</v>
      </c>
      <c r="B2200" t="s">
        <v>37</v>
      </c>
      <c r="C2200">
        <v>5</v>
      </c>
    </row>
    <row r="2201" spans="1:3" x14ac:dyDescent="0.3">
      <c r="A2201" s="2" t="s">
        <v>26362</v>
      </c>
      <c r="B2201" t="s">
        <v>37</v>
      </c>
      <c r="C2201">
        <v>7.6</v>
      </c>
    </row>
    <row r="2202" spans="1:3" x14ac:dyDescent="0.3">
      <c r="A2202" s="2" t="s">
        <v>26363</v>
      </c>
      <c r="B2202" t="s">
        <v>37</v>
      </c>
      <c r="C2202">
        <v>6.7</v>
      </c>
    </row>
    <row r="2203" spans="1:3" x14ac:dyDescent="0.3">
      <c r="A2203" s="2" t="s">
        <v>26364</v>
      </c>
      <c r="B2203" t="s">
        <v>37</v>
      </c>
      <c r="C2203">
        <v>6.7</v>
      </c>
    </row>
    <row r="2204" spans="1:3" x14ac:dyDescent="0.3">
      <c r="A2204" s="2" t="s">
        <v>26365</v>
      </c>
      <c r="B2204" t="s">
        <v>37</v>
      </c>
      <c r="C2204">
        <v>5.7</v>
      </c>
    </row>
    <row r="2205" spans="1:3" x14ac:dyDescent="0.3">
      <c r="A2205" s="2" t="s">
        <v>26366</v>
      </c>
      <c r="B2205" t="s">
        <v>37</v>
      </c>
      <c r="C2205">
        <v>5.2</v>
      </c>
    </row>
    <row r="2206" spans="1:3" x14ac:dyDescent="0.3">
      <c r="A2206" s="2" t="s">
        <v>26367</v>
      </c>
      <c r="B2206" t="s">
        <v>37</v>
      </c>
      <c r="C2206">
        <v>7.5</v>
      </c>
    </row>
    <row r="2207" spans="1:3" x14ac:dyDescent="0.3">
      <c r="A2207" s="2" t="s">
        <v>26368</v>
      </c>
      <c r="B2207" t="s">
        <v>37</v>
      </c>
      <c r="C2207">
        <v>7.2</v>
      </c>
    </row>
    <row r="2208" spans="1:3" x14ac:dyDescent="0.3">
      <c r="A2208" s="2" t="s">
        <v>26369</v>
      </c>
      <c r="B2208" t="s">
        <v>37</v>
      </c>
      <c r="C2208">
        <v>5.3</v>
      </c>
    </row>
    <row r="2209" spans="1:3" x14ac:dyDescent="0.3">
      <c r="A2209" s="2" t="s">
        <v>26370</v>
      </c>
      <c r="B2209" t="s">
        <v>37</v>
      </c>
      <c r="C2209">
        <v>6.5</v>
      </c>
    </row>
    <row r="2210" spans="1:3" x14ac:dyDescent="0.3">
      <c r="A2210" s="2" t="s">
        <v>26371</v>
      </c>
      <c r="B2210" t="s">
        <v>37</v>
      </c>
      <c r="C2210">
        <v>5</v>
      </c>
    </row>
    <row r="2211" spans="1:3" x14ac:dyDescent="0.3">
      <c r="A2211" s="2" t="s">
        <v>26372</v>
      </c>
      <c r="B2211" t="s">
        <v>37</v>
      </c>
      <c r="C2211">
        <v>6.1</v>
      </c>
    </row>
    <row r="2212" spans="1:3" x14ac:dyDescent="0.3">
      <c r="A2212" s="2" t="s">
        <v>26373</v>
      </c>
      <c r="B2212" t="s">
        <v>37</v>
      </c>
      <c r="C2212">
        <v>4.4000000000000004</v>
      </c>
    </row>
    <row r="2213" spans="1:3" x14ac:dyDescent="0.3">
      <c r="A2213" s="2" t="s">
        <v>26374</v>
      </c>
      <c r="B2213" t="s">
        <v>37</v>
      </c>
      <c r="C2213">
        <v>7.5</v>
      </c>
    </row>
    <row r="2214" spans="1:3" x14ac:dyDescent="0.3">
      <c r="A2214" s="2" t="s">
        <v>26375</v>
      </c>
      <c r="B2214" t="s">
        <v>37</v>
      </c>
      <c r="C2214">
        <v>5.7</v>
      </c>
    </row>
    <row r="2215" spans="1:3" x14ac:dyDescent="0.3">
      <c r="A2215" s="2" t="s">
        <v>26376</v>
      </c>
      <c r="B2215" t="s">
        <v>37</v>
      </c>
      <c r="C2215">
        <v>5.5</v>
      </c>
    </row>
    <row r="2216" spans="1:3" x14ac:dyDescent="0.3">
      <c r="A2216" s="2" t="s">
        <v>26377</v>
      </c>
      <c r="B2216" t="s">
        <v>37</v>
      </c>
      <c r="C2216">
        <v>7.1</v>
      </c>
    </row>
    <row r="2217" spans="1:3" x14ac:dyDescent="0.3">
      <c r="A2217" s="2" t="s">
        <v>26378</v>
      </c>
      <c r="B2217" t="s">
        <v>37</v>
      </c>
      <c r="C2217">
        <v>5.9</v>
      </c>
    </row>
    <row r="2218" spans="1:3" x14ac:dyDescent="0.3">
      <c r="A2218" s="2" t="s">
        <v>26379</v>
      </c>
      <c r="B2218" t="s">
        <v>37</v>
      </c>
      <c r="C2218">
        <v>6.7</v>
      </c>
    </row>
    <row r="2219" spans="1:3" x14ac:dyDescent="0.3">
      <c r="A2219" s="2" t="s">
        <v>26380</v>
      </c>
      <c r="B2219" t="s">
        <v>37</v>
      </c>
      <c r="C2219">
        <v>7</v>
      </c>
    </row>
    <row r="2220" spans="1:3" x14ac:dyDescent="0.3">
      <c r="A2220" s="2" t="s">
        <v>26381</v>
      </c>
      <c r="B2220" t="s">
        <v>37</v>
      </c>
      <c r="C2220">
        <v>7.9</v>
      </c>
    </row>
    <row r="2221" spans="1:3" x14ac:dyDescent="0.3">
      <c r="A2221" s="2" t="s">
        <v>26382</v>
      </c>
      <c r="B2221" t="s">
        <v>37</v>
      </c>
      <c r="C2221">
        <v>6.9</v>
      </c>
    </row>
    <row r="2222" spans="1:3" x14ac:dyDescent="0.3">
      <c r="A2222" s="2" t="s">
        <v>26383</v>
      </c>
      <c r="B2222" t="s">
        <v>11980</v>
      </c>
      <c r="C2222">
        <v>7.3</v>
      </c>
    </row>
    <row r="2223" spans="1:3" x14ac:dyDescent="0.3">
      <c r="A2223" s="2" t="s">
        <v>26384</v>
      </c>
      <c r="B2223" t="s">
        <v>37</v>
      </c>
      <c r="C2223">
        <v>7.3</v>
      </c>
    </row>
    <row r="2224" spans="1:3" x14ac:dyDescent="0.3">
      <c r="A2224" s="2" t="s">
        <v>26385</v>
      </c>
      <c r="B2224" t="s">
        <v>37</v>
      </c>
      <c r="C2224">
        <v>3.5</v>
      </c>
    </row>
    <row r="2225" spans="1:3" x14ac:dyDescent="0.3">
      <c r="A2225" s="2" t="s">
        <v>26386</v>
      </c>
      <c r="B2225" t="s">
        <v>37</v>
      </c>
      <c r="C2225">
        <v>7.8</v>
      </c>
    </row>
    <row r="2226" spans="1:3" x14ac:dyDescent="0.3">
      <c r="A2226" s="2" t="s">
        <v>26387</v>
      </c>
      <c r="B2226" t="s">
        <v>37</v>
      </c>
      <c r="C2226">
        <v>6.7</v>
      </c>
    </row>
    <row r="2227" spans="1:3" x14ac:dyDescent="0.3">
      <c r="A2227" s="2" t="s">
        <v>26388</v>
      </c>
      <c r="B2227" t="s">
        <v>37</v>
      </c>
      <c r="C2227">
        <v>6.4</v>
      </c>
    </row>
    <row r="2228" spans="1:3" x14ac:dyDescent="0.3">
      <c r="A2228" s="2" t="s">
        <v>26389</v>
      </c>
      <c r="B2228" t="s">
        <v>37</v>
      </c>
      <c r="C2228">
        <v>7.1</v>
      </c>
    </row>
    <row r="2229" spans="1:3" x14ac:dyDescent="0.3">
      <c r="A2229" s="2" t="s">
        <v>26390</v>
      </c>
      <c r="B2229" t="s">
        <v>8731</v>
      </c>
      <c r="C2229">
        <v>7.8</v>
      </c>
    </row>
    <row r="2230" spans="1:3" x14ac:dyDescent="0.3">
      <c r="A2230" s="2" t="s">
        <v>26391</v>
      </c>
      <c r="B2230" t="s">
        <v>37</v>
      </c>
      <c r="C2230">
        <v>5.9</v>
      </c>
    </row>
    <row r="2231" spans="1:3" x14ac:dyDescent="0.3">
      <c r="A2231" s="2" t="s">
        <v>26392</v>
      </c>
      <c r="B2231" t="s">
        <v>37</v>
      </c>
      <c r="C2231">
        <v>7.2</v>
      </c>
    </row>
    <row r="2232" spans="1:3" x14ac:dyDescent="0.3">
      <c r="A2232" s="2" t="s">
        <v>26393</v>
      </c>
      <c r="B2232" t="s">
        <v>37</v>
      </c>
      <c r="C2232">
        <v>6.2</v>
      </c>
    </row>
    <row r="2233" spans="1:3" x14ac:dyDescent="0.3">
      <c r="A2233" s="2" t="s">
        <v>26394</v>
      </c>
      <c r="B2233" t="s">
        <v>37</v>
      </c>
      <c r="C2233">
        <v>6.7</v>
      </c>
    </row>
    <row r="2234" spans="1:3" x14ac:dyDescent="0.3">
      <c r="A2234" s="2" t="s">
        <v>26395</v>
      </c>
      <c r="B2234" t="s">
        <v>37</v>
      </c>
      <c r="C2234">
        <v>7.6</v>
      </c>
    </row>
    <row r="2235" spans="1:3" x14ac:dyDescent="0.3">
      <c r="A2235" s="2" t="s">
        <v>26396</v>
      </c>
      <c r="B2235" t="s">
        <v>37</v>
      </c>
      <c r="C2235">
        <v>6.2</v>
      </c>
    </row>
    <row r="2236" spans="1:3" x14ac:dyDescent="0.3">
      <c r="A2236" s="2" t="s">
        <v>26397</v>
      </c>
      <c r="B2236" t="s">
        <v>37</v>
      </c>
      <c r="C2236">
        <v>6.5</v>
      </c>
    </row>
    <row r="2237" spans="1:3" x14ac:dyDescent="0.3">
      <c r="A2237" s="2" t="s">
        <v>26398</v>
      </c>
      <c r="B2237" t="s">
        <v>37</v>
      </c>
      <c r="C2237">
        <v>8.1</v>
      </c>
    </row>
    <row r="2238" spans="1:3" x14ac:dyDescent="0.3">
      <c r="A2238" s="2" t="s">
        <v>26399</v>
      </c>
      <c r="B2238" t="s">
        <v>37</v>
      </c>
      <c r="C2238">
        <v>6.3</v>
      </c>
    </row>
    <row r="2239" spans="1:3" x14ac:dyDescent="0.3">
      <c r="A2239" s="2" t="s">
        <v>26400</v>
      </c>
      <c r="B2239" t="s">
        <v>37</v>
      </c>
      <c r="C2239">
        <v>4.4000000000000004</v>
      </c>
    </row>
    <row r="2240" spans="1:3" x14ac:dyDescent="0.3">
      <c r="A2240" s="2" t="s">
        <v>26401</v>
      </c>
      <c r="B2240" t="s">
        <v>37</v>
      </c>
      <c r="C2240">
        <v>6</v>
      </c>
    </row>
    <row r="2241" spans="1:3" x14ac:dyDescent="0.3">
      <c r="A2241" s="2" t="s">
        <v>26402</v>
      </c>
      <c r="B2241" t="s">
        <v>37</v>
      </c>
      <c r="C2241">
        <v>7.6</v>
      </c>
    </row>
    <row r="2242" spans="1:3" x14ac:dyDescent="0.3">
      <c r="A2242" s="2" t="s">
        <v>26403</v>
      </c>
      <c r="B2242" t="s">
        <v>37</v>
      </c>
      <c r="C2242">
        <v>8.4</v>
      </c>
    </row>
    <row r="2243" spans="1:3" x14ac:dyDescent="0.3">
      <c r="A2243" s="2" t="s">
        <v>26404</v>
      </c>
      <c r="B2243" t="s">
        <v>37</v>
      </c>
      <c r="C2243">
        <v>7.9</v>
      </c>
    </row>
    <row r="2244" spans="1:3" x14ac:dyDescent="0.3">
      <c r="A2244" s="2" t="s">
        <v>26405</v>
      </c>
      <c r="B2244" t="s">
        <v>37</v>
      </c>
      <c r="C2244">
        <v>5.6</v>
      </c>
    </row>
    <row r="2245" spans="1:3" x14ac:dyDescent="0.3">
      <c r="A2245" s="2" t="s">
        <v>26406</v>
      </c>
      <c r="B2245" t="s">
        <v>37</v>
      </c>
      <c r="C2245">
        <v>6.5</v>
      </c>
    </row>
    <row r="2246" spans="1:3" x14ac:dyDescent="0.3">
      <c r="A2246" s="2" t="s">
        <v>26407</v>
      </c>
      <c r="B2246" t="s">
        <v>37</v>
      </c>
      <c r="C2246">
        <v>7.5</v>
      </c>
    </row>
    <row r="2247" spans="1:3" x14ac:dyDescent="0.3">
      <c r="A2247" s="2" t="s">
        <v>26408</v>
      </c>
      <c r="B2247" t="s">
        <v>37</v>
      </c>
      <c r="C2247">
        <v>6.3</v>
      </c>
    </row>
    <row r="2248" spans="1:3" x14ac:dyDescent="0.3">
      <c r="A2248" s="2" t="s">
        <v>26409</v>
      </c>
      <c r="B2248" t="s">
        <v>37</v>
      </c>
      <c r="C2248">
        <v>7.9</v>
      </c>
    </row>
    <row r="2249" spans="1:3" x14ac:dyDescent="0.3">
      <c r="A2249" s="2" t="s">
        <v>26410</v>
      </c>
      <c r="B2249" t="s">
        <v>37</v>
      </c>
      <c r="C2249">
        <v>5.0999999999999996</v>
      </c>
    </row>
    <row r="2250" spans="1:3" x14ac:dyDescent="0.3">
      <c r="A2250" s="2" t="s">
        <v>26411</v>
      </c>
      <c r="B2250" t="s">
        <v>37</v>
      </c>
      <c r="C2250">
        <v>6.7</v>
      </c>
    </row>
    <row r="2251" spans="1:3" x14ac:dyDescent="0.3">
      <c r="A2251" s="2" t="s">
        <v>26412</v>
      </c>
      <c r="B2251" t="s">
        <v>37</v>
      </c>
      <c r="C2251">
        <v>6.7</v>
      </c>
    </row>
    <row r="2252" spans="1:3" x14ac:dyDescent="0.3">
      <c r="A2252" s="2" t="s">
        <v>26413</v>
      </c>
      <c r="B2252" t="s">
        <v>37</v>
      </c>
      <c r="C2252">
        <v>5.6</v>
      </c>
    </row>
    <row r="2253" spans="1:3" x14ac:dyDescent="0.3">
      <c r="A2253" s="2" t="s">
        <v>26414</v>
      </c>
      <c r="B2253" t="s">
        <v>37</v>
      </c>
      <c r="C2253">
        <v>5.6</v>
      </c>
    </row>
    <row r="2254" spans="1:3" x14ac:dyDescent="0.3">
      <c r="A2254" s="2" t="s">
        <v>26415</v>
      </c>
      <c r="B2254" t="s">
        <v>37</v>
      </c>
      <c r="C2254">
        <v>6.2</v>
      </c>
    </row>
    <row r="2255" spans="1:3" x14ac:dyDescent="0.3">
      <c r="A2255" s="2" t="s">
        <v>26416</v>
      </c>
      <c r="B2255" t="s">
        <v>37</v>
      </c>
      <c r="C2255">
        <v>5.6</v>
      </c>
    </row>
    <row r="2256" spans="1:3" x14ac:dyDescent="0.3">
      <c r="A2256" s="2" t="s">
        <v>26417</v>
      </c>
      <c r="B2256" t="s">
        <v>37</v>
      </c>
      <c r="C2256">
        <v>6.4</v>
      </c>
    </row>
    <row r="2257" spans="1:3" x14ac:dyDescent="0.3">
      <c r="A2257" s="2" t="s">
        <v>26418</v>
      </c>
      <c r="B2257" t="s">
        <v>37</v>
      </c>
      <c r="C2257">
        <v>5.6</v>
      </c>
    </row>
    <row r="2258" spans="1:3" x14ac:dyDescent="0.3">
      <c r="A2258" s="2" t="s">
        <v>26419</v>
      </c>
      <c r="B2258" t="s">
        <v>37</v>
      </c>
      <c r="C2258">
        <v>7.4</v>
      </c>
    </row>
    <row r="2259" spans="1:3" x14ac:dyDescent="0.3">
      <c r="A2259" s="2" t="s">
        <v>26420</v>
      </c>
      <c r="B2259" t="s">
        <v>37</v>
      </c>
      <c r="C2259">
        <v>7.2</v>
      </c>
    </row>
    <row r="2260" spans="1:3" x14ac:dyDescent="0.3">
      <c r="A2260" s="2" t="s">
        <v>26421</v>
      </c>
      <c r="B2260" t="s">
        <v>37</v>
      </c>
      <c r="C2260">
        <v>4.9000000000000004</v>
      </c>
    </row>
    <row r="2261" spans="1:3" x14ac:dyDescent="0.3">
      <c r="A2261" s="2" t="s">
        <v>26422</v>
      </c>
      <c r="B2261" t="s">
        <v>37</v>
      </c>
      <c r="C2261">
        <v>7.5</v>
      </c>
    </row>
    <row r="2262" spans="1:3" x14ac:dyDescent="0.3">
      <c r="A2262" s="2" t="s">
        <v>26423</v>
      </c>
      <c r="B2262" t="s">
        <v>37</v>
      </c>
      <c r="C2262">
        <v>4.8</v>
      </c>
    </row>
    <row r="2263" spans="1:3" x14ac:dyDescent="0.3">
      <c r="A2263" s="2" t="s">
        <v>26424</v>
      </c>
      <c r="B2263" t="s">
        <v>37</v>
      </c>
      <c r="C2263">
        <v>3.1</v>
      </c>
    </row>
    <row r="2264" spans="1:3" x14ac:dyDescent="0.3">
      <c r="A2264" s="2" t="s">
        <v>26425</v>
      </c>
      <c r="B2264" t="s">
        <v>37</v>
      </c>
      <c r="C2264">
        <v>5.8</v>
      </c>
    </row>
    <row r="2265" spans="1:3" x14ac:dyDescent="0.3">
      <c r="A2265" s="2" t="s">
        <v>26426</v>
      </c>
      <c r="B2265" t="s">
        <v>37</v>
      </c>
      <c r="C2265">
        <v>6.7</v>
      </c>
    </row>
    <row r="2266" spans="1:3" x14ac:dyDescent="0.3">
      <c r="A2266" s="2" t="s">
        <v>26427</v>
      </c>
      <c r="B2266" t="s">
        <v>37</v>
      </c>
      <c r="C2266">
        <v>6.5</v>
      </c>
    </row>
    <row r="2267" spans="1:3" x14ac:dyDescent="0.3">
      <c r="A2267" s="2" t="s">
        <v>26428</v>
      </c>
      <c r="B2267" t="s">
        <v>37</v>
      </c>
      <c r="C2267">
        <v>5.9</v>
      </c>
    </row>
    <row r="2268" spans="1:3" x14ac:dyDescent="0.3">
      <c r="A2268" s="2" t="s">
        <v>26429</v>
      </c>
      <c r="B2268" t="s">
        <v>37</v>
      </c>
      <c r="C2268">
        <v>5.5</v>
      </c>
    </row>
    <row r="2269" spans="1:3" x14ac:dyDescent="0.3">
      <c r="A2269" s="2" t="s">
        <v>26430</v>
      </c>
      <c r="B2269" t="s">
        <v>37</v>
      </c>
      <c r="C2269">
        <v>3.6</v>
      </c>
    </row>
    <row r="2270" spans="1:3" x14ac:dyDescent="0.3">
      <c r="A2270" s="2" t="s">
        <v>26431</v>
      </c>
      <c r="B2270" t="s">
        <v>37</v>
      </c>
      <c r="C2270">
        <v>7.4</v>
      </c>
    </row>
    <row r="2271" spans="1:3" x14ac:dyDescent="0.3">
      <c r="A2271" s="2" t="s">
        <v>26432</v>
      </c>
      <c r="B2271" t="s">
        <v>37</v>
      </c>
      <c r="C2271">
        <v>3</v>
      </c>
    </row>
    <row r="2272" spans="1:3" x14ac:dyDescent="0.3">
      <c r="A2272" s="2" t="s">
        <v>26433</v>
      </c>
      <c r="B2272" t="s">
        <v>37</v>
      </c>
      <c r="C2272">
        <v>7.6</v>
      </c>
    </row>
    <row r="2273" spans="1:3" x14ac:dyDescent="0.3">
      <c r="A2273" s="2" t="s">
        <v>26434</v>
      </c>
      <c r="B2273" t="s">
        <v>37</v>
      </c>
      <c r="C2273">
        <v>6.4</v>
      </c>
    </row>
    <row r="2274" spans="1:3" x14ac:dyDescent="0.3">
      <c r="A2274" s="2" t="s">
        <v>26435</v>
      </c>
      <c r="B2274" t="s">
        <v>37</v>
      </c>
      <c r="C2274">
        <v>6.9</v>
      </c>
    </row>
    <row r="2275" spans="1:3" x14ac:dyDescent="0.3">
      <c r="A2275" s="2" t="s">
        <v>26436</v>
      </c>
      <c r="B2275" t="s">
        <v>37</v>
      </c>
      <c r="C2275">
        <v>5.5</v>
      </c>
    </row>
    <row r="2276" spans="1:3" x14ac:dyDescent="0.3">
      <c r="A2276" s="2" t="s">
        <v>26437</v>
      </c>
      <c r="B2276" t="s">
        <v>37</v>
      </c>
      <c r="C2276">
        <v>4.0999999999999996</v>
      </c>
    </row>
    <row r="2277" spans="1:3" x14ac:dyDescent="0.3">
      <c r="A2277" s="2" t="s">
        <v>26438</v>
      </c>
      <c r="B2277" t="s">
        <v>37</v>
      </c>
      <c r="C2277">
        <v>6.8</v>
      </c>
    </row>
    <row r="2278" spans="1:3" x14ac:dyDescent="0.3">
      <c r="A2278" s="2" t="s">
        <v>26439</v>
      </c>
      <c r="B2278" t="s">
        <v>37</v>
      </c>
      <c r="C2278">
        <v>6.5</v>
      </c>
    </row>
    <row r="2279" spans="1:3" x14ac:dyDescent="0.3">
      <c r="A2279" s="2" t="s">
        <v>26440</v>
      </c>
      <c r="B2279" t="s">
        <v>37</v>
      </c>
      <c r="C2279">
        <v>7.4</v>
      </c>
    </row>
    <row r="2280" spans="1:3" x14ac:dyDescent="0.3">
      <c r="A2280" s="2" t="s">
        <v>26441</v>
      </c>
      <c r="B2280" t="s">
        <v>37</v>
      </c>
      <c r="C2280">
        <v>7.7</v>
      </c>
    </row>
    <row r="2281" spans="1:3" x14ac:dyDescent="0.3">
      <c r="A2281" s="2" t="s">
        <v>26442</v>
      </c>
      <c r="B2281" t="s">
        <v>37</v>
      </c>
      <c r="C2281">
        <v>7.1</v>
      </c>
    </row>
    <row r="2282" spans="1:3" x14ac:dyDescent="0.3">
      <c r="A2282" s="2" t="s">
        <v>26443</v>
      </c>
      <c r="B2282" t="s">
        <v>37</v>
      </c>
      <c r="C2282">
        <v>6.3</v>
      </c>
    </row>
    <row r="2283" spans="1:3" x14ac:dyDescent="0.3">
      <c r="A2283" s="2" t="s">
        <v>26444</v>
      </c>
      <c r="B2283" t="s">
        <v>37</v>
      </c>
      <c r="C2283">
        <v>7.6</v>
      </c>
    </row>
    <row r="2284" spans="1:3" x14ac:dyDescent="0.3">
      <c r="A2284" s="2" t="s">
        <v>26445</v>
      </c>
      <c r="B2284" t="s">
        <v>37</v>
      </c>
      <c r="C2284">
        <v>8</v>
      </c>
    </row>
    <row r="2285" spans="1:3" x14ac:dyDescent="0.3">
      <c r="A2285" s="2" t="s">
        <v>26446</v>
      </c>
      <c r="B2285" t="s">
        <v>37</v>
      </c>
      <c r="C2285">
        <v>7.3</v>
      </c>
    </row>
    <row r="2286" spans="1:3" x14ac:dyDescent="0.3">
      <c r="A2286" s="2" t="s">
        <v>26447</v>
      </c>
      <c r="B2286" t="s">
        <v>37</v>
      </c>
      <c r="C2286">
        <v>7.6</v>
      </c>
    </row>
    <row r="2287" spans="1:3" x14ac:dyDescent="0.3">
      <c r="A2287" s="2" t="s">
        <v>26448</v>
      </c>
      <c r="B2287" t="s">
        <v>37</v>
      </c>
      <c r="C2287">
        <v>7.8</v>
      </c>
    </row>
    <row r="2288" spans="1:3" x14ac:dyDescent="0.3">
      <c r="A2288" s="2" t="s">
        <v>26449</v>
      </c>
      <c r="B2288" t="s">
        <v>37</v>
      </c>
      <c r="C2288">
        <v>6.5</v>
      </c>
    </row>
    <row r="2289" spans="1:3" x14ac:dyDescent="0.3">
      <c r="A2289" s="2" t="s">
        <v>26450</v>
      </c>
      <c r="B2289" t="s">
        <v>37</v>
      </c>
      <c r="C2289">
        <v>6.4</v>
      </c>
    </row>
    <row r="2290" spans="1:3" x14ac:dyDescent="0.3">
      <c r="A2290" s="2" t="s">
        <v>26451</v>
      </c>
      <c r="B2290" t="s">
        <v>37</v>
      </c>
      <c r="C2290">
        <v>8</v>
      </c>
    </row>
    <row r="2291" spans="1:3" x14ac:dyDescent="0.3">
      <c r="A2291" s="2" t="s">
        <v>26452</v>
      </c>
      <c r="B2291" t="s">
        <v>37</v>
      </c>
      <c r="C2291">
        <v>4.8</v>
      </c>
    </row>
    <row r="2292" spans="1:3" x14ac:dyDescent="0.3">
      <c r="A2292" s="2" t="s">
        <v>26453</v>
      </c>
      <c r="B2292" t="s">
        <v>37</v>
      </c>
      <c r="C2292">
        <v>7.8</v>
      </c>
    </row>
    <row r="2293" spans="1:3" x14ac:dyDescent="0.3">
      <c r="A2293" s="2" t="s">
        <v>26454</v>
      </c>
      <c r="B2293" t="s">
        <v>37</v>
      </c>
      <c r="C2293">
        <v>5.9</v>
      </c>
    </row>
    <row r="2294" spans="1:3" x14ac:dyDescent="0.3">
      <c r="A2294" s="2" t="s">
        <v>26455</v>
      </c>
      <c r="B2294" t="s">
        <v>37</v>
      </c>
      <c r="C2294">
        <v>5.4</v>
      </c>
    </row>
    <row r="2295" spans="1:3" x14ac:dyDescent="0.3">
      <c r="A2295" s="2" t="s">
        <v>26456</v>
      </c>
      <c r="B2295" t="s">
        <v>37</v>
      </c>
      <c r="C2295">
        <v>3.3</v>
      </c>
    </row>
    <row r="2296" spans="1:3" x14ac:dyDescent="0.3">
      <c r="A2296" s="2" t="s">
        <v>26457</v>
      </c>
      <c r="B2296" t="s">
        <v>2778</v>
      </c>
      <c r="C2296">
        <v>8.1999999999999993</v>
      </c>
    </row>
    <row r="2297" spans="1:3" x14ac:dyDescent="0.3">
      <c r="A2297" s="2" t="s">
        <v>26458</v>
      </c>
      <c r="B2297" t="s">
        <v>37</v>
      </c>
      <c r="C2297">
        <v>5.4</v>
      </c>
    </row>
    <row r="2298" spans="1:3" x14ac:dyDescent="0.3">
      <c r="A2298" s="2" t="s">
        <v>26459</v>
      </c>
      <c r="B2298" t="s">
        <v>37</v>
      </c>
      <c r="C2298">
        <v>6.4</v>
      </c>
    </row>
    <row r="2299" spans="1:3" x14ac:dyDescent="0.3">
      <c r="A2299" s="2" t="s">
        <v>26460</v>
      </c>
      <c r="B2299" t="s">
        <v>37</v>
      </c>
      <c r="C2299">
        <v>4.8</v>
      </c>
    </row>
    <row r="2300" spans="1:3" x14ac:dyDescent="0.3">
      <c r="A2300" s="2" t="s">
        <v>26461</v>
      </c>
      <c r="B2300" t="s">
        <v>37</v>
      </c>
      <c r="C2300">
        <v>5.9</v>
      </c>
    </row>
    <row r="2301" spans="1:3" x14ac:dyDescent="0.3">
      <c r="A2301" s="2" t="s">
        <v>26462</v>
      </c>
      <c r="B2301" t="s">
        <v>37</v>
      </c>
      <c r="C2301">
        <v>5.5</v>
      </c>
    </row>
    <row r="2302" spans="1:3" x14ac:dyDescent="0.3">
      <c r="A2302" s="2" t="s">
        <v>26463</v>
      </c>
      <c r="B2302" t="s">
        <v>37</v>
      </c>
      <c r="C2302">
        <v>7.9</v>
      </c>
    </row>
    <row r="2303" spans="1:3" x14ac:dyDescent="0.3">
      <c r="A2303" s="2" t="s">
        <v>26464</v>
      </c>
      <c r="B2303" t="s">
        <v>37</v>
      </c>
      <c r="C2303">
        <v>4.9000000000000004</v>
      </c>
    </row>
    <row r="2304" spans="1:3" x14ac:dyDescent="0.3">
      <c r="A2304" s="2" t="s">
        <v>26465</v>
      </c>
      <c r="B2304" t="s">
        <v>37</v>
      </c>
      <c r="C2304">
        <v>7.2</v>
      </c>
    </row>
    <row r="2305" spans="1:3" x14ac:dyDescent="0.3">
      <c r="A2305" s="2" t="s">
        <v>26466</v>
      </c>
      <c r="B2305" t="s">
        <v>37</v>
      </c>
      <c r="C2305">
        <v>5.3</v>
      </c>
    </row>
    <row r="2306" spans="1:3" x14ac:dyDescent="0.3">
      <c r="A2306" s="2" t="s">
        <v>26467</v>
      </c>
      <c r="B2306" t="s">
        <v>37</v>
      </c>
      <c r="C2306">
        <v>7.2</v>
      </c>
    </row>
    <row r="2307" spans="1:3" x14ac:dyDescent="0.3">
      <c r="A2307" s="2" t="s">
        <v>26468</v>
      </c>
      <c r="B2307" t="s">
        <v>37</v>
      </c>
      <c r="C2307">
        <v>5.0999999999999996</v>
      </c>
    </row>
    <row r="2308" spans="1:3" x14ac:dyDescent="0.3">
      <c r="A2308" s="2" t="s">
        <v>26469</v>
      </c>
      <c r="B2308" t="s">
        <v>37</v>
      </c>
      <c r="C2308">
        <v>5.6</v>
      </c>
    </row>
    <row r="2309" spans="1:3" x14ac:dyDescent="0.3">
      <c r="A2309" s="2" t="s">
        <v>26470</v>
      </c>
      <c r="B2309" t="s">
        <v>37</v>
      </c>
      <c r="C2309">
        <v>7.6</v>
      </c>
    </row>
    <row r="2310" spans="1:3" x14ac:dyDescent="0.3">
      <c r="A2310" s="2" t="s">
        <v>26471</v>
      </c>
      <c r="B2310" t="s">
        <v>37</v>
      </c>
      <c r="C2310">
        <v>7.2</v>
      </c>
    </row>
    <row r="2311" spans="1:3" x14ac:dyDescent="0.3">
      <c r="A2311" s="2" t="s">
        <v>26472</v>
      </c>
      <c r="B2311" t="s">
        <v>37</v>
      </c>
      <c r="C2311">
        <v>5.7</v>
      </c>
    </row>
    <row r="2312" spans="1:3" x14ac:dyDescent="0.3">
      <c r="A2312" s="2" t="s">
        <v>26473</v>
      </c>
      <c r="B2312" t="s">
        <v>37</v>
      </c>
      <c r="C2312">
        <v>5.2</v>
      </c>
    </row>
    <row r="2313" spans="1:3" x14ac:dyDescent="0.3">
      <c r="A2313" s="2" t="s">
        <v>26474</v>
      </c>
      <c r="B2313" t="s">
        <v>37</v>
      </c>
      <c r="C2313">
        <v>7.7</v>
      </c>
    </row>
    <row r="2314" spans="1:3" x14ac:dyDescent="0.3">
      <c r="A2314" s="2" t="s">
        <v>26475</v>
      </c>
      <c r="B2314" t="s">
        <v>37</v>
      </c>
      <c r="C2314">
        <v>7</v>
      </c>
    </row>
    <row r="2315" spans="1:3" x14ac:dyDescent="0.3">
      <c r="A2315" s="2" t="s">
        <v>26476</v>
      </c>
      <c r="B2315" t="s">
        <v>37</v>
      </c>
      <c r="C2315">
        <v>6</v>
      </c>
    </row>
    <row r="2316" spans="1:3" x14ac:dyDescent="0.3">
      <c r="A2316" s="2" t="s">
        <v>26477</v>
      </c>
      <c r="B2316" t="s">
        <v>37</v>
      </c>
      <c r="C2316">
        <v>6.6</v>
      </c>
    </row>
    <row r="2317" spans="1:3" x14ac:dyDescent="0.3">
      <c r="A2317" s="2" t="s">
        <v>26478</v>
      </c>
      <c r="B2317" t="s">
        <v>37</v>
      </c>
      <c r="C2317">
        <v>6.8</v>
      </c>
    </row>
    <row r="2318" spans="1:3" x14ac:dyDescent="0.3">
      <c r="A2318" s="2" t="s">
        <v>26479</v>
      </c>
      <c r="B2318" t="s">
        <v>37</v>
      </c>
      <c r="C2318">
        <v>7.2</v>
      </c>
    </row>
    <row r="2319" spans="1:3" x14ac:dyDescent="0.3">
      <c r="A2319" s="2" t="s">
        <v>26480</v>
      </c>
      <c r="B2319" t="s">
        <v>37</v>
      </c>
      <c r="C2319">
        <v>7.2</v>
      </c>
    </row>
    <row r="2320" spans="1:3" x14ac:dyDescent="0.3">
      <c r="A2320" s="2" t="s">
        <v>26481</v>
      </c>
      <c r="B2320" t="s">
        <v>37</v>
      </c>
      <c r="C2320">
        <v>2.8</v>
      </c>
    </row>
    <row r="2321" spans="1:3" x14ac:dyDescent="0.3">
      <c r="A2321" s="2" t="s">
        <v>26482</v>
      </c>
      <c r="B2321" t="s">
        <v>37</v>
      </c>
      <c r="C2321">
        <v>6.6</v>
      </c>
    </row>
    <row r="2322" spans="1:3" x14ac:dyDescent="0.3">
      <c r="A2322" s="2" t="s">
        <v>26483</v>
      </c>
      <c r="B2322" t="s">
        <v>37</v>
      </c>
      <c r="C2322">
        <v>6.7</v>
      </c>
    </row>
    <row r="2323" spans="1:3" x14ac:dyDescent="0.3">
      <c r="A2323" s="2" t="s">
        <v>26484</v>
      </c>
      <c r="B2323" t="s">
        <v>37</v>
      </c>
      <c r="C2323">
        <v>7</v>
      </c>
    </row>
    <row r="2324" spans="1:3" x14ac:dyDescent="0.3">
      <c r="A2324" s="2" t="s">
        <v>26485</v>
      </c>
      <c r="B2324" t="s">
        <v>37</v>
      </c>
      <c r="C2324">
        <v>4.4000000000000004</v>
      </c>
    </row>
    <row r="2325" spans="1:3" x14ac:dyDescent="0.3">
      <c r="A2325" s="2" t="s">
        <v>26486</v>
      </c>
      <c r="B2325" t="s">
        <v>37</v>
      </c>
      <c r="C2325">
        <v>6.2</v>
      </c>
    </row>
    <row r="2326" spans="1:3" x14ac:dyDescent="0.3">
      <c r="A2326" s="2" t="s">
        <v>26487</v>
      </c>
      <c r="B2326" t="s">
        <v>37</v>
      </c>
      <c r="C2326">
        <v>7.3</v>
      </c>
    </row>
    <row r="2327" spans="1:3" x14ac:dyDescent="0.3">
      <c r="A2327" s="2" t="s">
        <v>26488</v>
      </c>
      <c r="B2327" t="s">
        <v>37</v>
      </c>
      <c r="C2327">
        <v>5.0999999999999996</v>
      </c>
    </row>
    <row r="2328" spans="1:3" x14ac:dyDescent="0.3">
      <c r="A2328" s="2" t="s">
        <v>26489</v>
      </c>
      <c r="B2328" t="s">
        <v>37</v>
      </c>
      <c r="C2328">
        <v>6.6</v>
      </c>
    </row>
    <row r="2329" spans="1:3" x14ac:dyDescent="0.3">
      <c r="A2329" s="2" t="s">
        <v>26490</v>
      </c>
      <c r="B2329" t="s">
        <v>37</v>
      </c>
      <c r="C2329">
        <v>4.5</v>
      </c>
    </row>
    <row r="2330" spans="1:3" x14ac:dyDescent="0.3">
      <c r="A2330" s="2" t="s">
        <v>26491</v>
      </c>
      <c r="B2330" t="s">
        <v>37</v>
      </c>
      <c r="C2330">
        <v>5.9</v>
      </c>
    </row>
    <row r="2331" spans="1:3" x14ac:dyDescent="0.3">
      <c r="A2331" s="2" t="s">
        <v>26492</v>
      </c>
      <c r="B2331" t="s">
        <v>1464</v>
      </c>
      <c r="C2331">
        <v>6.6</v>
      </c>
    </row>
    <row r="2332" spans="1:3" x14ac:dyDescent="0.3">
      <c r="A2332" s="2" t="s">
        <v>26493</v>
      </c>
      <c r="B2332" t="s">
        <v>37</v>
      </c>
      <c r="C2332">
        <v>6.5</v>
      </c>
    </row>
    <row r="2333" spans="1:3" x14ac:dyDescent="0.3">
      <c r="A2333" s="2" t="s">
        <v>26494</v>
      </c>
      <c r="B2333" t="s">
        <v>37</v>
      </c>
      <c r="C2333">
        <v>7.3</v>
      </c>
    </row>
    <row r="2334" spans="1:3" x14ac:dyDescent="0.3">
      <c r="A2334" s="2" t="s">
        <v>26495</v>
      </c>
      <c r="B2334" t="s">
        <v>37</v>
      </c>
      <c r="C2334">
        <v>7.5</v>
      </c>
    </row>
    <row r="2335" spans="1:3" x14ac:dyDescent="0.3">
      <c r="A2335" s="2" t="s">
        <v>26496</v>
      </c>
      <c r="B2335" t="s">
        <v>37</v>
      </c>
      <c r="C2335">
        <v>5.9</v>
      </c>
    </row>
    <row r="2336" spans="1:3" x14ac:dyDescent="0.3">
      <c r="A2336" s="2" t="s">
        <v>26497</v>
      </c>
      <c r="B2336" t="s">
        <v>37</v>
      </c>
      <c r="C2336">
        <v>7.4</v>
      </c>
    </row>
    <row r="2337" spans="1:3" x14ac:dyDescent="0.3">
      <c r="A2337" s="2" t="s">
        <v>26498</v>
      </c>
      <c r="B2337" t="s">
        <v>37</v>
      </c>
      <c r="C2337">
        <v>6.9</v>
      </c>
    </row>
    <row r="2338" spans="1:3" x14ac:dyDescent="0.3">
      <c r="A2338" s="2" t="s">
        <v>26499</v>
      </c>
      <c r="B2338" t="s">
        <v>1946</v>
      </c>
      <c r="C2338">
        <v>7.9</v>
      </c>
    </row>
    <row r="2339" spans="1:3" x14ac:dyDescent="0.3">
      <c r="A2339" s="2" t="s">
        <v>26500</v>
      </c>
      <c r="B2339" t="s">
        <v>37</v>
      </c>
      <c r="C2339">
        <v>8.4</v>
      </c>
    </row>
    <row r="2340" spans="1:3" x14ac:dyDescent="0.3">
      <c r="A2340" s="2" t="s">
        <v>26501</v>
      </c>
      <c r="B2340" t="s">
        <v>37</v>
      </c>
      <c r="C2340">
        <v>8</v>
      </c>
    </row>
    <row r="2341" spans="1:3" x14ac:dyDescent="0.3">
      <c r="A2341" s="2" t="s">
        <v>26502</v>
      </c>
      <c r="B2341" t="s">
        <v>37</v>
      </c>
      <c r="C2341">
        <v>6</v>
      </c>
    </row>
    <row r="2342" spans="1:3" x14ac:dyDescent="0.3">
      <c r="A2342" s="2" t="s">
        <v>26503</v>
      </c>
      <c r="B2342" t="s">
        <v>37</v>
      </c>
      <c r="C2342">
        <v>6.8</v>
      </c>
    </row>
    <row r="2343" spans="1:3" x14ac:dyDescent="0.3">
      <c r="A2343" s="2" t="s">
        <v>26504</v>
      </c>
      <c r="B2343" t="s">
        <v>37</v>
      </c>
      <c r="C2343">
        <v>7.8</v>
      </c>
    </row>
    <row r="2344" spans="1:3" x14ac:dyDescent="0.3">
      <c r="A2344" s="2" t="s">
        <v>26505</v>
      </c>
      <c r="B2344" t="s">
        <v>37</v>
      </c>
      <c r="C2344">
        <v>8.1</v>
      </c>
    </row>
    <row r="2345" spans="1:3" x14ac:dyDescent="0.3">
      <c r="A2345" s="2" t="s">
        <v>26506</v>
      </c>
      <c r="B2345" t="s">
        <v>37</v>
      </c>
      <c r="C2345">
        <v>6.1</v>
      </c>
    </row>
    <row r="2346" spans="1:3" x14ac:dyDescent="0.3">
      <c r="A2346" s="2" t="s">
        <v>26507</v>
      </c>
      <c r="B2346" t="s">
        <v>37</v>
      </c>
      <c r="C2346">
        <v>6.2</v>
      </c>
    </row>
    <row r="2347" spans="1:3" x14ac:dyDescent="0.3">
      <c r="A2347" s="2" t="s">
        <v>26508</v>
      </c>
      <c r="B2347" t="s">
        <v>37</v>
      </c>
      <c r="C2347">
        <v>6.2</v>
      </c>
    </row>
    <row r="2348" spans="1:3" x14ac:dyDescent="0.3">
      <c r="A2348" s="2" t="s">
        <v>26509</v>
      </c>
      <c r="B2348" t="s">
        <v>37</v>
      </c>
      <c r="C2348">
        <v>7.4</v>
      </c>
    </row>
    <row r="2349" spans="1:3" x14ac:dyDescent="0.3">
      <c r="A2349" s="2" t="s">
        <v>26510</v>
      </c>
      <c r="B2349" t="s">
        <v>37</v>
      </c>
      <c r="C2349">
        <v>6.6</v>
      </c>
    </row>
    <row r="2350" spans="1:3" x14ac:dyDescent="0.3">
      <c r="A2350" s="2" t="s">
        <v>26511</v>
      </c>
      <c r="B2350" t="s">
        <v>37</v>
      </c>
      <c r="C2350">
        <v>7.3</v>
      </c>
    </row>
    <row r="2351" spans="1:3" x14ac:dyDescent="0.3">
      <c r="A2351" s="2" t="s">
        <v>26512</v>
      </c>
      <c r="B2351" t="s">
        <v>37</v>
      </c>
      <c r="C2351">
        <v>7.5</v>
      </c>
    </row>
    <row r="2352" spans="1:3" x14ac:dyDescent="0.3">
      <c r="A2352" s="2" t="s">
        <v>26513</v>
      </c>
      <c r="B2352" t="s">
        <v>37</v>
      </c>
      <c r="C2352">
        <v>5.6</v>
      </c>
    </row>
    <row r="2353" spans="1:3" x14ac:dyDescent="0.3">
      <c r="A2353" s="2" t="s">
        <v>26514</v>
      </c>
      <c r="B2353" t="s">
        <v>37</v>
      </c>
      <c r="C2353">
        <v>7.3</v>
      </c>
    </row>
    <row r="2354" spans="1:3" x14ac:dyDescent="0.3">
      <c r="A2354" s="2" t="s">
        <v>26515</v>
      </c>
      <c r="B2354" t="s">
        <v>37</v>
      </c>
      <c r="C2354">
        <v>6.4</v>
      </c>
    </row>
    <row r="2355" spans="1:3" x14ac:dyDescent="0.3">
      <c r="A2355" s="2" t="s">
        <v>26516</v>
      </c>
      <c r="B2355" t="s">
        <v>37</v>
      </c>
      <c r="C2355">
        <v>5</v>
      </c>
    </row>
    <row r="2356" spans="1:3" x14ac:dyDescent="0.3">
      <c r="A2356" s="2" t="s">
        <v>26517</v>
      </c>
      <c r="B2356" t="s">
        <v>37</v>
      </c>
      <c r="C2356">
        <v>5.4</v>
      </c>
    </row>
    <row r="2357" spans="1:3" x14ac:dyDescent="0.3">
      <c r="A2357" s="2" t="s">
        <v>26518</v>
      </c>
      <c r="B2357" t="s">
        <v>37</v>
      </c>
      <c r="C2357">
        <v>7.1</v>
      </c>
    </row>
    <row r="2358" spans="1:3" x14ac:dyDescent="0.3">
      <c r="A2358" s="2" t="s">
        <v>26519</v>
      </c>
      <c r="B2358" t="s">
        <v>37</v>
      </c>
      <c r="C2358">
        <v>5.3</v>
      </c>
    </row>
    <row r="2359" spans="1:3" x14ac:dyDescent="0.3">
      <c r="A2359" s="2" t="s">
        <v>26520</v>
      </c>
      <c r="B2359" t="s">
        <v>37</v>
      </c>
      <c r="C2359">
        <v>6.5</v>
      </c>
    </row>
    <row r="2360" spans="1:3" x14ac:dyDescent="0.3">
      <c r="A2360" s="2" t="s">
        <v>26521</v>
      </c>
      <c r="B2360" t="s">
        <v>37</v>
      </c>
      <c r="C2360">
        <v>6.2</v>
      </c>
    </row>
    <row r="2361" spans="1:3" x14ac:dyDescent="0.3">
      <c r="A2361" s="2" t="s">
        <v>26522</v>
      </c>
      <c r="B2361" t="s">
        <v>37</v>
      </c>
      <c r="C2361">
        <v>6.4</v>
      </c>
    </row>
    <row r="2362" spans="1:3" x14ac:dyDescent="0.3">
      <c r="A2362" s="2" t="s">
        <v>26523</v>
      </c>
      <c r="B2362" t="s">
        <v>37</v>
      </c>
      <c r="C2362">
        <v>6.9</v>
      </c>
    </row>
    <row r="2363" spans="1:3" x14ac:dyDescent="0.3">
      <c r="A2363" s="2" t="s">
        <v>26524</v>
      </c>
      <c r="B2363" t="s">
        <v>37</v>
      </c>
      <c r="C2363">
        <v>5.7</v>
      </c>
    </row>
    <row r="2364" spans="1:3" x14ac:dyDescent="0.3">
      <c r="A2364" s="2" t="s">
        <v>26525</v>
      </c>
      <c r="B2364" t="s">
        <v>37</v>
      </c>
      <c r="C2364">
        <v>7.7</v>
      </c>
    </row>
    <row r="2365" spans="1:3" x14ac:dyDescent="0.3">
      <c r="A2365" s="2" t="s">
        <v>26526</v>
      </c>
      <c r="B2365" t="s">
        <v>37</v>
      </c>
      <c r="C2365">
        <v>5.6</v>
      </c>
    </row>
    <row r="2366" spans="1:3" x14ac:dyDescent="0.3">
      <c r="A2366" s="2" t="s">
        <v>26527</v>
      </c>
      <c r="B2366" t="s">
        <v>37</v>
      </c>
      <c r="C2366">
        <v>7.7</v>
      </c>
    </row>
    <row r="2367" spans="1:3" x14ac:dyDescent="0.3">
      <c r="A2367" s="2" t="s">
        <v>26528</v>
      </c>
      <c r="B2367" t="s">
        <v>37</v>
      </c>
      <c r="C2367">
        <v>5.0999999999999996</v>
      </c>
    </row>
    <row r="2368" spans="1:3" x14ac:dyDescent="0.3">
      <c r="A2368" s="2" t="s">
        <v>26529</v>
      </c>
      <c r="B2368" t="s">
        <v>37</v>
      </c>
      <c r="C2368">
        <v>6.8</v>
      </c>
    </row>
    <row r="2369" spans="1:3" x14ac:dyDescent="0.3">
      <c r="A2369" s="2" t="s">
        <v>26530</v>
      </c>
      <c r="B2369" t="s">
        <v>37</v>
      </c>
      <c r="C2369">
        <v>8.4</v>
      </c>
    </row>
    <row r="2370" spans="1:3" x14ac:dyDescent="0.3">
      <c r="A2370" s="2" t="s">
        <v>26531</v>
      </c>
      <c r="B2370" t="s">
        <v>37</v>
      </c>
      <c r="C2370">
        <v>4.9000000000000004</v>
      </c>
    </row>
    <row r="2371" spans="1:3" x14ac:dyDescent="0.3">
      <c r="A2371" s="2" t="s">
        <v>26532</v>
      </c>
      <c r="B2371" t="s">
        <v>37</v>
      </c>
      <c r="C2371">
        <v>7.1</v>
      </c>
    </row>
    <row r="2372" spans="1:3" x14ac:dyDescent="0.3">
      <c r="A2372" s="2" t="s">
        <v>26533</v>
      </c>
      <c r="B2372" t="s">
        <v>37</v>
      </c>
      <c r="C2372">
        <v>6.6</v>
      </c>
    </row>
    <row r="2373" spans="1:3" x14ac:dyDescent="0.3">
      <c r="A2373" s="2" t="s">
        <v>26534</v>
      </c>
      <c r="B2373" t="s">
        <v>37</v>
      </c>
      <c r="C2373">
        <v>6.1</v>
      </c>
    </row>
    <row r="2374" spans="1:3" x14ac:dyDescent="0.3">
      <c r="A2374" s="2" t="s">
        <v>26535</v>
      </c>
      <c r="B2374" t="s">
        <v>37</v>
      </c>
      <c r="C2374">
        <v>4.0999999999999996</v>
      </c>
    </row>
    <row r="2375" spans="1:3" x14ac:dyDescent="0.3">
      <c r="A2375" s="2" t="s">
        <v>26536</v>
      </c>
      <c r="B2375" t="s">
        <v>37</v>
      </c>
      <c r="C2375">
        <v>8.1</v>
      </c>
    </row>
    <row r="2376" spans="1:3" x14ac:dyDescent="0.3">
      <c r="A2376" s="2" t="s">
        <v>26537</v>
      </c>
      <c r="B2376" t="s">
        <v>37</v>
      </c>
      <c r="C2376">
        <v>7.6</v>
      </c>
    </row>
    <row r="2377" spans="1:3" x14ac:dyDescent="0.3">
      <c r="A2377" s="2" t="s">
        <v>26538</v>
      </c>
      <c r="B2377" t="s">
        <v>37</v>
      </c>
      <c r="C2377">
        <v>7.8</v>
      </c>
    </row>
    <row r="2378" spans="1:3" x14ac:dyDescent="0.3">
      <c r="A2378" s="2" t="s">
        <v>26539</v>
      </c>
      <c r="B2378" t="s">
        <v>37</v>
      </c>
      <c r="C2378">
        <v>4.5999999999999996</v>
      </c>
    </row>
    <row r="2379" spans="1:3" x14ac:dyDescent="0.3">
      <c r="A2379" s="2" t="s">
        <v>26540</v>
      </c>
      <c r="B2379" t="s">
        <v>37</v>
      </c>
      <c r="C2379">
        <v>6</v>
      </c>
    </row>
    <row r="2380" spans="1:3" x14ac:dyDescent="0.3">
      <c r="A2380" s="2" t="s">
        <v>26541</v>
      </c>
      <c r="B2380" t="s">
        <v>37</v>
      </c>
      <c r="C2380">
        <v>7</v>
      </c>
    </row>
    <row r="2381" spans="1:3" x14ac:dyDescent="0.3">
      <c r="A2381" s="2" t="s">
        <v>26542</v>
      </c>
      <c r="B2381" t="s">
        <v>37</v>
      </c>
      <c r="C2381">
        <v>6.7</v>
      </c>
    </row>
    <row r="2382" spans="1:3" x14ac:dyDescent="0.3">
      <c r="A2382" s="2" t="s">
        <v>26543</v>
      </c>
      <c r="B2382" t="s">
        <v>37</v>
      </c>
      <c r="C2382">
        <v>6.4</v>
      </c>
    </row>
    <row r="2383" spans="1:3" x14ac:dyDescent="0.3">
      <c r="A2383" s="2" t="s">
        <v>26544</v>
      </c>
      <c r="B2383" t="s">
        <v>37</v>
      </c>
      <c r="C2383">
        <v>7.2</v>
      </c>
    </row>
    <row r="2384" spans="1:3" x14ac:dyDescent="0.3">
      <c r="A2384" s="2" t="s">
        <v>26545</v>
      </c>
      <c r="B2384" t="s">
        <v>37</v>
      </c>
      <c r="C2384">
        <v>7.4</v>
      </c>
    </row>
    <row r="2385" spans="1:3" x14ac:dyDescent="0.3">
      <c r="A2385" s="2" t="s">
        <v>26546</v>
      </c>
      <c r="B2385" t="s">
        <v>37</v>
      </c>
      <c r="C2385">
        <v>4.8</v>
      </c>
    </row>
    <row r="2386" spans="1:3" x14ac:dyDescent="0.3">
      <c r="A2386" s="2" t="s">
        <v>26547</v>
      </c>
      <c r="B2386" t="s">
        <v>37</v>
      </c>
      <c r="C2386">
        <v>4</v>
      </c>
    </row>
    <row r="2387" spans="1:3" x14ac:dyDescent="0.3">
      <c r="A2387" s="2" t="s">
        <v>26548</v>
      </c>
      <c r="B2387" t="s">
        <v>37</v>
      </c>
      <c r="C2387">
        <v>6.2</v>
      </c>
    </row>
    <row r="2388" spans="1:3" x14ac:dyDescent="0.3">
      <c r="A2388" s="2" t="s">
        <v>26549</v>
      </c>
      <c r="B2388" t="s">
        <v>37</v>
      </c>
      <c r="C2388">
        <v>7.7</v>
      </c>
    </row>
    <row r="2389" spans="1:3" x14ac:dyDescent="0.3">
      <c r="A2389" s="2" t="s">
        <v>26550</v>
      </c>
      <c r="B2389" t="s">
        <v>37</v>
      </c>
      <c r="C2389">
        <v>6.7</v>
      </c>
    </row>
    <row r="2390" spans="1:3" x14ac:dyDescent="0.3">
      <c r="A2390" s="2" t="s">
        <v>26551</v>
      </c>
      <c r="B2390" t="s">
        <v>37</v>
      </c>
      <c r="C2390">
        <v>7.9</v>
      </c>
    </row>
    <row r="2391" spans="1:3" x14ac:dyDescent="0.3">
      <c r="A2391" s="2" t="s">
        <v>26552</v>
      </c>
      <c r="B2391" t="s">
        <v>37</v>
      </c>
      <c r="C2391">
        <v>7.9</v>
      </c>
    </row>
    <row r="2392" spans="1:3" x14ac:dyDescent="0.3">
      <c r="A2392" s="2" t="s">
        <v>26553</v>
      </c>
      <c r="B2392" t="s">
        <v>37</v>
      </c>
      <c r="C2392">
        <v>5.5</v>
      </c>
    </row>
    <row r="2393" spans="1:3" x14ac:dyDescent="0.3">
      <c r="A2393" s="2" t="s">
        <v>26554</v>
      </c>
      <c r="B2393" t="s">
        <v>37</v>
      </c>
      <c r="C2393">
        <v>6.2</v>
      </c>
    </row>
    <row r="2394" spans="1:3" x14ac:dyDescent="0.3">
      <c r="A2394" s="2" t="s">
        <v>26555</v>
      </c>
      <c r="B2394" t="s">
        <v>37</v>
      </c>
      <c r="C2394">
        <v>5.0999999999999996</v>
      </c>
    </row>
    <row r="2395" spans="1:3" x14ac:dyDescent="0.3">
      <c r="A2395" s="2" t="s">
        <v>26556</v>
      </c>
      <c r="B2395" t="s">
        <v>37</v>
      </c>
      <c r="C2395">
        <v>4.0999999999999996</v>
      </c>
    </row>
    <row r="2396" spans="1:3" x14ac:dyDescent="0.3">
      <c r="A2396" s="2" t="s">
        <v>26557</v>
      </c>
      <c r="B2396" t="s">
        <v>37</v>
      </c>
      <c r="C2396">
        <v>6.7</v>
      </c>
    </row>
    <row r="2397" spans="1:3" x14ac:dyDescent="0.3">
      <c r="A2397" s="2" t="s">
        <v>26558</v>
      </c>
      <c r="B2397" t="s">
        <v>37</v>
      </c>
      <c r="C2397">
        <v>4.7</v>
      </c>
    </row>
    <row r="2398" spans="1:3" x14ac:dyDescent="0.3">
      <c r="A2398" s="2" t="s">
        <v>26559</v>
      </c>
      <c r="B2398" t="s">
        <v>37</v>
      </c>
      <c r="C2398">
        <v>6.4</v>
      </c>
    </row>
    <row r="2399" spans="1:3" x14ac:dyDescent="0.3">
      <c r="A2399" s="2" t="s">
        <v>26560</v>
      </c>
      <c r="B2399" t="s">
        <v>37</v>
      </c>
      <c r="C2399">
        <v>6.3</v>
      </c>
    </row>
    <row r="2400" spans="1:3" x14ac:dyDescent="0.3">
      <c r="A2400" s="2" t="s">
        <v>26561</v>
      </c>
      <c r="B2400" t="s">
        <v>37</v>
      </c>
      <c r="C2400">
        <v>5.5</v>
      </c>
    </row>
    <row r="2401" spans="1:3" x14ac:dyDescent="0.3">
      <c r="A2401" s="2" t="s">
        <v>26562</v>
      </c>
      <c r="B2401" t="s">
        <v>37</v>
      </c>
      <c r="C2401">
        <v>7.3</v>
      </c>
    </row>
    <row r="2402" spans="1:3" x14ac:dyDescent="0.3">
      <c r="A2402" s="2" t="s">
        <v>26563</v>
      </c>
      <c r="B2402" t="s">
        <v>37</v>
      </c>
      <c r="C2402">
        <v>6.3</v>
      </c>
    </row>
    <row r="2403" spans="1:3" x14ac:dyDescent="0.3">
      <c r="A2403" s="2" t="s">
        <v>26564</v>
      </c>
      <c r="B2403" t="s">
        <v>37</v>
      </c>
      <c r="C2403">
        <v>4.9000000000000004</v>
      </c>
    </row>
    <row r="2404" spans="1:3" x14ac:dyDescent="0.3">
      <c r="A2404" s="2" t="s">
        <v>26565</v>
      </c>
      <c r="B2404" t="s">
        <v>37</v>
      </c>
      <c r="C2404">
        <v>7.6</v>
      </c>
    </row>
    <row r="2405" spans="1:3" x14ac:dyDescent="0.3">
      <c r="A2405" s="2" t="s">
        <v>26566</v>
      </c>
      <c r="B2405" t="s">
        <v>37</v>
      </c>
      <c r="C2405">
        <v>6</v>
      </c>
    </row>
    <row r="2406" spans="1:3" x14ac:dyDescent="0.3">
      <c r="A2406" s="2" t="s">
        <v>26567</v>
      </c>
      <c r="B2406" t="s">
        <v>37</v>
      </c>
      <c r="C2406">
        <v>6.2</v>
      </c>
    </row>
    <row r="2407" spans="1:3" x14ac:dyDescent="0.3">
      <c r="A2407" s="2" t="s">
        <v>26568</v>
      </c>
      <c r="B2407" t="s">
        <v>37</v>
      </c>
      <c r="C2407">
        <v>6.8</v>
      </c>
    </row>
    <row r="2408" spans="1:3" x14ac:dyDescent="0.3">
      <c r="A2408" s="2" t="s">
        <v>26569</v>
      </c>
      <c r="B2408" t="s">
        <v>37</v>
      </c>
      <c r="C2408">
        <v>4.5</v>
      </c>
    </row>
    <row r="2409" spans="1:3" x14ac:dyDescent="0.3">
      <c r="A2409" s="2" t="s">
        <v>26570</v>
      </c>
      <c r="B2409" t="s">
        <v>37</v>
      </c>
      <c r="C2409">
        <v>5.7</v>
      </c>
    </row>
    <row r="2410" spans="1:3" x14ac:dyDescent="0.3">
      <c r="A2410" s="2" t="s">
        <v>26571</v>
      </c>
      <c r="B2410" t="s">
        <v>37</v>
      </c>
      <c r="C2410">
        <v>4.5999999999999996</v>
      </c>
    </row>
    <row r="2411" spans="1:3" x14ac:dyDescent="0.3">
      <c r="A2411" s="2" t="s">
        <v>26572</v>
      </c>
      <c r="B2411" t="s">
        <v>37</v>
      </c>
      <c r="C2411">
        <v>6.2</v>
      </c>
    </row>
    <row r="2412" spans="1:3" x14ac:dyDescent="0.3">
      <c r="A2412" s="2" t="s">
        <v>26573</v>
      </c>
      <c r="B2412" t="s">
        <v>37</v>
      </c>
      <c r="C2412">
        <v>7</v>
      </c>
    </row>
    <row r="2413" spans="1:3" x14ac:dyDescent="0.3">
      <c r="A2413" s="2" t="s">
        <v>26574</v>
      </c>
      <c r="B2413" t="s">
        <v>37</v>
      </c>
      <c r="C2413">
        <v>6.9</v>
      </c>
    </row>
    <row r="2414" spans="1:3" x14ac:dyDescent="0.3">
      <c r="A2414" s="2" t="s">
        <v>26575</v>
      </c>
      <c r="B2414" t="s">
        <v>37</v>
      </c>
      <c r="C2414">
        <v>6.7</v>
      </c>
    </row>
    <row r="2415" spans="1:3" x14ac:dyDescent="0.3">
      <c r="A2415" s="2" t="s">
        <v>26576</v>
      </c>
      <c r="B2415" t="s">
        <v>37</v>
      </c>
      <c r="C2415">
        <v>5.6</v>
      </c>
    </row>
    <row r="2416" spans="1:3" x14ac:dyDescent="0.3">
      <c r="A2416" s="2" t="s">
        <v>26577</v>
      </c>
      <c r="B2416" t="s">
        <v>37</v>
      </c>
      <c r="C2416">
        <v>6.6</v>
      </c>
    </row>
    <row r="2417" spans="1:3" x14ac:dyDescent="0.3">
      <c r="A2417" s="2" t="s">
        <v>26578</v>
      </c>
      <c r="B2417" t="s">
        <v>37</v>
      </c>
      <c r="C2417">
        <v>6.4</v>
      </c>
    </row>
    <row r="2418" spans="1:3" x14ac:dyDescent="0.3">
      <c r="A2418" s="2" t="s">
        <v>26579</v>
      </c>
      <c r="B2418" t="s">
        <v>37</v>
      </c>
      <c r="C2418">
        <v>2.8</v>
      </c>
    </row>
    <row r="2419" spans="1:3" x14ac:dyDescent="0.3">
      <c r="A2419" s="2" t="s">
        <v>26580</v>
      </c>
      <c r="B2419" t="s">
        <v>37</v>
      </c>
      <c r="C2419">
        <v>5.4</v>
      </c>
    </row>
    <row r="2420" spans="1:3" x14ac:dyDescent="0.3">
      <c r="A2420" s="2" t="s">
        <v>26581</v>
      </c>
      <c r="B2420" t="s">
        <v>37</v>
      </c>
      <c r="C2420">
        <v>5</v>
      </c>
    </row>
    <row r="2421" spans="1:3" x14ac:dyDescent="0.3">
      <c r="A2421" s="2" t="s">
        <v>26582</v>
      </c>
      <c r="B2421" t="s">
        <v>37</v>
      </c>
      <c r="C2421">
        <v>5.0999999999999996</v>
      </c>
    </row>
    <row r="2422" spans="1:3" x14ac:dyDescent="0.3">
      <c r="A2422" s="2" t="s">
        <v>16841</v>
      </c>
      <c r="B2422" t="s">
        <v>37</v>
      </c>
      <c r="C2422">
        <v>8</v>
      </c>
    </row>
    <row r="2423" spans="1:3" x14ac:dyDescent="0.3">
      <c r="A2423" s="2" t="s">
        <v>26583</v>
      </c>
      <c r="B2423" t="s">
        <v>37</v>
      </c>
      <c r="C2423">
        <v>5.9</v>
      </c>
    </row>
    <row r="2424" spans="1:3" x14ac:dyDescent="0.3">
      <c r="A2424" s="2" t="s">
        <v>26584</v>
      </c>
      <c r="B2424" t="s">
        <v>37</v>
      </c>
      <c r="C2424">
        <v>8.1999999999999993</v>
      </c>
    </row>
    <row r="2425" spans="1:3" x14ac:dyDescent="0.3">
      <c r="A2425" s="2" t="s">
        <v>26585</v>
      </c>
      <c r="B2425" t="s">
        <v>37</v>
      </c>
      <c r="C2425">
        <v>7</v>
      </c>
    </row>
    <row r="2426" spans="1:3" x14ac:dyDescent="0.3">
      <c r="A2426" s="2" t="s">
        <v>26586</v>
      </c>
      <c r="B2426" t="s">
        <v>37</v>
      </c>
      <c r="C2426">
        <v>6.6</v>
      </c>
    </row>
    <row r="2427" spans="1:3" x14ac:dyDescent="0.3">
      <c r="A2427" s="2" t="s">
        <v>26587</v>
      </c>
      <c r="B2427" t="s">
        <v>37</v>
      </c>
      <c r="C2427">
        <v>6.7</v>
      </c>
    </row>
    <row r="2428" spans="1:3" x14ac:dyDescent="0.3">
      <c r="A2428" s="2" t="s">
        <v>26588</v>
      </c>
      <c r="B2428" t="s">
        <v>37</v>
      </c>
      <c r="C2428">
        <v>5.5</v>
      </c>
    </row>
    <row r="2429" spans="1:3" x14ac:dyDescent="0.3">
      <c r="A2429" s="2" t="s">
        <v>26589</v>
      </c>
      <c r="B2429" t="s">
        <v>37</v>
      </c>
      <c r="C2429">
        <v>4.9000000000000004</v>
      </c>
    </row>
    <row r="2430" spans="1:3" x14ac:dyDescent="0.3">
      <c r="A2430" s="2" t="s">
        <v>26590</v>
      </c>
      <c r="B2430" t="s">
        <v>37</v>
      </c>
      <c r="C2430">
        <v>6.9</v>
      </c>
    </row>
    <row r="2431" spans="1:3" x14ac:dyDescent="0.3">
      <c r="A2431" s="2" t="s">
        <v>26591</v>
      </c>
      <c r="B2431" t="s">
        <v>37</v>
      </c>
      <c r="C2431">
        <v>5.6</v>
      </c>
    </row>
    <row r="2432" spans="1:3" x14ac:dyDescent="0.3">
      <c r="A2432" s="2" t="s">
        <v>26592</v>
      </c>
      <c r="B2432" t="s">
        <v>37</v>
      </c>
      <c r="C2432">
        <v>8</v>
      </c>
    </row>
    <row r="2433" spans="1:3" x14ac:dyDescent="0.3">
      <c r="A2433" s="2" t="s">
        <v>26593</v>
      </c>
      <c r="B2433" t="s">
        <v>37</v>
      </c>
      <c r="C2433">
        <v>5.3</v>
      </c>
    </row>
    <row r="2434" spans="1:3" x14ac:dyDescent="0.3">
      <c r="A2434" s="2" t="s">
        <v>26594</v>
      </c>
      <c r="B2434" t="s">
        <v>37</v>
      </c>
      <c r="C2434">
        <v>6.2</v>
      </c>
    </row>
    <row r="2435" spans="1:3" x14ac:dyDescent="0.3">
      <c r="A2435" s="2" t="s">
        <v>26595</v>
      </c>
      <c r="B2435" t="s">
        <v>37</v>
      </c>
      <c r="C2435">
        <v>5.3</v>
      </c>
    </row>
    <row r="2436" spans="1:3" x14ac:dyDescent="0.3">
      <c r="A2436" s="2" t="s">
        <v>26596</v>
      </c>
      <c r="B2436" t="s">
        <v>37</v>
      </c>
      <c r="C2436">
        <v>6.6</v>
      </c>
    </row>
    <row r="2437" spans="1:3" x14ac:dyDescent="0.3">
      <c r="A2437" s="2" t="s">
        <v>26597</v>
      </c>
      <c r="B2437" t="s">
        <v>37</v>
      </c>
      <c r="C2437">
        <v>7.2</v>
      </c>
    </row>
    <row r="2438" spans="1:3" x14ac:dyDescent="0.3">
      <c r="A2438" s="2" t="s">
        <v>26598</v>
      </c>
      <c r="B2438" t="s">
        <v>37</v>
      </c>
      <c r="C2438">
        <v>4.5999999999999996</v>
      </c>
    </row>
    <row r="2439" spans="1:3" x14ac:dyDescent="0.3">
      <c r="A2439" s="2" t="s">
        <v>26599</v>
      </c>
      <c r="B2439" t="s">
        <v>37</v>
      </c>
      <c r="C2439">
        <v>7.5</v>
      </c>
    </row>
    <row r="2440" spans="1:3" x14ac:dyDescent="0.3">
      <c r="A2440" s="2" t="s">
        <v>26600</v>
      </c>
      <c r="B2440" t="s">
        <v>37</v>
      </c>
      <c r="C2440">
        <v>6.5</v>
      </c>
    </row>
    <row r="2441" spans="1:3" x14ac:dyDescent="0.3">
      <c r="A2441" s="2" t="s">
        <v>26601</v>
      </c>
      <c r="B2441" t="s">
        <v>37</v>
      </c>
      <c r="C2441">
        <v>7.6</v>
      </c>
    </row>
    <row r="2442" spans="1:3" x14ac:dyDescent="0.3">
      <c r="A2442" s="2" t="s">
        <v>26602</v>
      </c>
      <c r="B2442" t="s">
        <v>37</v>
      </c>
      <c r="C2442">
        <v>6.2</v>
      </c>
    </row>
    <row r="2443" spans="1:3" x14ac:dyDescent="0.3">
      <c r="A2443" s="2" t="s">
        <v>26603</v>
      </c>
      <c r="B2443" t="s">
        <v>37</v>
      </c>
      <c r="C2443">
        <v>8</v>
      </c>
    </row>
    <row r="2444" spans="1:3" x14ac:dyDescent="0.3">
      <c r="A2444" s="2" t="s">
        <v>26604</v>
      </c>
      <c r="B2444" t="s">
        <v>37</v>
      </c>
      <c r="C2444">
        <v>6.3</v>
      </c>
    </row>
    <row r="2445" spans="1:3" x14ac:dyDescent="0.3">
      <c r="A2445" s="2" t="s">
        <v>26605</v>
      </c>
      <c r="B2445" t="s">
        <v>37</v>
      </c>
      <c r="C2445">
        <v>7.2</v>
      </c>
    </row>
    <row r="2446" spans="1:3" x14ac:dyDescent="0.3">
      <c r="A2446" s="2" t="s">
        <v>26606</v>
      </c>
      <c r="B2446" t="s">
        <v>37</v>
      </c>
      <c r="C2446">
        <v>6.7</v>
      </c>
    </row>
    <row r="2447" spans="1:3" x14ac:dyDescent="0.3">
      <c r="A2447" s="2" t="s">
        <v>26607</v>
      </c>
      <c r="B2447" t="s">
        <v>37</v>
      </c>
      <c r="C2447">
        <v>5.3</v>
      </c>
    </row>
    <row r="2448" spans="1:3" x14ac:dyDescent="0.3">
      <c r="A2448" s="2" t="s">
        <v>26608</v>
      </c>
      <c r="B2448" t="s">
        <v>37</v>
      </c>
      <c r="C2448">
        <v>6.3</v>
      </c>
    </row>
    <row r="2449" spans="1:3" x14ac:dyDescent="0.3">
      <c r="A2449" s="2" t="s">
        <v>26609</v>
      </c>
      <c r="B2449" t="s">
        <v>37</v>
      </c>
      <c r="C2449">
        <v>6.5</v>
      </c>
    </row>
    <row r="2450" spans="1:3" x14ac:dyDescent="0.3">
      <c r="A2450" s="2" t="s">
        <v>26610</v>
      </c>
      <c r="B2450" t="s">
        <v>8731</v>
      </c>
      <c r="C2450">
        <v>8.3000000000000007</v>
      </c>
    </row>
    <row r="2451" spans="1:3" x14ac:dyDescent="0.3">
      <c r="A2451" s="2" t="s">
        <v>26611</v>
      </c>
      <c r="B2451" t="s">
        <v>1464</v>
      </c>
      <c r="C2451">
        <v>7.2</v>
      </c>
    </row>
    <row r="2452" spans="1:3" x14ac:dyDescent="0.3">
      <c r="A2452" s="2" t="s">
        <v>26612</v>
      </c>
      <c r="B2452" t="s">
        <v>37</v>
      </c>
      <c r="C2452">
        <v>6.8</v>
      </c>
    </row>
    <row r="2453" spans="1:3" x14ac:dyDescent="0.3">
      <c r="A2453" s="2" t="s">
        <v>26613</v>
      </c>
      <c r="B2453" t="s">
        <v>1946</v>
      </c>
      <c r="C2453">
        <v>6.4</v>
      </c>
    </row>
    <row r="2454" spans="1:3" x14ac:dyDescent="0.3">
      <c r="A2454" s="2" t="s">
        <v>26614</v>
      </c>
      <c r="B2454" t="s">
        <v>37</v>
      </c>
      <c r="C2454">
        <v>6.9</v>
      </c>
    </row>
    <row r="2455" spans="1:3" x14ac:dyDescent="0.3">
      <c r="A2455" s="2" t="s">
        <v>26615</v>
      </c>
      <c r="B2455" t="s">
        <v>13246</v>
      </c>
      <c r="C2455">
        <v>6.2</v>
      </c>
    </row>
    <row r="2456" spans="1:3" x14ac:dyDescent="0.3">
      <c r="A2456" s="2" t="s">
        <v>26616</v>
      </c>
      <c r="B2456" t="s">
        <v>37</v>
      </c>
      <c r="C2456">
        <v>6.1</v>
      </c>
    </row>
    <row r="2457" spans="1:3" x14ac:dyDescent="0.3">
      <c r="A2457" s="2" t="s">
        <v>26617</v>
      </c>
      <c r="B2457" t="s">
        <v>37</v>
      </c>
      <c r="C2457">
        <v>5.0999999999999996</v>
      </c>
    </row>
    <row r="2458" spans="1:3" x14ac:dyDescent="0.3">
      <c r="A2458" s="2" t="s">
        <v>26618</v>
      </c>
      <c r="B2458" t="s">
        <v>37</v>
      </c>
      <c r="C2458">
        <v>4.5</v>
      </c>
    </row>
    <row r="2459" spans="1:3" x14ac:dyDescent="0.3">
      <c r="A2459" s="2" t="s">
        <v>26619</v>
      </c>
      <c r="B2459" t="s">
        <v>37</v>
      </c>
      <c r="C2459">
        <v>5.9</v>
      </c>
    </row>
    <row r="2460" spans="1:3" x14ac:dyDescent="0.3">
      <c r="A2460" s="2" t="s">
        <v>26620</v>
      </c>
      <c r="B2460" t="s">
        <v>37</v>
      </c>
      <c r="C2460">
        <v>8.1</v>
      </c>
    </row>
    <row r="2461" spans="1:3" x14ac:dyDescent="0.3">
      <c r="A2461" s="2" t="s">
        <v>26621</v>
      </c>
      <c r="B2461" t="s">
        <v>37</v>
      </c>
      <c r="C2461">
        <v>5.7</v>
      </c>
    </row>
    <row r="2462" spans="1:3" x14ac:dyDescent="0.3">
      <c r="A2462" s="2" t="s">
        <v>26622</v>
      </c>
      <c r="B2462" t="s">
        <v>37</v>
      </c>
      <c r="C2462">
        <v>6.8</v>
      </c>
    </row>
    <row r="2463" spans="1:3" x14ac:dyDescent="0.3">
      <c r="A2463" s="2" t="s">
        <v>26623</v>
      </c>
      <c r="B2463" t="s">
        <v>1464</v>
      </c>
      <c r="C2463">
        <v>7.5</v>
      </c>
    </row>
    <row r="2464" spans="1:3" x14ac:dyDescent="0.3">
      <c r="A2464" s="2" t="s">
        <v>26624</v>
      </c>
      <c r="B2464" t="s">
        <v>37</v>
      </c>
      <c r="C2464">
        <v>8.3000000000000007</v>
      </c>
    </row>
    <row r="2465" spans="1:3" x14ac:dyDescent="0.3">
      <c r="A2465" s="2" t="s">
        <v>26625</v>
      </c>
      <c r="B2465" t="s">
        <v>37</v>
      </c>
      <c r="C2465">
        <v>7.4</v>
      </c>
    </row>
    <row r="2466" spans="1:3" x14ac:dyDescent="0.3">
      <c r="A2466" s="2" t="s">
        <v>26626</v>
      </c>
      <c r="B2466" t="s">
        <v>37</v>
      </c>
      <c r="C2466">
        <v>8</v>
      </c>
    </row>
    <row r="2467" spans="1:3" x14ac:dyDescent="0.3">
      <c r="A2467" s="2" t="s">
        <v>26627</v>
      </c>
      <c r="B2467" t="s">
        <v>37</v>
      </c>
      <c r="C2467">
        <v>6.9</v>
      </c>
    </row>
    <row r="2468" spans="1:3" x14ac:dyDescent="0.3">
      <c r="A2468" s="2" t="s">
        <v>26628</v>
      </c>
      <c r="B2468" t="s">
        <v>37</v>
      </c>
      <c r="C2468">
        <v>6.9</v>
      </c>
    </row>
    <row r="2469" spans="1:3" x14ac:dyDescent="0.3">
      <c r="A2469" s="2" t="s">
        <v>26629</v>
      </c>
      <c r="B2469" t="s">
        <v>37</v>
      </c>
      <c r="C2469">
        <v>5.5</v>
      </c>
    </row>
    <row r="2470" spans="1:3" x14ac:dyDescent="0.3">
      <c r="A2470" s="2" t="s">
        <v>26630</v>
      </c>
      <c r="B2470" t="s">
        <v>37</v>
      </c>
      <c r="C2470">
        <v>7.2</v>
      </c>
    </row>
    <row r="2471" spans="1:3" x14ac:dyDescent="0.3">
      <c r="A2471" s="2" t="s">
        <v>26631</v>
      </c>
      <c r="B2471" t="s">
        <v>37</v>
      </c>
      <c r="C2471">
        <v>6.9</v>
      </c>
    </row>
    <row r="2472" spans="1:3" x14ac:dyDescent="0.3">
      <c r="A2472" s="2" t="s">
        <v>26632</v>
      </c>
      <c r="B2472" t="s">
        <v>37</v>
      </c>
      <c r="C2472">
        <v>5.5</v>
      </c>
    </row>
    <row r="2473" spans="1:3" x14ac:dyDescent="0.3">
      <c r="A2473" s="2" t="s">
        <v>26633</v>
      </c>
      <c r="B2473" t="s">
        <v>37</v>
      </c>
      <c r="C2473">
        <v>5.2</v>
      </c>
    </row>
    <row r="2474" spans="1:3" x14ac:dyDescent="0.3">
      <c r="A2474" s="2" t="s">
        <v>26634</v>
      </c>
      <c r="B2474" t="s">
        <v>37</v>
      </c>
      <c r="C2474">
        <v>7.1</v>
      </c>
    </row>
    <row r="2475" spans="1:3" x14ac:dyDescent="0.3">
      <c r="A2475" s="2" t="s">
        <v>26635</v>
      </c>
      <c r="B2475" t="s">
        <v>37</v>
      </c>
      <c r="C2475">
        <v>5.5</v>
      </c>
    </row>
    <row r="2476" spans="1:3" x14ac:dyDescent="0.3">
      <c r="A2476" s="2" t="s">
        <v>26636</v>
      </c>
      <c r="B2476" t="s">
        <v>37</v>
      </c>
      <c r="C2476">
        <v>6.7</v>
      </c>
    </row>
    <row r="2477" spans="1:3" x14ac:dyDescent="0.3">
      <c r="A2477" s="2" t="s">
        <v>26637</v>
      </c>
      <c r="B2477" t="s">
        <v>37</v>
      </c>
      <c r="C2477">
        <v>5</v>
      </c>
    </row>
    <row r="2478" spans="1:3" x14ac:dyDescent="0.3">
      <c r="A2478" s="2" t="s">
        <v>26638</v>
      </c>
      <c r="B2478" t="s">
        <v>37</v>
      </c>
      <c r="C2478">
        <v>6.4</v>
      </c>
    </row>
    <row r="2479" spans="1:3" x14ac:dyDescent="0.3">
      <c r="A2479" s="2" t="s">
        <v>26639</v>
      </c>
      <c r="B2479" t="s">
        <v>37</v>
      </c>
      <c r="C2479">
        <v>6.6</v>
      </c>
    </row>
    <row r="2480" spans="1:3" x14ac:dyDescent="0.3">
      <c r="A2480" s="2" t="s">
        <v>26640</v>
      </c>
      <c r="B2480" t="s">
        <v>37</v>
      </c>
      <c r="C2480">
        <v>5.9</v>
      </c>
    </row>
    <row r="2481" spans="1:3" x14ac:dyDescent="0.3">
      <c r="A2481" s="2" t="s">
        <v>26641</v>
      </c>
      <c r="B2481" t="s">
        <v>37</v>
      </c>
      <c r="C2481">
        <v>5.7</v>
      </c>
    </row>
    <row r="2482" spans="1:3" x14ac:dyDescent="0.3">
      <c r="A2482" s="2" t="s">
        <v>26642</v>
      </c>
      <c r="B2482" t="s">
        <v>37</v>
      </c>
      <c r="C2482">
        <v>4.5</v>
      </c>
    </row>
    <row r="2483" spans="1:3" x14ac:dyDescent="0.3">
      <c r="A2483" s="2" t="s">
        <v>26643</v>
      </c>
      <c r="B2483" t="s">
        <v>37</v>
      </c>
      <c r="C2483">
        <v>5</v>
      </c>
    </row>
    <row r="2484" spans="1:3" x14ac:dyDescent="0.3">
      <c r="A2484" s="2" t="s">
        <v>26644</v>
      </c>
      <c r="B2484" t="s">
        <v>37</v>
      </c>
      <c r="C2484">
        <v>4.5999999999999996</v>
      </c>
    </row>
    <row r="2485" spans="1:3" x14ac:dyDescent="0.3">
      <c r="A2485" s="2" t="s">
        <v>26645</v>
      </c>
      <c r="B2485" t="s">
        <v>37</v>
      </c>
      <c r="C2485">
        <v>6.5</v>
      </c>
    </row>
    <row r="2486" spans="1:3" x14ac:dyDescent="0.3">
      <c r="A2486" s="2" t="s">
        <v>26646</v>
      </c>
      <c r="B2486" t="s">
        <v>37</v>
      </c>
      <c r="C2486">
        <v>4.9000000000000004</v>
      </c>
    </row>
    <row r="2487" spans="1:3" x14ac:dyDescent="0.3">
      <c r="A2487" s="2" t="s">
        <v>26647</v>
      </c>
      <c r="B2487" t="s">
        <v>37</v>
      </c>
      <c r="C2487">
        <v>6</v>
      </c>
    </row>
    <row r="2488" spans="1:3" x14ac:dyDescent="0.3">
      <c r="A2488" s="2" t="s">
        <v>26648</v>
      </c>
      <c r="B2488" t="s">
        <v>37</v>
      </c>
      <c r="C2488">
        <v>6.9</v>
      </c>
    </row>
    <row r="2489" spans="1:3" x14ac:dyDescent="0.3">
      <c r="A2489" s="2" t="s">
        <v>26649</v>
      </c>
      <c r="B2489" t="s">
        <v>37</v>
      </c>
      <c r="C2489">
        <v>5.7</v>
      </c>
    </row>
    <row r="2490" spans="1:3" x14ac:dyDescent="0.3">
      <c r="A2490" s="2" t="s">
        <v>26650</v>
      </c>
      <c r="B2490" t="s">
        <v>37</v>
      </c>
      <c r="C2490">
        <v>6.9</v>
      </c>
    </row>
    <row r="2491" spans="1:3" x14ac:dyDescent="0.3">
      <c r="A2491" s="2" t="s">
        <v>26651</v>
      </c>
      <c r="B2491" t="s">
        <v>37</v>
      </c>
      <c r="C2491">
        <v>4.4000000000000004</v>
      </c>
    </row>
    <row r="2492" spans="1:3" x14ac:dyDescent="0.3">
      <c r="A2492" s="2" t="s">
        <v>26652</v>
      </c>
      <c r="B2492" t="s">
        <v>37</v>
      </c>
      <c r="C2492">
        <v>7</v>
      </c>
    </row>
    <row r="2493" spans="1:3" x14ac:dyDescent="0.3">
      <c r="A2493" s="2" t="s">
        <v>26653</v>
      </c>
      <c r="B2493" t="s">
        <v>37</v>
      </c>
      <c r="C2493">
        <v>5.4</v>
      </c>
    </row>
    <row r="2494" spans="1:3" x14ac:dyDescent="0.3">
      <c r="A2494" s="2" t="s">
        <v>26654</v>
      </c>
      <c r="B2494" t="s">
        <v>37</v>
      </c>
      <c r="C2494">
        <v>5.4</v>
      </c>
    </row>
    <row r="2495" spans="1:3" x14ac:dyDescent="0.3">
      <c r="A2495" s="2" t="s">
        <v>26655</v>
      </c>
      <c r="B2495" t="s">
        <v>37</v>
      </c>
      <c r="C2495">
        <v>7.6</v>
      </c>
    </row>
    <row r="2496" spans="1:3" x14ac:dyDescent="0.3">
      <c r="A2496" s="2" t="s">
        <v>26656</v>
      </c>
      <c r="B2496" t="s">
        <v>37</v>
      </c>
      <c r="C2496">
        <v>5.9</v>
      </c>
    </row>
    <row r="2497" spans="1:3" x14ac:dyDescent="0.3">
      <c r="A2497" s="2" t="s">
        <v>26657</v>
      </c>
      <c r="B2497" t="s">
        <v>37</v>
      </c>
      <c r="C2497">
        <v>6.6</v>
      </c>
    </row>
    <row r="2498" spans="1:3" x14ac:dyDescent="0.3">
      <c r="A2498" s="2" t="s">
        <v>26658</v>
      </c>
      <c r="B2498" t="s">
        <v>37</v>
      </c>
      <c r="C2498">
        <v>6.7</v>
      </c>
    </row>
    <row r="2499" spans="1:3" x14ac:dyDescent="0.3">
      <c r="A2499" s="2" t="s">
        <v>26659</v>
      </c>
      <c r="B2499" t="s">
        <v>37</v>
      </c>
      <c r="C2499">
        <v>3.9</v>
      </c>
    </row>
    <row r="2500" spans="1:3" x14ac:dyDescent="0.3">
      <c r="A2500" s="2" t="s">
        <v>26660</v>
      </c>
      <c r="B2500" t="s">
        <v>37</v>
      </c>
      <c r="C2500">
        <v>5.7</v>
      </c>
    </row>
    <row r="2501" spans="1:3" x14ac:dyDescent="0.3">
      <c r="A2501" s="2" t="s">
        <v>26661</v>
      </c>
      <c r="B2501" t="s">
        <v>37</v>
      </c>
      <c r="C2501">
        <v>6.5</v>
      </c>
    </row>
    <row r="2502" spans="1:3" x14ac:dyDescent="0.3">
      <c r="A2502" s="2" t="s">
        <v>26662</v>
      </c>
      <c r="B2502" t="s">
        <v>37</v>
      </c>
      <c r="C2502">
        <v>6.8</v>
      </c>
    </row>
    <row r="2503" spans="1:3" x14ac:dyDescent="0.3">
      <c r="A2503" s="2" t="s">
        <v>26663</v>
      </c>
      <c r="B2503" t="s">
        <v>37</v>
      </c>
      <c r="C2503">
        <v>7.3</v>
      </c>
    </row>
    <row r="2504" spans="1:3" x14ac:dyDescent="0.3">
      <c r="A2504" s="2" t="s">
        <v>26664</v>
      </c>
      <c r="B2504" t="s">
        <v>37</v>
      </c>
      <c r="C2504">
        <v>7</v>
      </c>
    </row>
    <row r="2505" spans="1:3" x14ac:dyDescent="0.3">
      <c r="A2505" s="2" t="s">
        <v>26665</v>
      </c>
      <c r="B2505" t="s">
        <v>37</v>
      </c>
      <c r="C2505">
        <v>6.5</v>
      </c>
    </row>
    <row r="2506" spans="1:3" x14ac:dyDescent="0.3">
      <c r="A2506" s="2" t="s">
        <v>26666</v>
      </c>
      <c r="B2506" t="s">
        <v>37</v>
      </c>
      <c r="C2506">
        <v>7.7</v>
      </c>
    </row>
    <row r="2507" spans="1:3" x14ac:dyDescent="0.3">
      <c r="A2507" s="2" t="s">
        <v>26667</v>
      </c>
      <c r="B2507" t="s">
        <v>37</v>
      </c>
      <c r="C2507">
        <v>7.7</v>
      </c>
    </row>
    <row r="2508" spans="1:3" x14ac:dyDescent="0.3">
      <c r="A2508" s="2" t="s">
        <v>26668</v>
      </c>
      <c r="B2508" t="s">
        <v>37</v>
      </c>
      <c r="C2508">
        <v>6.8</v>
      </c>
    </row>
    <row r="2509" spans="1:3" x14ac:dyDescent="0.3">
      <c r="A2509" s="2" t="s">
        <v>26669</v>
      </c>
      <c r="B2509" t="s">
        <v>37</v>
      </c>
      <c r="C2509">
        <v>7.4</v>
      </c>
    </row>
    <row r="2510" spans="1:3" x14ac:dyDescent="0.3">
      <c r="A2510" s="2" t="s">
        <v>26670</v>
      </c>
      <c r="B2510" t="s">
        <v>37</v>
      </c>
      <c r="C2510">
        <v>5.0999999999999996</v>
      </c>
    </row>
    <row r="2511" spans="1:3" x14ac:dyDescent="0.3">
      <c r="A2511" s="2" t="s">
        <v>26671</v>
      </c>
      <c r="B2511" t="s">
        <v>37</v>
      </c>
      <c r="C2511">
        <v>7.4</v>
      </c>
    </row>
    <row r="2512" spans="1:3" x14ac:dyDescent="0.3">
      <c r="A2512" s="2" t="s">
        <v>26672</v>
      </c>
      <c r="B2512" t="s">
        <v>37</v>
      </c>
      <c r="C2512">
        <v>7.2</v>
      </c>
    </row>
    <row r="2513" spans="1:3" x14ac:dyDescent="0.3">
      <c r="A2513" s="2" t="s">
        <v>26673</v>
      </c>
      <c r="B2513" t="s">
        <v>8731</v>
      </c>
      <c r="C2513">
        <v>8.3000000000000007</v>
      </c>
    </row>
    <row r="2514" spans="1:3" x14ac:dyDescent="0.3">
      <c r="A2514" s="2" t="s">
        <v>26674</v>
      </c>
      <c r="B2514" t="s">
        <v>2778</v>
      </c>
      <c r="C2514">
        <v>8.1</v>
      </c>
    </row>
    <row r="2515" spans="1:3" x14ac:dyDescent="0.3">
      <c r="A2515" s="2" t="s">
        <v>26675</v>
      </c>
      <c r="B2515" t="s">
        <v>37</v>
      </c>
      <c r="C2515">
        <v>7.3</v>
      </c>
    </row>
    <row r="2516" spans="1:3" x14ac:dyDescent="0.3">
      <c r="A2516" s="2" t="s">
        <v>26676</v>
      </c>
      <c r="B2516" t="s">
        <v>37</v>
      </c>
      <c r="C2516">
        <v>3.6</v>
      </c>
    </row>
    <row r="2517" spans="1:3" x14ac:dyDescent="0.3">
      <c r="A2517" s="2" t="s">
        <v>26677</v>
      </c>
      <c r="B2517" t="s">
        <v>37</v>
      </c>
      <c r="C2517">
        <v>1.6</v>
      </c>
    </row>
    <row r="2518" spans="1:3" x14ac:dyDescent="0.3">
      <c r="A2518" s="2" t="s">
        <v>26678</v>
      </c>
      <c r="B2518" t="s">
        <v>37</v>
      </c>
      <c r="C2518">
        <v>8</v>
      </c>
    </row>
    <row r="2519" spans="1:3" x14ac:dyDescent="0.3">
      <c r="A2519" s="2" t="s">
        <v>26679</v>
      </c>
      <c r="B2519" t="s">
        <v>37</v>
      </c>
      <c r="C2519">
        <v>9</v>
      </c>
    </row>
    <row r="2520" spans="1:3" x14ac:dyDescent="0.3">
      <c r="A2520" s="2" t="s">
        <v>26680</v>
      </c>
      <c r="B2520" t="s">
        <v>37</v>
      </c>
      <c r="C2520">
        <v>6.1</v>
      </c>
    </row>
    <row r="2521" spans="1:3" x14ac:dyDescent="0.3">
      <c r="A2521" s="2" t="s">
        <v>26681</v>
      </c>
      <c r="B2521" t="s">
        <v>37</v>
      </c>
      <c r="C2521">
        <v>5.7</v>
      </c>
    </row>
    <row r="2522" spans="1:3" x14ac:dyDescent="0.3">
      <c r="A2522" s="2" t="s">
        <v>26682</v>
      </c>
      <c r="B2522" t="s">
        <v>37</v>
      </c>
      <c r="C2522">
        <v>6.8</v>
      </c>
    </row>
    <row r="2523" spans="1:3" x14ac:dyDescent="0.3">
      <c r="A2523" s="2" t="s">
        <v>26683</v>
      </c>
      <c r="B2523" t="s">
        <v>37</v>
      </c>
      <c r="C2523">
        <v>5.5</v>
      </c>
    </row>
    <row r="2524" spans="1:3" x14ac:dyDescent="0.3">
      <c r="A2524" s="2" t="s">
        <v>26684</v>
      </c>
      <c r="B2524" t="s">
        <v>37</v>
      </c>
      <c r="C2524">
        <v>6.8</v>
      </c>
    </row>
    <row r="2525" spans="1:3" x14ac:dyDescent="0.3">
      <c r="A2525" s="2" t="s">
        <v>26685</v>
      </c>
      <c r="B2525" t="s">
        <v>37</v>
      </c>
      <c r="C2525">
        <v>7.3</v>
      </c>
    </row>
    <row r="2526" spans="1:3" x14ac:dyDescent="0.3">
      <c r="A2526" s="2" t="s">
        <v>26686</v>
      </c>
      <c r="B2526" t="s">
        <v>37</v>
      </c>
      <c r="C2526">
        <v>6.1</v>
      </c>
    </row>
    <row r="2527" spans="1:3" x14ac:dyDescent="0.3">
      <c r="A2527" s="2" t="s">
        <v>26687</v>
      </c>
      <c r="B2527" t="s">
        <v>37</v>
      </c>
      <c r="C2527">
        <v>7.2</v>
      </c>
    </row>
    <row r="2528" spans="1:3" x14ac:dyDescent="0.3">
      <c r="A2528" s="2" t="s">
        <v>26688</v>
      </c>
      <c r="B2528" t="s">
        <v>37</v>
      </c>
      <c r="C2528">
        <v>5.9</v>
      </c>
    </row>
    <row r="2529" spans="1:3" x14ac:dyDescent="0.3">
      <c r="A2529" s="2" t="s">
        <v>26689</v>
      </c>
      <c r="B2529" t="s">
        <v>37</v>
      </c>
      <c r="C2529">
        <v>6.1</v>
      </c>
    </row>
    <row r="2530" spans="1:3" x14ac:dyDescent="0.3">
      <c r="A2530" s="2" t="s">
        <v>26690</v>
      </c>
      <c r="B2530" t="s">
        <v>37</v>
      </c>
      <c r="C2530">
        <v>6.8</v>
      </c>
    </row>
    <row r="2531" spans="1:3" x14ac:dyDescent="0.3">
      <c r="A2531" s="2" t="s">
        <v>26691</v>
      </c>
      <c r="B2531" t="s">
        <v>37</v>
      </c>
      <c r="C2531">
        <v>7.7</v>
      </c>
    </row>
    <row r="2532" spans="1:3" x14ac:dyDescent="0.3">
      <c r="A2532" s="2" t="s">
        <v>26692</v>
      </c>
      <c r="B2532" t="s">
        <v>37</v>
      </c>
      <c r="C2532">
        <v>4.9000000000000004</v>
      </c>
    </row>
    <row r="2533" spans="1:3" x14ac:dyDescent="0.3">
      <c r="A2533" s="2" t="s">
        <v>26693</v>
      </c>
      <c r="B2533" t="s">
        <v>37</v>
      </c>
      <c r="C2533">
        <v>6.1</v>
      </c>
    </row>
    <row r="2534" spans="1:3" x14ac:dyDescent="0.3">
      <c r="A2534" s="2" t="s">
        <v>26694</v>
      </c>
      <c r="B2534" t="s">
        <v>37</v>
      </c>
      <c r="C2534">
        <v>2.5</v>
      </c>
    </row>
    <row r="2535" spans="1:3" x14ac:dyDescent="0.3">
      <c r="A2535" s="2" t="s">
        <v>26695</v>
      </c>
      <c r="B2535" t="s">
        <v>37</v>
      </c>
      <c r="C2535">
        <v>6.1</v>
      </c>
    </row>
    <row r="2536" spans="1:3" x14ac:dyDescent="0.3">
      <c r="A2536" s="2" t="s">
        <v>26696</v>
      </c>
      <c r="B2536" t="s">
        <v>37</v>
      </c>
      <c r="C2536">
        <v>5.9</v>
      </c>
    </row>
    <row r="2537" spans="1:3" x14ac:dyDescent="0.3">
      <c r="A2537" s="2" t="s">
        <v>26697</v>
      </c>
      <c r="B2537" t="s">
        <v>37</v>
      </c>
      <c r="C2537">
        <v>5.7</v>
      </c>
    </row>
    <row r="2538" spans="1:3" x14ac:dyDescent="0.3">
      <c r="A2538" s="2" t="s">
        <v>26698</v>
      </c>
      <c r="B2538" t="s">
        <v>37</v>
      </c>
      <c r="C2538">
        <v>5.6</v>
      </c>
    </row>
    <row r="2539" spans="1:3" x14ac:dyDescent="0.3">
      <c r="A2539" s="2" t="s">
        <v>26699</v>
      </c>
      <c r="B2539" t="s">
        <v>37</v>
      </c>
      <c r="C2539">
        <v>7.2</v>
      </c>
    </row>
    <row r="2540" spans="1:3" x14ac:dyDescent="0.3">
      <c r="A2540" s="2" t="s">
        <v>26700</v>
      </c>
      <c r="B2540" t="s">
        <v>37</v>
      </c>
      <c r="C2540">
        <v>7.7</v>
      </c>
    </row>
    <row r="2541" spans="1:3" x14ac:dyDescent="0.3">
      <c r="A2541" s="2" t="s">
        <v>26701</v>
      </c>
      <c r="B2541" t="s">
        <v>37</v>
      </c>
      <c r="C2541">
        <v>7.8</v>
      </c>
    </row>
    <row r="2542" spans="1:3" x14ac:dyDescent="0.3">
      <c r="A2542" s="2" t="s">
        <v>26702</v>
      </c>
      <c r="B2542" t="s">
        <v>37</v>
      </c>
      <c r="C2542">
        <v>6.1</v>
      </c>
    </row>
    <row r="2543" spans="1:3" x14ac:dyDescent="0.3">
      <c r="A2543" s="2" t="s">
        <v>26703</v>
      </c>
      <c r="B2543" t="s">
        <v>37</v>
      </c>
      <c r="C2543">
        <v>5.8</v>
      </c>
    </row>
    <row r="2544" spans="1:3" x14ac:dyDescent="0.3">
      <c r="A2544" s="2" t="s">
        <v>26704</v>
      </c>
      <c r="B2544" t="s">
        <v>37</v>
      </c>
      <c r="C2544">
        <v>6.5</v>
      </c>
    </row>
    <row r="2545" spans="1:3" x14ac:dyDescent="0.3">
      <c r="A2545" s="2" t="s">
        <v>26705</v>
      </c>
      <c r="B2545" t="s">
        <v>676</v>
      </c>
      <c r="C2545">
        <v>7.9</v>
      </c>
    </row>
    <row r="2546" spans="1:3" x14ac:dyDescent="0.3">
      <c r="A2546" s="2" t="s">
        <v>26706</v>
      </c>
      <c r="B2546" t="s">
        <v>37</v>
      </c>
      <c r="C2546">
        <v>6.3</v>
      </c>
    </row>
    <row r="2547" spans="1:3" x14ac:dyDescent="0.3">
      <c r="A2547" s="2" t="s">
        <v>26707</v>
      </c>
      <c r="B2547" t="s">
        <v>37</v>
      </c>
      <c r="C2547">
        <v>8.3000000000000007</v>
      </c>
    </row>
    <row r="2548" spans="1:3" x14ac:dyDescent="0.3">
      <c r="A2548" s="2" t="s">
        <v>26708</v>
      </c>
      <c r="B2548" t="s">
        <v>37</v>
      </c>
      <c r="C2548">
        <v>6.4</v>
      </c>
    </row>
    <row r="2549" spans="1:3" x14ac:dyDescent="0.3">
      <c r="A2549" s="2" t="s">
        <v>26709</v>
      </c>
      <c r="B2549" t="s">
        <v>37</v>
      </c>
      <c r="C2549">
        <v>6.7</v>
      </c>
    </row>
    <row r="2550" spans="1:3" x14ac:dyDescent="0.3">
      <c r="A2550" s="2" t="s">
        <v>26710</v>
      </c>
      <c r="B2550" t="s">
        <v>37</v>
      </c>
      <c r="C2550">
        <v>6.1</v>
      </c>
    </row>
    <row r="2551" spans="1:3" x14ac:dyDescent="0.3">
      <c r="A2551" s="2" t="s">
        <v>26711</v>
      </c>
      <c r="B2551" t="s">
        <v>37</v>
      </c>
      <c r="C2551">
        <v>6</v>
      </c>
    </row>
    <row r="2552" spans="1:3" x14ac:dyDescent="0.3">
      <c r="A2552" s="2">
        <v>54</v>
      </c>
      <c r="B2552" t="s">
        <v>37</v>
      </c>
      <c r="C2552">
        <v>5.8</v>
      </c>
    </row>
    <row r="2553" spans="1:3" x14ac:dyDescent="0.3">
      <c r="A2553" s="2" t="s">
        <v>26712</v>
      </c>
      <c r="B2553" t="s">
        <v>37</v>
      </c>
      <c r="C2553">
        <v>5.6</v>
      </c>
    </row>
    <row r="2554" spans="1:3" x14ac:dyDescent="0.3">
      <c r="A2554" s="2" t="s">
        <v>26713</v>
      </c>
      <c r="B2554" t="s">
        <v>37</v>
      </c>
      <c r="C2554">
        <v>6.1</v>
      </c>
    </row>
    <row r="2555" spans="1:3" x14ac:dyDescent="0.3">
      <c r="A2555" s="2" t="s">
        <v>26714</v>
      </c>
      <c r="B2555" t="s">
        <v>37</v>
      </c>
      <c r="C2555">
        <v>5.9</v>
      </c>
    </row>
    <row r="2556" spans="1:3" x14ac:dyDescent="0.3">
      <c r="A2556" s="2" t="s">
        <v>26715</v>
      </c>
      <c r="B2556" t="s">
        <v>1464</v>
      </c>
      <c r="C2556">
        <v>7.3</v>
      </c>
    </row>
    <row r="2557" spans="1:3" x14ac:dyDescent="0.3">
      <c r="A2557" s="2" t="s">
        <v>26716</v>
      </c>
      <c r="B2557" t="s">
        <v>37</v>
      </c>
      <c r="C2557">
        <v>6.8</v>
      </c>
    </row>
    <row r="2558" spans="1:3" x14ac:dyDescent="0.3">
      <c r="A2558" s="2" t="s">
        <v>26717</v>
      </c>
      <c r="B2558" t="s">
        <v>37</v>
      </c>
      <c r="C2558">
        <v>5.7</v>
      </c>
    </row>
    <row r="2559" spans="1:3" x14ac:dyDescent="0.3">
      <c r="A2559" s="2" t="s">
        <v>26718</v>
      </c>
      <c r="B2559" t="s">
        <v>1464</v>
      </c>
      <c r="C2559">
        <v>7.3</v>
      </c>
    </row>
    <row r="2560" spans="1:3" x14ac:dyDescent="0.3">
      <c r="A2560" s="2" t="s">
        <v>26719</v>
      </c>
      <c r="B2560" t="s">
        <v>37</v>
      </c>
      <c r="C2560">
        <v>6.3</v>
      </c>
    </row>
    <row r="2561" spans="1:3" x14ac:dyDescent="0.3">
      <c r="A2561" s="2" t="s">
        <v>26720</v>
      </c>
      <c r="B2561" t="s">
        <v>37</v>
      </c>
      <c r="C2561">
        <v>5.9</v>
      </c>
    </row>
    <row r="2562" spans="1:3" x14ac:dyDescent="0.3">
      <c r="A2562" s="2" t="s">
        <v>26721</v>
      </c>
      <c r="B2562" t="s">
        <v>37</v>
      </c>
      <c r="C2562">
        <v>7.1</v>
      </c>
    </row>
    <row r="2563" spans="1:3" x14ac:dyDescent="0.3">
      <c r="A2563" s="2" t="s">
        <v>26722</v>
      </c>
      <c r="B2563" t="s">
        <v>37</v>
      </c>
      <c r="C2563">
        <v>8</v>
      </c>
    </row>
    <row r="2564" spans="1:3" x14ac:dyDescent="0.3">
      <c r="A2564" s="2" t="s">
        <v>26723</v>
      </c>
      <c r="B2564" t="s">
        <v>37</v>
      </c>
      <c r="C2564">
        <v>5.0999999999999996</v>
      </c>
    </row>
    <row r="2565" spans="1:3" x14ac:dyDescent="0.3">
      <c r="A2565" s="2" t="s">
        <v>26724</v>
      </c>
      <c r="B2565" t="s">
        <v>37</v>
      </c>
      <c r="C2565">
        <v>7.1</v>
      </c>
    </row>
    <row r="2566" spans="1:3" x14ac:dyDescent="0.3">
      <c r="A2566" s="2" t="s">
        <v>26725</v>
      </c>
      <c r="B2566" t="s">
        <v>37</v>
      </c>
      <c r="C2566">
        <v>6.5</v>
      </c>
    </row>
    <row r="2567" spans="1:3" x14ac:dyDescent="0.3">
      <c r="A2567" s="2" t="s">
        <v>26726</v>
      </c>
      <c r="B2567" t="s">
        <v>37</v>
      </c>
      <c r="C2567">
        <v>4.5</v>
      </c>
    </row>
    <row r="2568" spans="1:3" x14ac:dyDescent="0.3">
      <c r="A2568" s="2" t="s">
        <v>26727</v>
      </c>
      <c r="B2568" t="s">
        <v>37</v>
      </c>
      <c r="C2568">
        <v>6.6</v>
      </c>
    </row>
    <row r="2569" spans="1:3" x14ac:dyDescent="0.3">
      <c r="A2569" s="2" t="s">
        <v>26728</v>
      </c>
      <c r="B2569" t="s">
        <v>13888</v>
      </c>
      <c r="C2569">
        <v>4.3</v>
      </c>
    </row>
    <row r="2570" spans="1:3" x14ac:dyDescent="0.3">
      <c r="A2570" s="2" t="s">
        <v>26729</v>
      </c>
      <c r="B2570" t="s">
        <v>37</v>
      </c>
      <c r="C2570">
        <v>6.7</v>
      </c>
    </row>
    <row r="2571" spans="1:3" x14ac:dyDescent="0.3">
      <c r="A2571" s="2" t="s">
        <v>26730</v>
      </c>
      <c r="B2571" t="s">
        <v>37</v>
      </c>
      <c r="C2571">
        <v>5.4</v>
      </c>
    </row>
    <row r="2572" spans="1:3" x14ac:dyDescent="0.3">
      <c r="A2572" s="2" t="s">
        <v>26731</v>
      </c>
      <c r="B2572" t="s">
        <v>37</v>
      </c>
      <c r="C2572">
        <v>6.6</v>
      </c>
    </row>
    <row r="2573" spans="1:3" x14ac:dyDescent="0.3">
      <c r="A2573" s="2" t="s">
        <v>26732</v>
      </c>
      <c r="B2573" t="s">
        <v>37</v>
      </c>
      <c r="C2573">
        <v>7.3</v>
      </c>
    </row>
    <row r="2574" spans="1:3" x14ac:dyDescent="0.3">
      <c r="A2574" s="2" t="s">
        <v>26733</v>
      </c>
      <c r="B2574" t="s">
        <v>37</v>
      </c>
      <c r="C2574">
        <v>6.9</v>
      </c>
    </row>
    <row r="2575" spans="1:3" x14ac:dyDescent="0.3">
      <c r="A2575" s="2" t="s">
        <v>26734</v>
      </c>
      <c r="B2575" t="s">
        <v>37</v>
      </c>
      <c r="C2575">
        <v>8</v>
      </c>
    </row>
    <row r="2576" spans="1:3" x14ac:dyDescent="0.3">
      <c r="A2576" s="2" t="s">
        <v>26735</v>
      </c>
      <c r="B2576" t="s">
        <v>37</v>
      </c>
      <c r="C2576">
        <v>7.8</v>
      </c>
    </row>
    <row r="2577" spans="1:3" x14ac:dyDescent="0.3">
      <c r="A2577" s="2" t="s">
        <v>26736</v>
      </c>
      <c r="B2577" t="s">
        <v>37</v>
      </c>
      <c r="C2577">
        <v>6.1</v>
      </c>
    </row>
    <row r="2578" spans="1:3" x14ac:dyDescent="0.3">
      <c r="A2578" s="2" t="s">
        <v>26737</v>
      </c>
      <c r="B2578" t="s">
        <v>37</v>
      </c>
      <c r="C2578">
        <v>5.0999999999999996</v>
      </c>
    </row>
    <row r="2579" spans="1:3" x14ac:dyDescent="0.3">
      <c r="A2579" s="2" t="s">
        <v>26738</v>
      </c>
      <c r="B2579" t="s">
        <v>37</v>
      </c>
      <c r="C2579">
        <v>7.4</v>
      </c>
    </row>
    <row r="2580" spans="1:3" x14ac:dyDescent="0.3">
      <c r="A2580" s="2" t="s">
        <v>26739</v>
      </c>
      <c r="B2580" t="s">
        <v>37</v>
      </c>
      <c r="C2580">
        <v>7.8</v>
      </c>
    </row>
    <row r="2581" spans="1:3" x14ac:dyDescent="0.3">
      <c r="A2581" s="2" t="s">
        <v>26740</v>
      </c>
      <c r="B2581" t="s">
        <v>37</v>
      </c>
      <c r="C2581">
        <v>8</v>
      </c>
    </row>
    <row r="2582" spans="1:3" x14ac:dyDescent="0.3">
      <c r="A2582" s="2" t="s">
        <v>26741</v>
      </c>
      <c r="B2582" t="s">
        <v>37</v>
      </c>
      <c r="C2582">
        <v>6.7</v>
      </c>
    </row>
    <row r="2583" spans="1:3" x14ac:dyDescent="0.3">
      <c r="A2583" s="2" t="s">
        <v>26742</v>
      </c>
      <c r="B2583" t="s">
        <v>37</v>
      </c>
      <c r="C2583">
        <v>6.6</v>
      </c>
    </row>
    <row r="2584" spans="1:3" x14ac:dyDescent="0.3">
      <c r="A2584" s="2" t="s">
        <v>26743</v>
      </c>
      <c r="B2584" t="s">
        <v>37</v>
      </c>
      <c r="C2584">
        <v>6.4</v>
      </c>
    </row>
    <row r="2585" spans="1:3" x14ac:dyDescent="0.3">
      <c r="A2585" s="2" t="s">
        <v>26744</v>
      </c>
      <c r="B2585" t="s">
        <v>37</v>
      </c>
      <c r="C2585">
        <v>6.7</v>
      </c>
    </row>
    <row r="2586" spans="1:3" x14ac:dyDescent="0.3">
      <c r="A2586" s="2" t="s">
        <v>26745</v>
      </c>
      <c r="B2586" t="s">
        <v>37</v>
      </c>
      <c r="C2586">
        <v>6.2</v>
      </c>
    </row>
    <row r="2587" spans="1:3" x14ac:dyDescent="0.3">
      <c r="A2587" s="2" t="s">
        <v>26746</v>
      </c>
      <c r="B2587" t="s">
        <v>37</v>
      </c>
      <c r="C2587">
        <v>7.3</v>
      </c>
    </row>
    <row r="2588" spans="1:3" x14ac:dyDescent="0.3">
      <c r="A2588" s="2" t="s">
        <v>26747</v>
      </c>
      <c r="B2588" t="s">
        <v>12700</v>
      </c>
      <c r="C2588">
        <v>8.1</v>
      </c>
    </row>
    <row r="2589" spans="1:3" x14ac:dyDescent="0.3">
      <c r="A2589" s="2" t="s">
        <v>26748</v>
      </c>
      <c r="B2589" t="s">
        <v>37</v>
      </c>
      <c r="C2589">
        <v>7</v>
      </c>
    </row>
    <row r="2590" spans="1:3" x14ac:dyDescent="0.3">
      <c r="A2590" s="2" t="s">
        <v>26749</v>
      </c>
      <c r="B2590" t="s">
        <v>37</v>
      </c>
      <c r="C2590">
        <v>8</v>
      </c>
    </row>
    <row r="2591" spans="1:3" x14ac:dyDescent="0.3">
      <c r="A2591" s="2" t="s">
        <v>26750</v>
      </c>
      <c r="B2591" t="s">
        <v>37</v>
      </c>
      <c r="C2591">
        <v>8</v>
      </c>
    </row>
    <row r="2592" spans="1:3" x14ac:dyDescent="0.3">
      <c r="A2592" s="2" t="s">
        <v>26751</v>
      </c>
      <c r="B2592" t="s">
        <v>37</v>
      </c>
      <c r="C2592">
        <v>7</v>
      </c>
    </row>
    <row r="2593" spans="1:3" x14ac:dyDescent="0.3">
      <c r="A2593" s="2" t="s">
        <v>26752</v>
      </c>
      <c r="B2593" t="s">
        <v>1464</v>
      </c>
      <c r="C2593">
        <v>7.9</v>
      </c>
    </row>
    <row r="2594" spans="1:3" x14ac:dyDescent="0.3">
      <c r="A2594" s="2" t="s">
        <v>26753</v>
      </c>
      <c r="B2594" t="s">
        <v>37</v>
      </c>
      <c r="C2594">
        <v>5.9</v>
      </c>
    </row>
    <row r="2595" spans="1:3" x14ac:dyDescent="0.3">
      <c r="A2595" s="2" t="s">
        <v>26754</v>
      </c>
      <c r="B2595" t="s">
        <v>37</v>
      </c>
      <c r="C2595">
        <v>6.6</v>
      </c>
    </row>
    <row r="2596" spans="1:3" x14ac:dyDescent="0.3">
      <c r="A2596" s="2" t="s">
        <v>26755</v>
      </c>
      <c r="B2596" t="s">
        <v>37</v>
      </c>
      <c r="C2596">
        <v>6.3</v>
      </c>
    </row>
    <row r="2597" spans="1:3" x14ac:dyDescent="0.3">
      <c r="A2597" s="2" t="s">
        <v>26756</v>
      </c>
      <c r="B2597" t="s">
        <v>37</v>
      </c>
      <c r="C2597">
        <v>7.7</v>
      </c>
    </row>
    <row r="2598" spans="1:3" x14ac:dyDescent="0.3">
      <c r="A2598" s="2" t="s">
        <v>26757</v>
      </c>
      <c r="B2598" t="s">
        <v>37</v>
      </c>
      <c r="C2598">
        <v>6.9</v>
      </c>
    </row>
    <row r="2599" spans="1:3" x14ac:dyDescent="0.3">
      <c r="A2599" s="2" t="s">
        <v>26758</v>
      </c>
      <c r="B2599" t="s">
        <v>37</v>
      </c>
      <c r="C2599">
        <v>7.1</v>
      </c>
    </row>
    <row r="2600" spans="1:3" x14ac:dyDescent="0.3">
      <c r="A2600" s="2" t="s">
        <v>26759</v>
      </c>
      <c r="B2600" t="s">
        <v>37</v>
      </c>
      <c r="C2600">
        <v>7.4</v>
      </c>
    </row>
    <row r="2601" spans="1:3" x14ac:dyDescent="0.3">
      <c r="A2601" s="2" t="s">
        <v>26760</v>
      </c>
      <c r="B2601" t="s">
        <v>37</v>
      </c>
      <c r="C2601">
        <v>6.5</v>
      </c>
    </row>
    <row r="2602" spans="1:3" x14ac:dyDescent="0.3">
      <c r="A2602" s="2" t="s">
        <v>26761</v>
      </c>
      <c r="B2602" t="s">
        <v>37</v>
      </c>
      <c r="C2602">
        <v>6.5</v>
      </c>
    </row>
    <row r="2603" spans="1:3" x14ac:dyDescent="0.3">
      <c r="A2603" s="2" t="s">
        <v>26762</v>
      </c>
      <c r="B2603" t="s">
        <v>37</v>
      </c>
      <c r="C2603">
        <v>6.8</v>
      </c>
    </row>
    <row r="2604" spans="1:3" x14ac:dyDescent="0.3">
      <c r="A2604" s="2" t="s">
        <v>26763</v>
      </c>
      <c r="B2604" t="s">
        <v>37</v>
      </c>
      <c r="C2604">
        <v>7.5</v>
      </c>
    </row>
    <row r="2605" spans="1:3" x14ac:dyDescent="0.3">
      <c r="A2605" s="2" t="s">
        <v>26764</v>
      </c>
      <c r="B2605" t="s">
        <v>37</v>
      </c>
      <c r="C2605">
        <v>6.6</v>
      </c>
    </row>
    <row r="2606" spans="1:3" x14ac:dyDescent="0.3">
      <c r="A2606" s="2" t="s">
        <v>26765</v>
      </c>
      <c r="B2606" t="s">
        <v>37</v>
      </c>
      <c r="C2606">
        <v>7.1</v>
      </c>
    </row>
    <row r="2607" spans="1:3" x14ac:dyDescent="0.3">
      <c r="A2607" s="2" t="s">
        <v>26766</v>
      </c>
      <c r="B2607" t="s">
        <v>37</v>
      </c>
      <c r="C2607">
        <v>6.6</v>
      </c>
    </row>
    <row r="2608" spans="1:3" x14ac:dyDescent="0.3">
      <c r="A2608" s="2" t="s">
        <v>26767</v>
      </c>
      <c r="B2608" t="s">
        <v>37</v>
      </c>
      <c r="C2608">
        <v>7</v>
      </c>
    </row>
    <row r="2609" spans="1:3" x14ac:dyDescent="0.3">
      <c r="A2609" s="2" t="s">
        <v>26768</v>
      </c>
      <c r="B2609" t="s">
        <v>37</v>
      </c>
      <c r="C2609">
        <v>3.3</v>
      </c>
    </row>
    <row r="2610" spans="1:3" x14ac:dyDescent="0.3">
      <c r="A2610" s="2" t="s">
        <v>26769</v>
      </c>
      <c r="B2610" t="s">
        <v>37</v>
      </c>
      <c r="C2610">
        <v>6.7</v>
      </c>
    </row>
    <row r="2611" spans="1:3" x14ac:dyDescent="0.3">
      <c r="A2611" s="2" t="s">
        <v>26770</v>
      </c>
      <c r="B2611" t="s">
        <v>37</v>
      </c>
      <c r="C2611">
        <v>6.8</v>
      </c>
    </row>
    <row r="2612" spans="1:3" x14ac:dyDescent="0.3">
      <c r="A2612" s="2" t="s">
        <v>26771</v>
      </c>
      <c r="B2612" t="s">
        <v>37</v>
      </c>
      <c r="C2612">
        <v>6</v>
      </c>
    </row>
    <row r="2613" spans="1:3" x14ac:dyDescent="0.3">
      <c r="A2613" s="2" t="s">
        <v>26772</v>
      </c>
      <c r="B2613" t="s">
        <v>37</v>
      </c>
      <c r="C2613">
        <v>5.4</v>
      </c>
    </row>
    <row r="2614" spans="1:3" x14ac:dyDescent="0.3">
      <c r="A2614" s="2" t="s">
        <v>26773</v>
      </c>
      <c r="B2614" t="s">
        <v>37</v>
      </c>
      <c r="C2614">
        <v>4.3</v>
      </c>
    </row>
    <row r="2615" spans="1:3" x14ac:dyDescent="0.3">
      <c r="A2615" s="2" t="s">
        <v>26774</v>
      </c>
      <c r="B2615" t="s">
        <v>37</v>
      </c>
      <c r="C2615">
        <v>6.2</v>
      </c>
    </row>
    <row r="2616" spans="1:3" x14ac:dyDescent="0.3">
      <c r="A2616" s="2" t="s">
        <v>26775</v>
      </c>
      <c r="B2616" t="s">
        <v>37</v>
      </c>
      <c r="C2616">
        <v>7.7</v>
      </c>
    </row>
    <row r="2617" spans="1:3" x14ac:dyDescent="0.3">
      <c r="A2617" s="2" t="s">
        <v>26776</v>
      </c>
      <c r="B2617" t="s">
        <v>37</v>
      </c>
      <c r="C2617">
        <v>7.4</v>
      </c>
    </row>
    <row r="2618" spans="1:3" x14ac:dyDescent="0.3">
      <c r="A2618" s="2" t="s">
        <v>26777</v>
      </c>
      <c r="B2618" t="s">
        <v>37</v>
      </c>
      <c r="C2618">
        <v>5.9</v>
      </c>
    </row>
    <row r="2619" spans="1:3" x14ac:dyDescent="0.3">
      <c r="A2619" s="2" t="s">
        <v>26778</v>
      </c>
      <c r="B2619" t="s">
        <v>37</v>
      </c>
      <c r="C2619">
        <v>7.8</v>
      </c>
    </row>
    <row r="2620" spans="1:3" x14ac:dyDescent="0.3">
      <c r="A2620" s="2" t="s">
        <v>26779</v>
      </c>
      <c r="B2620" t="s">
        <v>37</v>
      </c>
      <c r="C2620">
        <v>7.4</v>
      </c>
    </row>
    <row r="2621" spans="1:3" x14ac:dyDescent="0.3">
      <c r="A2621" s="2" t="s">
        <v>26780</v>
      </c>
      <c r="B2621" t="s">
        <v>37</v>
      </c>
      <c r="C2621">
        <v>6.5</v>
      </c>
    </row>
    <row r="2622" spans="1:3" x14ac:dyDescent="0.3">
      <c r="A2622" s="2" t="s">
        <v>26781</v>
      </c>
      <c r="B2622" t="s">
        <v>37</v>
      </c>
      <c r="C2622">
        <v>7</v>
      </c>
    </row>
    <row r="2623" spans="1:3" x14ac:dyDescent="0.3">
      <c r="A2623" s="2" t="s">
        <v>26782</v>
      </c>
      <c r="B2623" t="s">
        <v>37</v>
      </c>
      <c r="C2623">
        <v>7.6</v>
      </c>
    </row>
    <row r="2624" spans="1:3" x14ac:dyDescent="0.3">
      <c r="A2624" s="2" t="s">
        <v>26783</v>
      </c>
      <c r="B2624" t="s">
        <v>37</v>
      </c>
      <c r="C2624">
        <v>6.9</v>
      </c>
    </row>
    <row r="2625" spans="1:3" x14ac:dyDescent="0.3">
      <c r="A2625" s="2" t="s">
        <v>26784</v>
      </c>
      <c r="B2625" t="s">
        <v>37</v>
      </c>
      <c r="C2625">
        <v>5.3</v>
      </c>
    </row>
    <row r="2626" spans="1:3" x14ac:dyDescent="0.3">
      <c r="A2626" s="2" t="s">
        <v>26785</v>
      </c>
      <c r="B2626" t="s">
        <v>37</v>
      </c>
      <c r="C2626">
        <v>6.4</v>
      </c>
    </row>
    <row r="2627" spans="1:3" x14ac:dyDescent="0.3">
      <c r="A2627" s="2" t="s">
        <v>26786</v>
      </c>
      <c r="B2627" t="s">
        <v>37</v>
      </c>
      <c r="C2627">
        <v>7.8</v>
      </c>
    </row>
    <row r="2628" spans="1:3" x14ac:dyDescent="0.3">
      <c r="A2628" s="2" t="s">
        <v>26787</v>
      </c>
      <c r="B2628" t="s">
        <v>37</v>
      </c>
      <c r="C2628">
        <v>6.7</v>
      </c>
    </row>
    <row r="2629" spans="1:3" x14ac:dyDescent="0.3">
      <c r="A2629" s="2" t="s">
        <v>26788</v>
      </c>
      <c r="B2629" t="s">
        <v>37</v>
      </c>
      <c r="C2629">
        <v>5.3</v>
      </c>
    </row>
    <row r="2630" spans="1:3" x14ac:dyDescent="0.3">
      <c r="A2630" s="2" t="s">
        <v>26789</v>
      </c>
      <c r="B2630" t="s">
        <v>37</v>
      </c>
      <c r="C2630">
        <v>6.3</v>
      </c>
    </row>
    <row r="2631" spans="1:3" x14ac:dyDescent="0.3">
      <c r="A2631" s="2" t="s">
        <v>26790</v>
      </c>
      <c r="B2631" t="s">
        <v>37</v>
      </c>
      <c r="C2631">
        <v>7</v>
      </c>
    </row>
    <row r="2632" spans="1:3" x14ac:dyDescent="0.3">
      <c r="A2632" s="2" t="s">
        <v>26791</v>
      </c>
      <c r="B2632" t="s">
        <v>37</v>
      </c>
      <c r="C2632">
        <v>6.6</v>
      </c>
    </row>
    <row r="2633" spans="1:3" x14ac:dyDescent="0.3">
      <c r="A2633" s="2" t="s">
        <v>26792</v>
      </c>
      <c r="B2633" t="s">
        <v>8731</v>
      </c>
      <c r="C2633">
        <v>8.4</v>
      </c>
    </row>
    <row r="2634" spans="1:3" x14ac:dyDescent="0.3">
      <c r="A2634" s="2" t="s">
        <v>26793</v>
      </c>
      <c r="B2634" t="s">
        <v>37</v>
      </c>
      <c r="C2634">
        <v>5.4</v>
      </c>
    </row>
    <row r="2635" spans="1:3" x14ac:dyDescent="0.3">
      <c r="A2635" s="2" t="s">
        <v>26794</v>
      </c>
      <c r="B2635" t="s">
        <v>37</v>
      </c>
      <c r="C2635">
        <v>7.8</v>
      </c>
    </row>
    <row r="2636" spans="1:3" x14ac:dyDescent="0.3">
      <c r="A2636" s="2" t="s">
        <v>26795</v>
      </c>
      <c r="B2636" t="s">
        <v>1946</v>
      </c>
      <c r="C2636">
        <v>7.6</v>
      </c>
    </row>
    <row r="2637" spans="1:3" x14ac:dyDescent="0.3">
      <c r="A2637" s="2" t="s">
        <v>26796</v>
      </c>
      <c r="B2637" t="s">
        <v>37</v>
      </c>
      <c r="C2637">
        <v>6.6</v>
      </c>
    </row>
    <row r="2638" spans="1:3" x14ac:dyDescent="0.3">
      <c r="A2638" s="2" t="s">
        <v>26797</v>
      </c>
      <c r="B2638" t="s">
        <v>37</v>
      </c>
      <c r="C2638">
        <v>6.4</v>
      </c>
    </row>
    <row r="2639" spans="1:3" x14ac:dyDescent="0.3">
      <c r="A2639" s="2" t="s">
        <v>26798</v>
      </c>
      <c r="B2639" t="s">
        <v>37</v>
      </c>
      <c r="C2639">
        <v>7</v>
      </c>
    </row>
    <row r="2640" spans="1:3" x14ac:dyDescent="0.3">
      <c r="A2640" s="2" t="s">
        <v>26799</v>
      </c>
      <c r="B2640" t="s">
        <v>37</v>
      </c>
      <c r="C2640">
        <v>5.7</v>
      </c>
    </row>
    <row r="2641" spans="1:3" x14ac:dyDescent="0.3">
      <c r="A2641" s="2" t="s">
        <v>26800</v>
      </c>
      <c r="B2641" t="s">
        <v>37</v>
      </c>
      <c r="C2641">
        <v>5.9</v>
      </c>
    </row>
    <row r="2642" spans="1:3" x14ac:dyDescent="0.3">
      <c r="A2642" s="2" t="s">
        <v>26801</v>
      </c>
      <c r="B2642" t="s">
        <v>37</v>
      </c>
      <c r="C2642">
        <v>6.3</v>
      </c>
    </row>
    <row r="2643" spans="1:3" x14ac:dyDescent="0.3">
      <c r="A2643" s="2" t="s">
        <v>26802</v>
      </c>
      <c r="B2643" t="s">
        <v>37</v>
      </c>
      <c r="C2643">
        <v>6.3</v>
      </c>
    </row>
    <row r="2644" spans="1:3" x14ac:dyDescent="0.3">
      <c r="A2644" s="2" t="s">
        <v>26803</v>
      </c>
      <c r="B2644" t="s">
        <v>37</v>
      </c>
      <c r="C2644">
        <v>6.2</v>
      </c>
    </row>
    <row r="2645" spans="1:3" x14ac:dyDescent="0.3">
      <c r="A2645" s="2" t="s">
        <v>26804</v>
      </c>
      <c r="B2645" t="s">
        <v>37</v>
      </c>
      <c r="C2645">
        <v>2.1</v>
      </c>
    </row>
    <row r="2646" spans="1:3" x14ac:dyDescent="0.3">
      <c r="A2646" s="2" t="s">
        <v>26805</v>
      </c>
      <c r="B2646" t="s">
        <v>37</v>
      </c>
      <c r="C2646">
        <v>5</v>
      </c>
    </row>
    <row r="2647" spans="1:3" x14ac:dyDescent="0.3">
      <c r="A2647" s="2" t="s">
        <v>26806</v>
      </c>
      <c r="B2647" t="s">
        <v>37</v>
      </c>
      <c r="C2647">
        <v>5.3</v>
      </c>
    </row>
    <row r="2648" spans="1:3" x14ac:dyDescent="0.3">
      <c r="A2648" s="2" t="s">
        <v>26807</v>
      </c>
      <c r="B2648" t="s">
        <v>37</v>
      </c>
      <c r="C2648">
        <v>7.1</v>
      </c>
    </row>
    <row r="2649" spans="1:3" x14ac:dyDescent="0.3">
      <c r="A2649" s="2" t="s">
        <v>26808</v>
      </c>
      <c r="B2649" t="s">
        <v>37</v>
      </c>
      <c r="C2649">
        <v>7</v>
      </c>
    </row>
    <row r="2650" spans="1:3" x14ac:dyDescent="0.3">
      <c r="A2650" s="2" t="s">
        <v>26809</v>
      </c>
      <c r="B2650" t="s">
        <v>37</v>
      </c>
      <c r="C2650">
        <v>7.1</v>
      </c>
    </row>
    <row r="2651" spans="1:3" x14ac:dyDescent="0.3">
      <c r="A2651" s="2" t="s">
        <v>26810</v>
      </c>
      <c r="B2651" t="s">
        <v>37</v>
      </c>
      <c r="C2651">
        <v>7</v>
      </c>
    </row>
    <row r="2652" spans="1:3" x14ac:dyDescent="0.3">
      <c r="A2652" s="2" t="s">
        <v>26811</v>
      </c>
      <c r="B2652" t="s">
        <v>9795</v>
      </c>
      <c r="C2652">
        <v>7.7</v>
      </c>
    </row>
    <row r="2653" spans="1:3" x14ac:dyDescent="0.3">
      <c r="A2653" s="2" t="s">
        <v>26812</v>
      </c>
      <c r="B2653" t="s">
        <v>37</v>
      </c>
      <c r="C2653">
        <v>7.1</v>
      </c>
    </row>
    <row r="2654" spans="1:3" x14ac:dyDescent="0.3">
      <c r="A2654" s="2" t="s">
        <v>26813</v>
      </c>
      <c r="B2654" t="s">
        <v>37</v>
      </c>
      <c r="C2654">
        <v>6.8</v>
      </c>
    </row>
    <row r="2655" spans="1:3" x14ac:dyDescent="0.3">
      <c r="A2655" s="2">
        <v>2046</v>
      </c>
      <c r="B2655" t="s">
        <v>7241</v>
      </c>
      <c r="C2655">
        <v>7.5</v>
      </c>
    </row>
    <row r="2656" spans="1:3" x14ac:dyDescent="0.3">
      <c r="A2656" s="2" t="s">
        <v>26814</v>
      </c>
      <c r="B2656" t="s">
        <v>37</v>
      </c>
      <c r="C2656">
        <v>6.3</v>
      </c>
    </row>
    <row r="2657" spans="1:3" x14ac:dyDescent="0.3">
      <c r="A2657" s="2" t="s">
        <v>26815</v>
      </c>
      <c r="B2657" t="s">
        <v>37</v>
      </c>
      <c r="C2657">
        <v>7.3</v>
      </c>
    </row>
    <row r="2658" spans="1:3" x14ac:dyDescent="0.3">
      <c r="A2658" s="2" t="s">
        <v>26816</v>
      </c>
      <c r="B2658" t="s">
        <v>37</v>
      </c>
      <c r="C2658">
        <v>6.8</v>
      </c>
    </row>
    <row r="2659" spans="1:3" x14ac:dyDescent="0.3">
      <c r="A2659" s="2" t="s">
        <v>26817</v>
      </c>
      <c r="B2659" t="s">
        <v>37</v>
      </c>
      <c r="C2659">
        <v>7.2</v>
      </c>
    </row>
    <row r="2660" spans="1:3" x14ac:dyDescent="0.3">
      <c r="A2660" s="2" t="s">
        <v>26818</v>
      </c>
      <c r="B2660" t="s">
        <v>37</v>
      </c>
      <c r="C2660">
        <v>6.4</v>
      </c>
    </row>
    <row r="2661" spans="1:3" x14ac:dyDescent="0.3">
      <c r="A2661" s="2" t="s">
        <v>26819</v>
      </c>
      <c r="B2661" t="s">
        <v>37</v>
      </c>
      <c r="C2661">
        <v>6</v>
      </c>
    </row>
    <row r="2662" spans="1:3" x14ac:dyDescent="0.3">
      <c r="A2662" s="2" t="s">
        <v>26820</v>
      </c>
      <c r="B2662" t="s">
        <v>37</v>
      </c>
      <c r="C2662">
        <v>6.4</v>
      </c>
    </row>
    <row r="2663" spans="1:3" x14ac:dyDescent="0.3">
      <c r="A2663" s="2" t="s">
        <v>26821</v>
      </c>
      <c r="B2663" t="s">
        <v>37</v>
      </c>
      <c r="C2663">
        <v>7.5</v>
      </c>
    </row>
    <row r="2664" spans="1:3" x14ac:dyDescent="0.3">
      <c r="A2664" s="2" t="s">
        <v>26822</v>
      </c>
      <c r="B2664" t="s">
        <v>14394</v>
      </c>
      <c r="C2664">
        <v>7.1</v>
      </c>
    </row>
    <row r="2665" spans="1:3" x14ac:dyDescent="0.3">
      <c r="A2665" s="2" t="s">
        <v>26823</v>
      </c>
      <c r="B2665" t="s">
        <v>37</v>
      </c>
      <c r="C2665">
        <v>4.5999999999999996</v>
      </c>
    </row>
    <row r="2666" spans="1:3" x14ac:dyDescent="0.3">
      <c r="A2666" s="2" t="s">
        <v>26824</v>
      </c>
      <c r="B2666" t="s">
        <v>1946</v>
      </c>
      <c r="C2666">
        <v>7.7</v>
      </c>
    </row>
    <row r="2667" spans="1:3" x14ac:dyDescent="0.3">
      <c r="A2667" s="2" t="s">
        <v>26825</v>
      </c>
      <c r="B2667" t="s">
        <v>37</v>
      </c>
      <c r="C2667">
        <v>5.6</v>
      </c>
    </row>
    <row r="2668" spans="1:3" x14ac:dyDescent="0.3">
      <c r="A2668" s="2" t="s">
        <v>26826</v>
      </c>
      <c r="B2668" t="s">
        <v>37</v>
      </c>
      <c r="C2668">
        <v>7.5</v>
      </c>
    </row>
    <row r="2669" spans="1:3" x14ac:dyDescent="0.3">
      <c r="A2669" s="2" t="s">
        <v>26827</v>
      </c>
      <c r="B2669" t="s">
        <v>37</v>
      </c>
      <c r="C2669">
        <v>5.8</v>
      </c>
    </row>
    <row r="2670" spans="1:3" x14ac:dyDescent="0.3">
      <c r="A2670" s="2" t="s">
        <v>26828</v>
      </c>
      <c r="B2670" t="s">
        <v>37</v>
      </c>
      <c r="C2670">
        <v>8.3000000000000007</v>
      </c>
    </row>
    <row r="2671" spans="1:3" x14ac:dyDescent="0.3">
      <c r="A2671" s="2" t="s">
        <v>26829</v>
      </c>
      <c r="B2671" t="s">
        <v>37</v>
      </c>
      <c r="C2671">
        <v>6.6</v>
      </c>
    </row>
    <row r="2672" spans="1:3" x14ac:dyDescent="0.3">
      <c r="A2672" s="2" t="s">
        <v>26830</v>
      </c>
      <c r="B2672" t="s">
        <v>676</v>
      </c>
      <c r="C2672">
        <v>7.5</v>
      </c>
    </row>
    <row r="2673" spans="1:3" x14ac:dyDescent="0.3">
      <c r="A2673" s="2" t="s">
        <v>26831</v>
      </c>
      <c r="B2673" t="s">
        <v>37</v>
      </c>
      <c r="C2673">
        <v>7.2</v>
      </c>
    </row>
    <row r="2674" spans="1:3" x14ac:dyDescent="0.3">
      <c r="A2674" s="2" t="s">
        <v>26832</v>
      </c>
      <c r="B2674" t="s">
        <v>37</v>
      </c>
      <c r="C2674">
        <v>8.6999999999999993</v>
      </c>
    </row>
    <row r="2675" spans="1:3" x14ac:dyDescent="0.3">
      <c r="A2675" s="2" t="s">
        <v>26833</v>
      </c>
      <c r="B2675" t="s">
        <v>37</v>
      </c>
      <c r="C2675">
        <v>6</v>
      </c>
    </row>
    <row r="2676" spans="1:3" x14ac:dyDescent="0.3">
      <c r="A2676" s="2" t="s">
        <v>26834</v>
      </c>
      <c r="B2676" t="s">
        <v>37</v>
      </c>
      <c r="C2676">
        <v>8</v>
      </c>
    </row>
    <row r="2677" spans="1:3" x14ac:dyDescent="0.3">
      <c r="A2677" s="2" t="s">
        <v>26835</v>
      </c>
      <c r="B2677" t="s">
        <v>37</v>
      </c>
      <c r="C2677">
        <v>4.5</v>
      </c>
    </row>
    <row r="2678" spans="1:3" x14ac:dyDescent="0.3">
      <c r="A2678" s="2" t="s">
        <v>26836</v>
      </c>
      <c r="B2678" t="s">
        <v>37</v>
      </c>
      <c r="C2678">
        <v>7.9</v>
      </c>
    </row>
    <row r="2679" spans="1:3" x14ac:dyDescent="0.3">
      <c r="A2679" s="2" t="s">
        <v>26837</v>
      </c>
      <c r="B2679" t="s">
        <v>37</v>
      </c>
      <c r="C2679">
        <v>7.5</v>
      </c>
    </row>
    <row r="2680" spans="1:3" x14ac:dyDescent="0.3">
      <c r="A2680" s="2" t="s">
        <v>26838</v>
      </c>
      <c r="B2680" t="s">
        <v>37</v>
      </c>
      <c r="C2680">
        <v>6.8</v>
      </c>
    </row>
    <row r="2681" spans="1:3" x14ac:dyDescent="0.3">
      <c r="A2681" s="2" t="s">
        <v>26839</v>
      </c>
      <c r="B2681" t="s">
        <v>37</v>
      </c>
      <c r="C2681">
        <v>7.2</v>
      </c>
    </row>
    <row r="2682" spans="1:3" x14ac:dyDescent="0.3">
      <c r="A2682" s="2" t="s">
        <v>26840</v>
      </c>
      <c r="B2682" t="s">
        <v>37</v>
      </c>
      <c r="C2682">
        <v>7.1</v>
      </c>
    </row>
    <row r="2683" spans="1:3" x14ac:dyDescent="0.3">
      <c r="A2683" s="2" t="s">
        <v>26841</v>
      </c>
      <c r="B2683" t="s">
        <v>37</v>
      </c>
      <c r="C2683">
        <v>7.4</v>
      </c>
    </row>
    <row r="2684" spans="1:3" x14ac:dyDescent="0.3">
      <c r="A2684" s="2" t="s">
        <v>26842</v>
      </c>
      <c r="B2684" t="s">
        <v>37</v>
      </c>
      <c r="C2684">
        <v>7.6</v>
      </c>
    </row>
    <row r="2685" spans="1:3" x14ac:dyDescent="0.3">
      <c r="A2685" s="2" t="s">
        <v>26843</v>
      </c>
      <c r="B2685" t="s">
        <v>37</v>
      </c>
      <c r="C2685">
        <v>6.9</v>
      </c>
    </row>
    <row r="2686" spans="1:3" x14ac:dyDescent="0.3">
      <c r="A2686" s="2" t="s">
        <v>26844</v>
      </c>
      <c r="B2686" t="s">
        <v>37</v>
      </c>
      <c r="C2686">
        <v>6</v>
      </c>
    </row>
    <row r="2687" spans="1:3" x14ac:dyDescent="0.3">
      <c r="A2687" s="2" t="s">
        <v>26845</v>
      </c>
      <c r="B2687" t="s">
        <v>37</v>
      </c>
      <c r="C2687">
        <v>7.3</v>
      </c>
    </row>
    <row r="2688" spans="1:3" x14ac:dyDescent="0.3">
      <c r="A2688" s="2" t="s">
        <v>26846</v>
      </c>
      <c r="B2688" t="s">
        <v>37</v>
      </c>
      <c r="C2688">
        <v>4.5999999999999996</v>
      </c>
    </row>
    <row r="2689" spans="1:3" x14ac:dyDescent="0.3">
      <c r="A2689" s="2" t="s">
        <v>26847</v>
      </c>
      <c r="B2689" t="s">
        <v>37</v>
      </c>
      <c r="C2689">
        <v>6</v>
      </c>
    </row>
    <row r="2690" spans="1:3" x14ac:dyDescent="0.3">
      <c r="A2690" s="2" t="s">
        <v>26848</v>
      </c>
      <c r="B2690" t="s">
        <v>37</v>
      </c>
      <c r="C2690">
        <v>5.5</v>
      </c>
    </row>
    <row r="2691" spans="1:3" x14ac:dyDescent="0.3">
      <c r="A2691" s="2" t="s">
        <v>26849</v>
      </c>
      <c r="B2691" t="s">
        <v>37</v>
      </c>
      <c r="C2691">
        <v>7.5</v>
      </c>
    </row>
    <row r="2692" spans="1:3" x14ac:dyDescent="0.3">
      <c r="A2692" s="2" t="s">
        <v>26850</v>
      </c>
      <c r="B2692" t="s">
        <v>37</v>
      </c>
      <c r="C2692">
        <v>6.3</v>
      </c>
    </row>
    <row r="2693" spans="1:3" x14ac:dyDescent="0.3">
      <c r="A2693" s="2" t="s">
        <v>26851</v>
      </c>
      <c r="B2693" t="s">
        <v>37</v>
      </c>
      <c r="C2693">
        <v>5.0999999999999996</v>
      </c>
    </row>
    <row r="2694" spans="1:3" x14ac:dyDescent="0.3">
      <c r="A2694" s="2" t="s">
        <v>26852</v>
      </c>
      <c r="B2694" t="s">
        <v>37</v>
      </c>
      <c r="C2694">
        <v>6.8</v>
      </c>
    </row>
    <row r="2695" spans="1:3" x14ac:dyDescent="0.3">
      <c r="A2695" s="2" t="s">
        <v>26853</v>
      </c>
      <c r="B2695" t="s">
        <v>37</v>
      </c>
      <c r="C2695">
        <v>5.3</v>
      </c>
    </row>
    <row r="2696" spans="1:3" x14ac:dyDescent="0.3">
      <c r="A2696" s="2" t="s">
        <v>26854</v>
      </c>
      <c r="B2696" t="s">
        <v>37</v>
      </c>
      <c r="C2696">
        <v>7.3</v>
      </c>
    </row>
    <row r="2697" spans="1:3" x14ac:dyDescent="0.3">
      <c r="A2697" s="2" t="s">
        <v>26855</v>
      </c>
      <c r="B2697" t="s">
        <v>37</v>
      </c>
      <c r="C2697">
        <v>7.3</v>
      </c>
    </row>
    <row r="2698" spans="1:3" x14ac:dyDescent="0.3">
      <c r="A2698" s="2" t="s">
        <v>26856</v>
      </c>
      <c r="B2698" t="s">
        <v>37</v>
      </c>
      <c r="C2698">
        <v>7.1</v>
      </c>
    </row>
    <row r="2699" spans="1:3" x14ac:dyDescent="0.3">
      <c r="A2699" s="2" t="s">
        <v>26857</v>
      </c>
      <c r="B2699" t="s">
        <v>37</v>
      </c>
      <c r="C2699">
        <v>7.6</v>
      </c>
    </row>
    <row r="2700" spans="1:3" x14ac:dyDescent="0.3">
      <c r="A2700" s="2" t="s">
        <v>26858</v>
      </c>
      <c r="B2700" t="s">
        <v>37</v>
      </c>
      <c r="C2700">
        <v>5.3</v>
      </c>
    </row>
    <row r="2701" spans="1:3" x14ac:dyDescent="0.3">
      <c r="A2701" s="2" t="s">
        <v>26859</v>
      </c>
      <c r="B2701" t="s">
        <v>37</v>
      </c>
      <c r="C2701">
        <v>7.8</v>
      </c>
    </row>
    <row r="2702" spans="1:3" x14ac:dyDescent="0.3">
      <c r="A2702" s="2" t="s">
        <v>26860</v>
      </c>
      <c r="B2702" t="s">
        <v>37</v>
      </c>
      <c r="C2702">
        <v>7.7</v>
      </c>
    </row>
    <row r="2703" spans="1:3" x14ac:dyDescent="0.3">
      <c r="A2703" s="2" t="s">
        <v>26861</v>
      </c>
      <c r="B2703" t="s">
        <v>37</v>
      </c>
      <c r="C2703">
        <v>7.7</v>
      </c>
    </row>
    <row r="2704" spans="1:3" x14ac:dyDescent="0.3">
      <c r="A2704" s="2" t="s">
        <v>26862</v>
      </c>
      <c r="B2704" t="s">
        <v>37</v>
      </c>
      <c r="C2704">
        <v>5.4</v>
      </c>
    </row>
    <row r="2705" spans="1:3" x14ac:dyDescent="0.3">
      <c r="A2705" s="2" t="s">
        <v>26863</v>
      </c>
      <c r="B2705" t="s">
        <v>37</v>
      </c>
      <c r="C2705">
        <v>6.2</v>
      </c>
    </row>
    <row r="2706" spans="1:3" x14ac:dyDescent="0.3">
      <c r="A2706" s="2" t="s">
        <v>26864</v>
      </c>
      <c r="B2706" t="s">
        <v>37</v>
      </c>
      <c r="C2706">
        <v>7.4</v>
      </c>
    </row>
    <row r="2707" spans="1:3" x14ac:dyDescent="0.3">
      <c r="A2707" s="2" t="s">
        <v>26865</v>
      </c>
      <c r="B2707" t="s">
        <v>37</v>
      </c>
      <c r="C2707">
        <v>6.2</v>
      </c>
    </row>
    <row r="2708" spans="1:3" x14ac:dyDescent="0.3">
      <c r="A2708" s="2" t="s">
        <v>26866</v>
      </c>
      <c r="B2708" t="s">
        <v>37</v>
      </c>
      <c r="C2708">
        <v>5.0999999999999996</v>
      </c>
    </row>
    <row r="2709" spans="1:3" x14ac:dyDescent="0.3">
      <c r="A2709" s="2" t="s">
        <v>26867</v>
      </c>
      <c r="B2709" t="s">
        <v>37</v>
      </c>
      <c r="C2709">
        <v>6.8</v>
      </c>
    </row>
    <row r="2710" spans="1:3" x14ac:dyDescent="0.3">
      <c r="A2710" s="2" t="s">
        <v>26868</v>
      </c>
      <c r="B2710" t="s">
        <v>37</v>
      </c>
      <c r="C2710">
        <v>5.8</v>
      </c>
    </row>
    <row r="2711" spans="1:3" x14ac:dyDescent="0.3">
      <c r="A2711" s="2" t="s">
        <v>26869</v>
      </c>
      <c r="B2711" t="s">
        <v>37</v>
      </c>
      <c r="C2711">
        <v>6.4</v>
      </c>
    </row>
    <row r="2712" spans="1:3" x14ac:dyDescent="0.3">
      <c r="A2712" s="2" t="s">
        <v>26870</v>
      </c>
      <c r="B2712" t="s">
        <v>5611</v>
      </c>
      <c r="C2712">
        <v>6</v>
      </c>
    </row>
    <row r="2713" spans="1:3" x14ac:dyDescent="0.3">
      <c r="A2713" s="2" t="s">
        <v>26871</v>
      </c>
      <c r="B2713" t="s">
        <v>37</v>
      </c>
      <c r="C2713">
        <v>6.9</v>
      </c>
    </row>
    <row r="2714" spans="1:3" x14ac:dyDescent="0.3">
      <c r="A2714" s="2" t="s">
        <v>26872</v>
      </c>
      <c r="B2714" t="s">
        <v>37</v>
      </c>
      <c r="C2714">
        <v>5.5</v>
      </c>
    </row>
    <row r="2715" spans="1:3" x14ac:dyDescent="0.3">
      <c r="A2715" s="2" t="s">
        <v>26873</v>
      </c>
      <c r="B2715" t="s">
        <v>37</v>
      </c>
      <c r="C2715">
        <v>5.4</v>
      </c>
    </row>
    <row r="2716" spans="1:3" x14ac:dyDescent="0.3">
      <c r="A2716" s="2" t="s">
        <v>26874</v>
      </c>
      <c r="B2716" t="s">
        <v>37</v>
      </c>
      <c r="C2716">
        <v>8.3000000000000007</v>
      </c>
    </row>
    <row r="2717" spans="1:3" x14ac:dyDescent="0.3">
      <c r="A2717" s="2" t="s">
        <v>26875</v>
      </c>
      <c r="B2717" t="s">
        <v>37</v>
      </c>
      <c r="C2717">
        <v>7.9</v>
      </c>
    </row>
    <row r="2718" spans="1:3" x14ac:dyDescent="0.3">
      <c r="A2718" s="2" t="s">
        <v>26876</v>
      </c>
      <c r="B2718" t="s">
        <v>37</v>
      </c>
      <c r="C2718">
        <v>6.5</v>
      </c>
    </row>
    <row r="2719" spans="1:3" x14ac:dyDescent="0.3">
      <c r="A2719" s="2" t="s">
        <v>26877</v>
      </c>
      <c r="B2719" t="s">
        <v>2778</v>
      </c>
      <c r="C2719">
        <v>6.6</v>
      </c>
    </row>
    <row r="2720" spans="1:3" x14ac:dyDescent="0.3">
      <c r="A2720" s="2" t="s">
        <v>26878</v>
      </c>
      <c r="B2720" t="s">
        <v>37</v>
      </c>
      <c r="C2720">
        <v>8.3000000000000007</v>
      </c>
    </row>
    <row r="2721" spans="1:3" x14ac:dyDescent="0.3">
      <c r="A2721" s="2" t="s">
        <v>26879</v>
      </c>
      <c r="B2721" t="s">
        <v>37</v>
      </c>
      <c r="C2721">
        <v>6.2</v>
      </c>
    </row>
    <row r="2722" spans="1:3" x14ac:dyDescent="0.3">
      <c r="A2722" s="2" t="s">
        <v>26880</v>
      </c>
      <c r="B2722" t="s">
        <v>37</v>
      </c>
      <c r="C2722">
        <v>6.9</v>
      </c>
    </row>
    <row r="2723" spans="1:3" x14ac:dyDescent="0.3">
      <c r="A2723" s="2" t="s">
        <v>26881</v>
      </c>
      <c r="B2723" t="s">
        <v>37</v>
      </c>
      <c r="C2723">
        <v>5.9</v>
      </c>
    </row>
    <row r="2724" spans="1:3" x14ac:dyDescent="0.3">
      <c r="A2724" s="2" t="s">
        <v>26882</v>
      </c>
      <c r="B2724" t="s">
        <v>37</v>
      </c>
      <c r="C2724">
        <v>6.1</v>
      </c>
    </row>
    <row r="2725" spans="1:3" x14ac:dyDescent="0.3">
      <c r="A2725" s="2" t="s">
        <v>26883</v>
      </c>
      <c r="B2725" t="s">
        <v>37</v>
      </c>
      <c r="C2725">
        <v>5.8</v>
      </c>
    </row>
    <row r="2726" spans="1:3" x14ac:dyDescent="0.3">
      <c r="A2726" s="2" t="s">
        <v>26884</v>
      </c>
      <c r="B2726" t="s">
        <v>37</v>
      </c>
      <c r="C2726">
        <v>5.9</v>
      </c>
    </row>
    <row r="2727" spans="1:3" x14ac:dyDescent="0.3">
      <c r="A2727" s="2" t="s">
        <v>26885</v>
      </c>
      <c r="B2727" t="s">
        <v>37</v>
      </c>
      <c r="C2727">
        <v>5.5</v>
      </c>
    </row>
    <row r="2728" spans="1:3" x14ac:dyDescent="0.3">
      <c r="A2728" s="2" t="s">
        <v>26886</v>
      </c>
      <c r="B2728" t="s">
        <v>37</v>
      </c>
      <c r="C2728">
        <v>5</v>
      </c>
    </row>
    <row r="2729" spans="1:3" x14ac:dyDescent="0.3">
      <c r="A2729" s="2" t="s">
        <v>26887</v>
      </c>
      <c r="B2729" t="s">
        <v>37</v>
      </c>
      <c r="C2729">
        <v>7</v>
      </c>
    </row>
    <row r="2730" spans="1:3" x14ac:dyDescent="0.3">
      <c r="A2730" s="2" t="s">
        <v>26888</v>
      </c>
      <c r="B2730" t="s">
        <v>37</v>
      </c>
      <c r="C2730">
        <v>6.4</v>
      </c>
    </row>
    <row r="2731" spans="1:3" x14ac:dyDescent="0.3">
      <c r="A2731" s="2" t="s">
        <v>26889</v>
      </c>
      <c r="B2731" t="s">
        <v>37</v>
      </c>
      <c r="C2731">
        <v>5.9</v>
      </c>
    </row>
    <row r="2732" spans="1:3" x14ac:dyDescent="0.3">
      <c r="A2732" s="2" t="s">
        <v>26890</v>
      </c>
      <c r="B2732" t="s">
        <v>37</v>
      </c>
      <c r="C2732">
        <v>7</v>
      </c>
    </row>
    <row r="2733" spans="1:3" x14ac:dyDescent="0.3">
      <c r="A2733" s="2" t="s">
        <v>26891</v>
      </c>
      <c r="B2733" t="s">
        <v>37</v>
      </c>
      <c r="C2733">
        <v>6.1</v>
      </c>
    </row>
    <row r="2734" spans="1:3" x14ac:dyDescent="0.3">
      <c r="A2734" s="2" t="s">
        <v>26892</v>
      </c>
      <c r="B2734" t="s">
        <v>37</v>
      </c>
      <c r="C2734">
        <v>6.9</v>
      </c>
    </row>
    <row r="2735" spans="1:3" x14ac:dyDescent="0.3">
      <c r="A2735" s="2" t="s">
        <v>26893</v>
      </c>
      <c r="B2735" t="s">
        <v>37</v>
      </c>
      <c r="C2735">
        <v>7.5</v>
      </c>
    </row>
    <row r="2736" spans="1:3" x14ac:dyDescent="0.3">
      <c r="A2736" s="2" t="s">
        <v>26894</v>
      </c>
      <c r="B2736" t="s">
        <v>37</v>
      </c>
      <c r="C2736">
        <v>7.3</v>
      </c>
    </row>
    <row r="2737" spans="1:3" x14ac:dyDescent="0.3">
      <c r="A2737" s="2" t="s">
        <v>26895</v>
      </c>
      <c r="B2737" t="s">
        <v>37</v>
      </c>
      <c r="C2737">
        <v>6.5</v>
      </c>
    </row>
    <row r="2738" spans="1:3" x14ac:dyDescent="0.3">
      <c r="A2738" s="2" t="s">
        <v>26896</v>
      </c>
      <c r="B2738" t="s">
        <v>37</v>
      </c>
      <c r="C2738">
        <v>6.2</v>
      </c>
    </row>
    <row r="2739" spans="1:3" x14ac:dyDescent="0.3">
      <c r="A2739" s="2" t="s">
        <v>26897</v>
      </c>
      <c r="B2739" t="s">
        <v>37</v>
      </c>
      <c r="C2739">
        <v>6</v>
      </c>
    </row>
    <row r="2740" spans="1:3" x14ac:dyDescent="0.3">
      <c r="A2740" s="2" t="s">
        <v>26898</v>
      </c>
      <c r="B2740" t="s">
        <v>37</v>
      </c>
      <c r="C2740">
        <v>6.3</v>
      </c>
    </row>
    <row r="2741" spans="1:3" x14ac:dyDescent="0.3">
      <c r="A2741" s="2" t="s">
        <v>26899</v>
      </c>
      <c r="B2741" t="s">
        <v>37</v>
      </c>
      <c r="C2741">
        <v>5.8</v>
      </c>
    </row>
    <row r="2742" spans="1:3" x14ac:dyDescent="0.3">
      <c r="A2742" s="2" t="s">
        <v>26900</v>
      </c>
      <c r="B2742" t="s">
        <v>37</v>
      </c>
      <c r="C2742">
        <v>6.1</v>
      </c>
    </row>
    <row r="2743" spans="1:3" x14ac:dyDescent="0.3">
      <c r="A2743" s="2" t="s">
        <v>26901</v>
      </c>
      <c r="B2743" t="s">
        <v>37</v>
      </c>
      <c r="C2743">
        <v>6.9</v>
      </c>
    </row>
    <row r="2744" spans="1:3" x14ac:dyDescent="0.3">
      <c r="A2744" s="2" t="s">
        <v>26902</v>
      </c>
      <c r="B2744" t="s">
        <v>37</v>
      </c>
      <c r="C2744">
        <v>5.4</v>
      </c>
    </row>
    <row r="2745" spans="1:3" x14ac:dyDescent="0.3">
      <c r="A2745" s="2" t="s">
        <v>26903</v>
      </c>
      <c r="B2745" t="s">
        <v>37</v>
      </c>
      <c r="C2745">
        <v>6.7</v>
      </c>
    </row>
    <row r="2746" spans="1:3" x14ac:dyDescent="0.3">
      <c r="A2746" s="2" t="s">
        <v>26904</v>
      </c>
      <c r="B2746" t="s">
        <v>37</v>
      </c>
      <c r="C2746">
        <v>7.4</v>
      </c>
    </row>
    <row r="2747" spans="1:3" x14ac:dyDescent="0.3">
      <c r="A2747" s="2" t="s">
        <v>26905</v>
      </c>
      <c r="B2747" t="s">
        <v>37</v>
      </c>
      <c r="C2747">
        <v>5.6</v>
      </c>
    </row>
    <row r="2748" spans="1:3" x14ac:dyDescent="0.3">
      <c r="A2748" s="2" t="s">
        <v>26906</v>
      </c>
      <c r="B2748" t="s">
        <v>37</v>
      </c>
      <c r="C2748">
        <v>6.5</v>
      </c>
    </row>
    <row r="2749" spans="1:3" x14ac:dyDescent="0.3">
      <c r="A2749" s="2" t="s">
        <v>26907</v>
      </c>
      <c r="B2749" t="s">
        <v>37</v>
      </c>
      <c r="C2749">
        <v>6.5</v>
      </c>
    </row>
    <row r="2750" spans="1:3" x14ac:dyDescent="0.3">
      <c r="A2750" s="2" t="s">
        <v>26908</v>
      </c>
      <c r="B2750" t="s">
        <v>37</v>
      </c>
      <c r="C2750">
        <v>5.8</v>
      </c>
    </row>
    <row r="2751" spans="1:3" x14ac:dyDescent="0.3">
      <c r="A2751" s="2" t="s">
        <v>26909</v>
      </c>
      <c r="B2751" t="s">
        <v>37</v>
      </c>
      <c r="C2751">
        <v>5</v>
      </c>
    </row>
    <row r="2752" spans="1:3" x14ac:dyDescent="0.3">
      <c r="A2752" s="2" t="s">
        <v>26910</v>
      </c>
      <c r="B2752" t="s">
        <v>37</v>
      </c>
      <c r="C2752">
        <v>5.5</v>
      </c>
    </row>
    <row r="2753" spans="1:3" x14ac:dyDescent="0.3">
      <c r="A2753" s="2" t="s">
        <v>26911</v>
      </c>
      <c r="B2753" t="s">
        <v>37</v>
      </c>
      <c r="C2753">
        <v>6.5</v>
      </c>
    </row>
    <row r="2754" spans="1:3" x14ac:dyDescent="0.3">
      <c r="A2754" s="2" t="s">
        <v>26912</v>
      </c>
      <c r="B2754" t="s">
        <v>37</v>
      </c>
      <c r="C2754">
        <v>7.2</v>
      </c>
    </row>
    <row r="2755" spans="1:3" x14ac:dyDescent="0.3">
      <c r="A2755" s="2" t="s">
        <v>26913</v>
      </c>
      <c r="B2755" t="s">
        <v>37</v>
      </c>
      <c r="C2755">
        <v>5.2</v>
      </c>
    </row>
    <row r="2756" spans="1:3" x14ac:dyDescent="0.3">
      <c r="A2756" s="2" t="s">
        <v>26914</v>
      </c>
      <c r="B2756" t="s">
        <v>37</v>
      </c>
      <c r="C2756">
        <v>5.7</v>
      </c>
    </row>
    <row r="2757" spans="1:3" x14ac:dyDescent="0.3">
      <c r="A2757" s="2" t="s">
        <v>23660</v>
      </c>
      <c r="B2757" t="s">
        <v>37</v>
      </c>
      <c r="C2757">
        <v>4.7</v>
      </c>
    </row>
    <row r="2758" spans="1:3" x14ac:dyDescent="0.3">
      <c r="A2758" s="2" t="s">
        <v>26915</v>
      </c>
      <c r="B2758" t="s">
        <v>37</v>
      </c>
      <c r="C2758">
        <v>5.9</v>
      </c>
    </row>
    <row r="2759" spans="1:3" x14ac:dyDescent="0.3">
      <c r="A2759" s="2" t="s">
        <v>26916</v>
      </c>
      <c r="B2759" t="s">
        <v>37</v>
      </c>
      <c r="C2759">
        <v>6.8</v>
      </c>
    </row>
    <row r="2760" spans="1:3" x14ac:dyDescent="0.3">
      <c r="A2760" s="2" t="s">
        <v>26917</v>
      </c>
      <c r="B2760" t="s">
        <v>37</v>
      </c>
      <c r="C2760">
        <v>5.9</v>
      </c>
    </row>
    <row r="2761" spans="1:3" x14ac:dyDescent="0.3">
      <c r="A2761" s="2" t="s">
        <v>26918</v>
      </c>
      <c r="B2761" t="s">
        <v>37</v>
      </c>
      <c r="C2761">
        <v>7.7</v>
      </c>
    </row>
    <row r="2762" spans="1:3" x14ac:dyDescent="0.3">
      <c r="A2762" s="2" t="s">
        <v>26919</v>
      </c>
      <c r="B2762" t="s">
        <v>37</v>
      </c>
      <c r="C2762">
        <v>4.4000000000000004</v>
      </c>
    </row>
    <row r="2763" spans="1:3" x14ac:dyDescent="0.3">
      <c r="A2763" s="2" t="s">
        <v>26920</v>
      </c>
      <c r="B2763" t="s">
        <v>37</v>
      </c>
      <c r="C2763">
        <v>6.6</v>
      </c>
    </row>
    <row r="2764" spans="1:3" x14ac:dyDescent="0.3">
      <c r="A2764" s="2" t="s">
        <v>26921</v>
      </c>
      <c r="B2764" t="s">
        <v>37</v>
      </c>
      <c r="C2764">
        <v>6.7</v>
      </c>
    </row>
    <row r="2765" spans="1:3" x14ac:dyDescent="0.3">
      <c r="A2765" s="2" t="s">
        <v>26922</v>
      </c>
      <c r="B2765" t="s">
        <v>37</v>
      </c>
      <c r="C2765">
        <v>5.5</v>
      </c>
    </row>
    <row r="2766" spans="1:3" x14ac:dyDescent="0.3">
      <c r="A2766" s="2" t="s">
        <v>26923</v>
      </c>
      <c r="B2766" t="s">
        <v>37</v>
      </c>
      <c r="C2766">
        <v>6.5</v>
      </c>
    </row>
    <row r="2767" spans="1:3" x14ac:dyDescent="0.3">
      <c r="A2767" s="2" t="s">
        <v>26924</v>
      </c>
      <c r="B2767" t="s">
        <v>37</v>
      </c>
      <c r="C2767">
        <v>6.2</v>
      </c>
    </row>
    <row r="2768" spans="1:3" x14ac:dyDescent="0.3">
      <c r="A2768" s="2" t="s">
        <v>26925</v>
      </c>
      <c r="B2768" t="s">
        <v>37</v>
      </c>
      <c r="C2768">
        <v>7.1</v>
      </c>
    </row>
    <row r="2769" spans="1:3" x14ac:dyDescent="0.3">
      <c r="A2769" s="2" t="s">
        <v>26926</v>
      </c>
      <c r="B2769" t="s">
        <v>37</v>
      </c>
      <c r="C2769">
        <v>6.1</v>
      </c>
    </row>
    <row r="2770" spans="1:3" x14ac:dyDescent="0.3">
      <c r="A2770" s="2" t="s">
        <v>26927</v>
      </c>
      <c r="B2770" t="s">
        <v>37</v>
      </c>
      <c r="C2770">
        <v>6</v>
      </c>
    </row>
    <row r="2771" spans="1:3" x14ac:dyDescent="0.3">
      <c r="A2771" s="2" t="s">
        <v>26928</v>
      </c>
      <c r="B2771" t="s">
        <v>37</v>
      </c>
      <c r="C2771">
        <v>7.4</v>
      </c>
    </row>
    <row r="2772" spans="1:3" x14ac:dyDescent="0.3">
      <c r="A2772" s="2" t="s">
        <v>26929</v>
      </c>
      <c r="B2772" t="s">
        <v>37</v>
      </c>
      <c r="C2772">
        <v>5.9</v>
      </c>
    </row>
    <row r="2773" spans="1:3" x14ac:dyDescent="0.3">
      <c r="A2773" s="2" t="s">
        <v>26930</v>
      </c>
      <c r="B2773" t="s">
        <v>37</v>
      </c>
      <c r="C2773">
        <v>4.0999999999999996</v>
      </c>
    </row>
    <row r="2774" spans="1:3" x14ac:dyDescent="0.3">
      <c r="A2774" s="2" t="s">
        <v>26931</v>
      </c>
      <c r="B2774" t="s">
        <v>37</v>
      </c>
      <c r="C2774">
        <v>5.9</v>
      </c>
    </row>
    <row r="2775" spans="1:3" x14ac:dyDescent="0.3">
      <c r="A2775" s="2" t="s">
        <v>26932</v>
      </c>
      <c r="B2775" t="s">
        <v>37</v>
      </c>
      <c r="C2775">
        <v>7</v>
      </c>
    </row>
    <row r="2776" spans="1:3" x14ac:dyDescent="0.3">
      <c r="A2776" s="2" t="s">
        <v>26933</v>
      </c>
      <c r="B2776" t="s">
        <v>37</v>
      </c>
      <c r="C2776">
        <v>6.8</v>
      </c>
    </row>
    <row r="2777" spans="1:3" x14ac:dyDescent="0.3">
      <c r="A2777" s="2" t="s">
        <v>26934</v>
      </c>
      <c r="B2777" t="s">
        <v>37</v>
      </c>
      <c r="C2777">
        <v>7.4</v>
      </c>
    </row>
    <row r="2778" spans="1:3" x14ac:dyDescent="0.3">
      <c r="A2778" s="2" t="s">
        <v>26935</v>
      </c>
      <c r="B2778" t="s">
        <v>37</v>
      </c>
      <c r="C2778">
        <v>7.1</v>
      </c>
    </row>
    <row r="2779" spans="1:3" x14ac:dyDescent="0.3">
      <c r="A2779" s="2" t="s">
        <v>26936</v>
      </c>
      <c r="B2779" t="s">
        <v>37</v>
      </c>
      <c r="C2779">
        <v>7</v>
      </c>
    </row>
    <row r="2780" spans="1:3" x14ac:dyDescent="0.3">
      <c r="A2780" s="2" t="s">
        <v>26937</v>
      </c>
      <c r="B2780" t="s">
        <v>37</v>
      </c>
      <c r="C2780">
        <v>5.8</v>
      </c>
    </row>
    <row r="2781" spans="1:3" x14ac:dyDescent="0.3">
      <c r="A2781" s="2" t="s">
        <v>26938</v>
      </c>
      <c r="B2781" t="s">
        <v>37</v>
      </c>
      <c r="C2781">
        <v>7.8</v>
      </c>
    </row>
    <row r="2782" spans="1:3" x14ac:dyDescent="0.3">
      <c r="A2782" s="2" t="s">
        <v>26939</v>
      </c>
      <c r="B2782" t="s">
        <v>37</v>
      </c>
      <c r="C2782">
        <v>6.5</v>
      </c>
    </row>
    <row r="2783" spans="1:3" x14ac:dyDescent="0.3">
      <c r="A2783" s="2" t="s">
        <v>26940</v>
      </c>
      <c r="B2783" t="s">
        <v>37</v>
      </c>
      <c r="C2783">
        <v>7</v>
      </c>
    </row>
    <row r="2784" spans="1:3" x14ac:dyDescent="0.3">
      <c r="A2784" s="2" t="s">
        <v>26941</v>
      </c>
      <c r="B2784" t="s">
        <v>37</v>
      </c>
      <c r="C2784">
        <v>6.3</v>
      </c>
    </row>
    <row r="2785" spans="1:3" x14ac:dyDescent="0.3">
      <c r="A2785" s="2" t="s">
        <v>26942</v>
      </c>
      <c r="B2785" t="s">
        <v>37</v>
      </c>
      <c r="C2785">
        <v>5.3</v>
      </c>
    </row>
    <row r="2786" spans="1:3" x14ac:dyDescent="0.3">
      <c r="A2786" s="2" t="s">
        <v>26943</v>
      </c>
      <c r="B2786" t="s">
        <v>37</v>
      </c>
      <c r="C2786">
        <v>5.5</v>
      </c>
    </row>
    <row r="2787" spans="1:3" x14ac:dyDescent="0.3">
      <c r="A2787" s="2" t="s">
        <v>26944</v>
      </c>
      <c r="B2787" t="s">
        <v>37</v>
      </c>
      <c r="C2787">
        <v>7.4</v>
      </c>
    </row>
    <row r="2788" spans="1:3" x14ac:dyDescent="0.3">
      <c r="A2788" s="2" t="s">
        <v>26945</v>
      </c>
      <c r="B2788" t="s">
        <v>37</v>
      </c>
      <c r="C2788">
        <v>4.3</v>
      </c>
    </row>
    <row r="2789" spans="1:3" x14ac:dyDescent="0.3">
      <c r="A2789" s="2" t="s">
        <v>26946</v>
      </c>
      <c r="B2789" t="s">
        <v>37</v>
      </c>
      <c r="C2789">
        <v>5.2</v>
      </c>
    </row>
    <row r="2790" spans="1:3" x14ac:dyDescent="0.3">
      <c r="A2790" s="2" t="s">
        <v>26947</v>
      </c>
      <c r="B2790" t="s">
        <v>37</v>
      </c>
      <c r="C2790">
        <v>6.7</v>
      </c>
    </row>
    <row r="2791" spans="1:3" x14ac:dyDescent="0.3">
      <c r="A2791" s="2" t="s">
        <v>26948</v>
      </c>
      <c r="B2791" t="s">
        <v>37</v>
      </c>
      <c r="C2791">
        <v>8.6</v>
      </c>
    </row>
    <row r="2792" spans="1:3" x14ac:dyDescent="0.3">
      <c r="A2792" s="2" t="s">
        <v>26949</v>
      </c>
      <c r="B2792" t="s">
        <v>37</v>
      </c>
      <c r="C2792">
        <v>6.1</v>
      </c>
    </row>
    <row r="2793" spans="1:3" x14ac:dyDescent="0.3">
      <c r="A2793" s="2" t="s">
        <v>26950</v>
      </c>
      <c r="B2793" t="s">
        <v>37</v>
      </c>
      <c r="C2793">
        <v>5.8</v>
      </c>
    </row>
    <row r="2794" spans="1:3" x14ac:dyDescent="0.3">
      <c r="A2794" s="2" t="s">
        <v>26951</v>
      </c>
      <c r="B2794" t="s">
        <v>1464</v>
      </c>
      <c r="C2794">
        <v>7.7</v>
      </c>
    </row>
    <row r="2795" spans="1:3" x14ac:dyDescent="0.3">
      <c r="A2795" s="2" t="s">
        <v>26952</v>
      </c>
      <c r="B2795" t="s">
        <v>37</v>
      </c>
      <c r="C2795">
        <v>8</v>
      </c>
    </row>
    <row r="2796" spans="1:3" x14ac:dyDescent="0.3">
      <c r="A2796" s="2" t="s">
        <v>26953</v>
      </c>
      <c r="B2796" t="s">
        <v>37</v>
      </c>
      <c r="C2796">
        <v>5.6</v>
      </c>
    </row>
    <row r="2797" spans="1:3" x14ac:dyDescent="0.3">
      <c r="A2797" s="2" t="s">
        <v>26954</v>
      </c>
      <c r="B2797" t="s">
        <v>37</v>
      </c>
      <c r="C2797">
        <v>6.7</v>
      </c>
    </row>
    <row r="2798" spans="1:3" x14ac:dyDescent="0.3">
      <c r="A2798" s="2" t="s">
        <v>26955</v>
      </c>
      <c r="B2798" t="s">
        <v>37</v>
      </c>
      <c r="C2798">
        <v>6.6</v>
      </c>
    </row>
    <row r="2799" spans="1:3" x14ac:dyDescent="0.3">
      <c r="A2799" s="2" t="s">
        <v>26956</v>
      </c>
      <c r="B2799" t="s">
        <v>37</v>
      </c>
      <c r="C2799">
        <v>4.0999999999999996</v>
      </c>
    </row>
    <row r="2800" spans="1:3" x14ac:dyDescent="0.3">
      <c r="A2800" s="2" t="s">
        <v>26957</v>
      </c>
      <c r="B2800" t="s">
        <v>37</v>
      </c>
      <c r="C2800">
        <v>7.3</v>
      </c>
    </row>
    <row r="2801" spans="1:3" x14ac:dyDescent="0.3">
      <c r="A2801" s="2" t="s">
        <v>26958</v>
      </c>
      <c r="B2801" t="s">
        <v>37</v>
      </c>
      <c r="C2801">
        <v>6.5</v>
      </c>
    </row>
    <row r="2802" spans="1:3" x14ac:dyDescent="0.3">
      <c r="A2802" s="2" t="s">
        <v>26959</v>
      </c>
      <c r="B2802" t="s">
        <v>9795</v>
      </c>
      <c r="C2802">
        <v>7</v>
      </c>
    </row>
    <row r="2803" spans="1:3" x14ac:dyDescent="0.3">
      <c r="A2803" s="2" t="s">
        <v>26960</v>
      </c>
      <c r="B2803" t="s">
        <v>37</v>
      </c>
      <c r="C2803">
        <v>5.5</v>
      </c>
    </row>
    <row r="2804" spans="1:3" x14ac:dyDescent="0.3">
      <c r="A2804" s="2" t="s">
        <v>26961</v>
      </c>
      <c r="B2804" t="s">
        <v>37</v>
      </c>
      <c r="C2804">
        <v>6.6</v>
      </c>
    </row>
    <row r="2805" spans="1:3" x14ac:dyDescent="0.3">
      <c r="A2805" s="2" t="s">
        <v>26962</v>
      </c>
      <c r="B2805" t="s">
        <v>37</v>
      </c>
      <c r="C2805">
        <v>7.1</v>
      </c>
    </row>
    <row r="2806" spans="1:3" x14ac:dyDescent="0.3">
      <c r="A2806" s="2" t="s">
        <v>26963</v>
      </c>
      <c r="B2806" t="s">
        <v>37</v>
      </c>
      <c r="C2806">
        <v>7.9</v>
      </c>
    </row>
    <row r="2807" spans="1:3" x14ac:dyDescent="0.3">
      <c r="A2807" s="2" t="s">
        <v>26964</v>
      </c>
      <c r="B2807" t="s">
        <v>37</v>
      </c>
      <c r="C2807">
        <v>7.1</v>
      </c>
    </row>
    <row r="2808" spans="1:3" x14ac:dyDescent="0.3">
      <c r="A2808" s="2" t="s">
        <v>26965</v>
      </c>
      <c r="B2808" t="s">
        <v>37</v>
      </c>
      <c r="C2808">
        <v>5.6</v>
      </c>
    </row>
    <row r="2809" spans="1:3" x14ac:dyDescent="0.3">
      <c r="A2809" s="2" t="s">
        <v>26966</v>
      </c>
      <c r="B2809" t="s">
        <v>37</v>
      </c>
      <c r="C2809">
        <v>7.3</v>
      </c>
    </row>
    <row r="2810" spans="1:3" x14ac:dyDescent="0.3">
      <c r="A2810" s="2" t="s">
        <v>26967</v>
      </c>
      <c r="B2810" t="s">
        <v>37</v>
      </c>
      <c r="C2810">
        <v>3.3</v>
      </c>
    </row>
    <row r="2811" spans="1:3" x14ac:dyDescent="0.3">
      <c r="A2811" s="2" t="s">
        <v>26968</v>
      </c>
      <c r="B2811" t="s">
        <v>37</v>
      </c>
      <c r="C2811">
        <v>6.5</v>
      </c>
    </row>
    <row r="2812" spans="1:3" x14ac:dyDescent="0.3">
      <c r="A2812" s="2" t="s">
        <v>26969</v>
      </c>
      <c r="B2812" t="s">
        <v>37</v>
      </c>
      <c r="C2812">
        <v>4.8</v>
      </c>
    </row>
    <row r="2813" spans="1:3" x14ac:dyDescent="0.3">
      <c r="A2813" s="2" t="s">
        <v>26970</v>
      </c>
      <c r="B2813" t="s">
        <v>37</v>
      </c>
      <c r="C2813">
        <v>5.2</v>
      </c>
    </row>
    <row r="2814" spans="1:3" x14ac:dyDescent="0.3">
      <c r="A2814" s="2" t="s">
        <v>26971</v>
      </c>
      <c r="B2814" t="s">
        <v>37</v>
      </c>
      <c r="C2814">
        <v>6.3</v>
      </c>
    </row>
    <row r="2815" spans="1:3" x14ac:dyDescent="0.3">
      <c r="A2815" s="2" t="s">
        <v>26972</v>
      </c>
      <c r="B2815" t="s">
        <v>37</v>
      </c>
      <c r="C2815">
        <v>7.2</v>
      </c>
    </row>
    <row r="2816" spans="1:3" x14ac:dyDescent="0.3">
      <c r="A2816" s="2" t="s">
        <v>26973</v>
      </c>
      <c r="B2816" t="s">
        <v>37</v>
      </c>
      <c r="C2816">
        <v>6.8</v>
      </c>
    </row>
    <row r="2817" spans="1:3" x14ac:dyDescent="0.3">
      <c r="A2817" s="2" t="s">
        <v>26974</v>
      </c>
      <c r="B2817" t="s">
        <v>37</v>
      </c>
      <c r="C2817">
        <v>5.7</v>
      </c>
    </row>
    <row r="2818" spans="1:3" x14ac:dyDescent="0.3">
      <c r="A2818" s="2" t="s">
        <v>26975</v>
      </c>
      <c r="B2818" t="s">
        <v>37</v>
      </c>
      <c r="C2818">
        <v>7.2</v>
      </c>
    </row>
    <row r="2819" spans="1:3" x14ac:dyDescent="0.3">
      <c r="A2819" s="2" t="s">
        <v>26976</v>
      </c>
      <c r="B2819" t="s">
        <v>37</v>
      </c>
      <c r="C2819">
        <v>6.9</v>
      </c>
    </row>
    <row r="2820" spans="1:3" x14ac:dyDescent="0.3">
      <c r="A2820" s="2" t="s">
        <v>26977</v>
      </c>
      <c r="B2820" t="s">
        <v>37</v>
      </c>
      <c r="C2820">
        <v>6.2</v>
      </c>
    </row>
    <row r="2821" spans="1:3" x14ac:dyDescent="0.3">
      <c r="A2821" s="2" t="s">
        <v>26978</v>
      </c>
      <c r="B2821" t="s">
        <v>37</v>
      </c>
      <c r="C2821">
        <v>6.7</v>
      </c>
    </row>
    <row r="2822" spans="1:3" x14ac:dyDescent="0.3">
      <c r="A2822" s="2" t="s">
        <v>26979</v>
      </c>
      <c r="B2822" t="s">
        <v>37</v>
      </c>
      <c r="C2822">
        <v>6.5</v>
      </c>
    </row>
    <row r="2823" spans="1:3" x14ac:dyDescent="0.3">
      <c r="A2823" s="2" t="s">
        <v>26980</v>
      </c>
      <c r="B2823" t="s">
        <v>37</v>
      </c>
      <c r="C2823">
        <v>7.2</v>
      </c>
    </row>
    <row r="2824" spans="1:3" x14ac:dyDescent="0.3">
      <c r="A2824" s="2" t="s">
        <v>26981</v>
      </c>
      <c r="B2824" t="s">
        <v>37</v>
      </c>
      <c r="C2824">
        <v>5.3</v>
      </c>
    </row>
    <row r="2825" spans="1:3" x14ac:dyDescent="0.3">
      <c r="A2825" s="2" t="s">
        <v>26982</v>
      </c>
      <c r="B2825" t="s">
        <v>37</v>
      </c>
      <c r="C2825">
        <v>6.7</v>
      </c>
    </row>
    <row r="2826" spans="1:3" x14ac:dyDescent="0.3">
      <c r="A2826" s="2" t="s">
        <v>26983</v>
      </c>
      <c r="B2826" t="s">
        <v>37</v>
      </c>
      <c r="C2826">
        <v>3.6</v>
      </c>
    </row>
    <row r="2827" spans="1:3" x14ac:dyDescent="0.3">
      <c r="A2827" s="2" t="s">
        <v>26984</v>
      </c>
      <c r="B2827" t="s">
        <v>37</v>
      </c>
      <c r="C2827">
        <v>5.7</v>
      </c>
    </row>
    <row r="2828" spans="1:3" x14ac:dyDescent="0.3">
      <c r="A2828" s="2" t="s">
        <v>26985</v>
      </c>
      <c r="B2828" t="s">
        <v>7241</v>
      </c>
      <c r="C2828">
        <v>7.3</v>
      </c>
    </row>
    <row r="2829" spans="1:3" x14ac:dyDescent="0.3">
      <c r="A2829" s="2" t="s">
        <v>26986</v>
      </c>
      <c r="B2829" t="s">
        <v>37</v>
      </c>
      <c r="C2829">
        <v>5</v>
      </c>
    </row>
    <row r="2830" spans="1:3" x14ac:dyDescent="0.3">
      <c r="A2830" s="2" t="s">
        <v>26987</v>
      </c>
      <c r="B2830" t="s">
        <v>1464</v>
      </c>
      <c r="C2830">
        <v>6.6</v>
      </c>
    </row>
    <row r="2831" spans="1:3" x14ac:dyDescent="0.3">
      <c r="A2831" s="2" t="s">
        <v>26988</v>
      </c>
      <c r="B2831" t="s">
        <v>37</v>
      </c>
      <c r="C2831">
        <v>6.6</v>
      </c>
    </row>
    <row r="2832" spans="1:3" x14ac:dyDescent="0.3">
      <c r="A2832" s="2" t="s">
        <v>26989</v>
      </c>
      <c r="B2832" t="s">
        <v>37</v>
      </c>
      <c r="C2832">
        <v>7.3</v>
      </c>
    </row>
    <row r="2833" spans="1:3" x14ac:dyDescent="0.3">
      <c r="A2833" s="2" t="s">
        <v>26990</v>
      </c>
      <c r="B2833" t="s">
        <v>37</v>
      </c>
      <c r="C2833">
        <v>6.2</v>
      </c>
    </row>
    <row r="2834" spans="1:3" x14ac:dyDescent="0.3">
      <c r="A2834" s="2" t="s">
        <v>26991</v>
      </c>
      <c r="B2834" t="s">
        <v>37</v>
      </c>
      <c r="C2834">
        <v>6.6</v>
      </c>
    </row>
    <row r="2835" spans="1:3" x14ac:dyDescent="0.3">
      <c r="A2835" s="2" t="s">
        <v>26992</v>
      </c>
      <c r="B2835" t="s">
        <v>37</v>
      </c>
      <c r="C2835">
        <v>6.3</v>
      </c>
    </row>
    <row r="2836" spans="1:3" x14ac:dyDescent="0.3">
      <c r="A2836" s="2" t="s">
        <v>26993</v>
      </c>
      <c r="B2836" t="s">
        <v>37</v>
      </c>
      <c r="C2836">
        <v>3.3</v>
      </c>
    </row>
    <row r="2837" spans="1:3" x14ac:dyDescent="0.3">
      <c r="A2837" s="2" t="s">
        <v>26994</v>
      </c>
      <c r="B2837" t="s">
        <v>37</v>
      </c>
      <c r="C2837">
        <v>3.5</v>
      </c>
    </row>
    <row r="2838" spans="1:3" x14ac:dyDescent="0.3">
      <c r="A2838" s="2" t="s">
        <v>26995</v>
      </c>
      <c r="B2838" t="s">
        <v>37</v>
      </c>
      <c r="C2838">
        <v>5.5</v>
      </c>
    </row>
    <row r="2839" spans="1:3" x14ac:dyDescent="0.3">
      <c r="A2839" s="2" t="s">
        <v>26996</v>
      </c>
      <c r="B2839" t="s">
        <v>37</v>
      </c>
      <c r="C2839">
        <v>5.9</v>
      </c>
    </row>
    <row r="2840" spans="1:3" x14ac:dyDescent="0.3">
      <c r="A2840" s="2" t="s">
        <v>26997</v>
      </c>
      <c r="B2840" t="s">
        <v>37</v>
      </c>
      <c r="C2840">
        <v>4.7</v>
      </c>
    </row>
    <row r="2841" spans="1:3" x14ac:dyDescent="0.3">
      <c r="A2841" s="2" t="s">
        <v>26998</v>
      </c>
      <c r="B2841" t="s">
        <v>37</v>
      </c>
      <c r="C2841">
        <v>3.9</v>
      </c>
    </row>
    <row r="2842" spans="1:3" x14ac:dyDescent="0.3">
      <c r="A2842" s="2" t="s">
        <v>26999</v>
      </c>
      <c r="B2842" t="s">
        <v>37</v>
      </c>
      <c r="C2842">
        <v>6.1</v>
      </c>
    </row>
    <row r="2843" spans="1:3" x14ac:dyDescent="0.3">
      <c r="A2843" s="2" t="s">
        <v>27000</v>
      </c>
      <c r="B2843" t="s">
        <v>37</v>
      </c>
      <c r="C2843">
        <v>6.7</v>
      </c>
    </row>
    <row r="2844" spans="1:3" x14ac:dyDescent="0.3">
      <c r="A2844" s="2" t="s">
        <v>27001</v>
      </c>
      <c r="B2844" t="s">
        <v>8649</v>
      </c>
      <c r="C2844">
        <v>6.9</v>
      </c>
    </row>
    <row r="2845" spans="1:3" x14ac:dyDescent="0.3">
      <c r="A2845" s="2" t="s">
        <v>27002</v>
      </c>
      <c r="B2845" t="s">
        <v>12700</v>
      </c>
      <c r="C2845">
        <v>7.3</v>
      </c>
    </row>
    <row r="2846" spans="1:3" x14ac:dyDescent="0.3">
      <c r="A2846" s="2" t="s">
        <v>27003</v>
      </c>
      <c r="B2846" t="s">
        <v>37</v>
      </c>
      <c r="C2846">
        <v>6.7</v>
      </c>
    </row>
    <row r="2847" spans="1:3" x14ac:dyDescent="0.3">
      <c r="A2847" s="2" t="s">
        <v>27004</v>
      </c>
      <c r="B2847" t="s">
        <v>37</v>
      </c>
      <c r="C2847">
        <v>6.1</v>
      </c>
    </row>
    <row r="2848" spans="1:3" x14ac:dyDescent="0.3">
      <c r="A2848" s="2" t="s">
        <v>27005</v>
      </c>
      <c r="B2848" t="s">
        <v>37</v>
      </c>
      <c r="C2848">
        <v>6.9</v>
      </c>
    </row>
    <row r="2849" spans="1:3" x14ac:dyDescent="0.3">
      <c r="A2849" s="2" t="s">
        <v>27006</v>
      </c>
      <c r="B2849" t="s">
        <v>1464</v>
      </c>
      <c r="C2849">
        <v>7.9</v>
      </c>
    </row>
    <row r="2850" spans="1:3" x14ac:dyDescent="0.3">
      <c r="A2850" s="2" t="s">
        <v>27007</v>
      </c>
      <c r="B2850" t="s">
        <v>37</v>
      </c>
      <c r="C2850">
        <v>4.5</v>
      </c>
    </row>
    <row r="2851" spans="1:3" x14ac:dyDescent="0.3">
      <c r="A2851" s="2" t="s">
        <v>27008</v>
      </c>
      <c r="B2851" t="s">
        <v>37</v>
      </c>
      <c r="C2851">
        <v>7.6</v>
      </c>
    </row>
    <row r="2852" spans="1:3" x14ac:dyDescent="0.3">
      <c r="A2852" s="2" t="s">
        <v>27009</v>
      </c>
      <c r="B2852" t="s">
        <v>37</v>
      </c>
      <c r="C2852">
        <v>7.5</v>
      </c>
    </row>
    <row r="2853" spans="1:3" x14ac:dyDescent="0.3">
      <c r="A2853" s="2" t="s">
        <v>27010</v>
      </c>
      <c r="B2853" t="s">
        <v>37</v>
      </c>
      <c r="C2853">
        <v>7.1</v>
      </c>
    </row>
    <row r="2854" spans="1:3" x14ac:dyDescent="0.3">
      <c r="A2854" s="2" t="s">
        <v>27011</v>
      </c>
      <c r="B2854" t="s">
        <v>5611</v>
      </c>
      <c r="C2854">
        <v>6.9</v>
      </c>
    </row>
    <row r="2855" spans="1:3" x14ac:dyDescent="0.3">
      <c r="A2855" s="2" t="s">
        <v>27012</v>
      </c>
      <c r="B2855" t="s">
        <v>37</v>
      </c>
      <c r="C2855">
        <v>8.5</v>
      </c>
    </row>
    <row r="2856" spans="1:3" x14ac:dyDescent="0.3">
      <c r="A2856" s="2" t="s">
        <v>27013</v>
      </c>
      <c r="B2856" t="s">
        <v>37</v>
      </c>
      <c r="C2856">
        <v>7.5</v>
      </c>
    </row>
    <row r="2857" spans="1:3" x14ac:dyDescent="0.3">
      <c r="A2857" s="2" t="s">
        <v>27014</v>
      </c>
      <c r="B2857" t="s">
        <v>37</v>
      </c>
      <c r="C2857">
        <v>6.6</v>
      </c>
    </row>
    <row r="2858" spans="1:3" x14ac:dyDescent="0.3">
      <c r="A2858" s="2" t="s">
        <v>27015</v>
      </c>
      <c r="B2858" t="s">
        <v>37</v>
      </c>
      <c r="C2858">
        <v>8</v>
      </c>
    </row>
    <row r="2859" spans="1:3" x14ac:dyDescent="0.3">
      <c r="A2859" s="2" t="s">
        <v>27016</v>
      </c>
      <c r="B2859" t="s">
        <v>37</v>
      </c>
      <c r="C2859">
        <v>7</v>
      </c>
    </row>
    <row r="2860" spans="1:3" x14ac:dyDescent="0.3">
      <c r="A2860" s="2" t="s">
        <v>27017</v>
      </c>
      <c r="B2860" t="s">
        <v>37</v>
      </c>
      <c r="C2860">
        <v>6.8</v>
      </c>
    </row>
    <row r="2861" spans="1:3" x14ac:dyDescent="0.3">
      <c r="A2861" s="2" t="s">
        <v>27018</v>
      </c>
      <c r="B2861" t="s">
        <v>37</v>
      </c>
      <c r="C2861">
        <v>6.7</v>
      </c>
    </row>
    <row r="2862" spans="1:3" x14ac:dyDescent="0.3">
      <c r="A2862" s="2" t="s">
        <v>27019</v>
      </c>
      <c r="B2862" t="s">
        <v>37</v>
      </c>
      <c r="C2862">
        <v>6.5</v>
      </c>
    </row>
    <row r="2863" spans="1:3" x14ac:dyDescent="0.3">
      <c r="A2863" s="2" t="s">
        <v>27020</v>
      </c>
      <c r="B2863" t="s">
        <v>37</v>
      </c>
      <c r="C2863">
        <v>8</v>
      </c>
    </row>
    <row r="2864" spans="1:3" x14ac:dyDescent="0.3">
      <c r="A2864" s="2" t="s">
        <v>27021</v>
      </c>
      <c r="B2864" t="s">
        <v>37</v>
      </c>
      <c r="C2864">
        <v>6.5</v>
      </c>
    </row>
    <row r="2865" spans="1:3" x14ac:dyDescent="0.3">
      <c r="A2865" s="2" t="s">
        <v>27022</v>
      </c>
      <c r="B2865" t="s">
        <v>37</v>
      </c>
      <c r="C2865">
        <v>4.9000000000000004</v>
      </c>
    </row>
    <row r="2866" spans="1:3" x14ac:dyDescent="0.3">
      <c r="A2866" s="2" t="s">
        <v>27023</v>
      </c>
      <c r="B2866" t="s">
        <v>37</v>
      </c>
      <c r="C2866">
        <v>7.1</v>
      </c>
    </row>
    <row r="2867" spans="1:3" x14ac:dyDescent="0.3">
      <c r="A2867" s="2" t="s">
        <v>27024</v>
      </c>
      <c r="B2867" t="s">
        <v>37</v>
      </c>
      <c r="C2867">
        <v>7</v>
      </c>
    </row>
    <row r="2868" spans="1:3" x14ac:dyDescent="0.3">
      <c r="A2868" s="2" t="s">
        <v>27025</v>
      </c>
      <c r="B2868" t="s">
        <v>37</v>
      </c>
      <c r="C2868">
        <v>7</v>
      </c>
    </row>
    <row r="2869" spans="1:3" x14ac:dyDescent="0.3">
      <c r="A2869" s="2" t="s">
        <v>27026</v>
      </c>
      <c r="B2869" t="s">
        <v>37</v>
      </c>
      <c r="C2869">
        <v>4.5</v>
      </c>
    </row>
    <row r="2870" spans="1:3" x14ac:dyDescent="0.3">
      <c r="A2870" s="2" t="s">
        <v>27027</v>
      </c>
      <c r="B2870" t="s">
        <v>37</v>
      </c>
      <c r="C2870">
        <v>7.7</v>
      </c>
    </row>
    <row r="2871" spans="1:3" x14ac:dyDescent="0.3">
      <c r="A2871" s="2" t="s">
        <v>27028</v>
      </c>
      <c r="B2871" t="s">
        <v>37</v>
      </c>
      <c r="C2871">
        <v>6.7</v>
      </c>
    </row>
    <row r="2872" spans="1:3" x14ac:dyDescent="0.3">
      <c r="A2872" s="2" t="s">
        <v>27029</v>
      </c>
      <c r="B2872" t="s">
        <v>37</v>
      </c>
      <c r="C2872">
        <v>7</v>
      </c>
    </row>
    <row r="2873" spans="1:3" x14ac:dyDescent="0.3">
      <c r="A2873" s="2" t="s">
        <v>27030</v>
      </c>
      <c r="B2873" t="s">
        <v>37</v>
      </c>
      <c r="C2873">
        <v>6.5</v>
      </c>
    </row>
    <row r="2874" spans="1:3" x14ac:dyDescent="0.3">
      <c r="A2874" s="2" t="s">
        <v>27031</v>
      </c>
      <c r="B2874" t="s">
        <v>37</v>
      </c>
      <c r="C2874">
        <v>6.2</v>
      </c>
    </row>
    <row r="2875" spans="1:3" x14ac:dyDescent="0.3">
      <c r="A2875" s="2" t="s">
        <v>27032</v>
      </c>
      <c r="B2875" t="s">
        <v>37</v>
      </c>
      <c r="C2875">
        <v>5.7</v>
      </c>
    </row>
    <row r="2876" spans="1:3" x14ac:dyDescent="0.3">
      <c r="A2876" s="2" t="s">
        <v>27033</v>
      </c>
      <c r="B2876" t="s">
        <v>37</v>
      </c>
      <c r="C2876">
        <v>6.4</v>
      </c>
    </row>
    <row r="2877" spans="1:3" x14ac:dyDescent="0.3">
      <c r="A2877" s="2" t="s">
        <v>27034</v>
      </c>
      <c r="B2877" t="s">
        <v>37</v>
      </c>
      <c r="C2877">
        <v>5.4</v>
      </c>
    </row>
    <row r="2878" spans="1:3" x14ac:dyDescent="0.3">
      <c r="A2878" s="2" t="s">
        <v>27035</v>
      </c>
      <c r="B2878" t="s">
        <v>13246</v>
      </c>
      <c r="C2878">
        <v>6.6</v>
      </c>
    </row>
    <row r="2879" spans="1:3" x14ac:dyDescent="0.3">
      <c r="A2879" s="2" t="s">
        <v>27036</v>
      </c>
      <c r="B2879" t="s">
        <v>37</v>
      </c>
      <c r="C2879">
        <v>6.1</v>
      </c>
    </row>
    <row r="2880" spans="1:3" x14ac:dyDescent="0.3">
      <c r="A2880" s="2" t="s">
        <v>27037</v>
      </c>
      <c r="B2880" t="s">
        <v>37</v>
      </c>
      <c r="C2880">
        <v>7.6</v>
      </c>
    </row>
    <row r="2881" spans="1:3" x14ac:dyDescent="0.3">
      <c r="A2881" s="2" t="s">
        <v>27038</v>
      </c>
      <c r="B2881" t="s">
        <v>37</v>
      </c>
      <c r="C2881">
        <v>6.2</v>
      </c>
    </row>
    <row r="2882" spans="1:3" x14ac:dyDescent="0.3">
      <c r="A2882" s="2" t="s">
        <v>27039</v>
      </c>
      <c r="B2882" t="s">
        <v>37</v>
      </c>
      <c r="C2882">
        <v>6.6</v>
      </c>
    </row>
    <row r="2883" spans="1:3" x14ac:dyDescent="0.3">
      <c r="A2883" s="2" t="s">
        <v>27040</v>
      </c>
      <c r="B2883" t="s">
        <v>15778</v>
      </c>
      <c r="C2883">
        <v>7.3</v>
      </c>
    </row>
    <row r="2884" spans="1:3" x14ac:dyDescent="0.3">
      <c r="A2884" s="2" t="s">
        <v>27041</v>
      </c>
      <c r="B2884" t="s">
        <v>37</v>
      </c>
      <c r="C2884">
        <v>4.2</v>
      </c>
    </row>
    <row r="2885" spans="1:3" x14ac:dyDescent="0.3">
      <c r="A2885" s="2" t="s">
        <v>27042</v>
      </c>
      <c r="B2885" t="s">
        <v>37</v>
      </c>
      <c r="C2885">
        <v>6.5</v>
      </c>
    </row>
    <row r="2886" spans="1:3" x14ac:dyDescent="0.3">
      <c r="A2886" s="2" t="s">
        <v>27043</v>
      </c>
      <c r="B2886" t="s">
        <v>37</v>
      </c>
      <c r="C2886">
        <v>6.5</v>
      </c>
    </row>
    <row r="2887" spans="1:3" x14ac:dyDescent="0.3">
      <c r="A2887" s="2" t="s">
        <v>27044</v>
      </c>
      <c r="B2887" t="s">
        <v>37</v>
      </c>
      <c r="C2887">
        <v>5.7</v>
      </c>
    </row>
    <row r="2888" spans="1:3" x14ac:dyDescent="0.3">
      <c r="A2888" s="2" t="s">
        <v>27045</v>
      </c>
      <c r="B2888" t="s">
        <v>37</v>
      </c>
      <c r="C2888">
        <v>7.3</v>
      </c>
    </row>
    <row r="2889" spans="1:3" x14ac:dyDescent="0.3">
      <c r="A2889" s="2" t="s">
        <v>27046</v>
      </c>
      <c r="B2889" t="s">
        <v>37</v>
      </c>
      <c r="C2889">
        <v>6.9</v>
      </c>
    </row>
    <row r="2890" spans="1:3" x14ac:dyDescent="0.3">
      <c r="A2890" s="2" t="s">
        <v>27047</v>
      </c>
      <c r="B2890" t="s">
        <v>37</v>
      </c>
      <c r="C2890">
        <v>5</v>
      </c>
    </row>
    <row r="2891" spans="1:3" x14ac:dyDescent="0.3">
      <c r="A2891" s="2" t="s">
        <v>27048</v>
      </c>
      <c r="B2891" t="s">
        <v>37</v>
      </c>
      <c r="C2891">
        <v>7.3</v>
      </c>
    </row>
    <row r="2892" spans="1:3" x14ac:dyDescent="0.3">
      <c r="A2892" s="2" t="s">
        <v>27049</v>
      </c>
      <c r="B2892" t="s">
        <v>37</v>
      </c>
      <c r="C2892">
        <v>6.5</v>
      </c>
    </row>
    <row r="2893" spans="1:3" x14ac:dyDescent="0.3">
      <c r="A2893" s="2" t="s">
        <v>27050</v>
      </c>
      <c r="B2893" t="s">
        <v>37</v>
      </c>
      <c r="C2893">
        <v>2.1</v>
      </c>
    </row>
    <row r="2894" spans="1:3" x14ac:dyDescent="0.3">
      <c r="A2894" s="2" t="s">
        <v>27051</v>
      </c>
      <c r="B2894" t="s">
        <v>37</v>
      </c>
      <c r="C2894">
        <v>7</v>
      </c>
    </row>
    <row r="2895" spans="1:3" x14ac:dyDescent="0.3">
      <c r="A2895" s="2" t="s">
        <v>27052</v>
      </c>
      <c r="B2895" t="s">
        <v>5611</v>
      </c>
      <c r="C2895">
        <v>8</v>
      </c>
    </row>
    <row r="2896" spans="1:3" x14ac:dyDescent="0.3">
      <c r="A2896" s="2" t="s">
        <v>27053</v>
      </c>
      <c r="B2896" t="s">
        <v>37</v>
      </c>
      <c r="C2896">
        <v>6.9</v>
      </c>
    </row>
    <row r="2897" spans="1:3" x14ac:dyDescent="0.3">
      <c r="A2897" s="2" t="s">
        <v>27054</v>
      </c>
      <c r="B2897" t="s">
        <v>37</v>
      </c>
      <c r="C2897">
        <v>7.1</v>
      </c>
    </row>
    <row r="2898" spans="1:3" x14ac:dyDescent="0.3">
      <c r="A2898" s="2" t="s">
        <v>27055</v>
      </c>
      <c r="B2898" t="s">
        <v>37</v>
      </c>
      <c r="C2898">
        <v>6.7</v>
      </c>
    </row>
    <row r="2899" spans="1:3" x14ac:dyDescent="0.3">
      <c r="A2899" s="2" t="s">
        <v>27056</v>
      </c>
      <c r="B2899" t="s">
        <v>37</v>
      </c>
      <c r="C2899">
        <v>8.9</v>
      </c>
    </row>
    <row r="2900" spans="1:3" x14ac:dyDescent="0.3">
      <c r="A2900" s="2" t="s">
        <v>27057</v>
      </c>
      <c r="B2900" t="s">
        <v>37</v>
      </c>
      <c r="C2900">
        <v>7.9</v>
      </c>
    </row>
    <row r="2901" spans="1:3" x14ac:dyDescent="0.3">
      <c r="A2901" s="2" t="s">
        <v>27058</v>
      </c>
      <c r="B2901" t="s">
        <v>37</v>
      </c>
      <c r="C2901">
        <v>5.6</v>
      </c>
    </row>
    <row r="2902" spans="1:3" x14ac:dyDescent="0.3">
      <c r="A2902" s="2" t="s">
        <v>27059</v>
      </c>
      <c r="B2902" t="s">
        <v>37</v>
      </c>
      <c r="C2902">
        <v>8</v>
      </c>
    </row>
    <row r="2903" spans="1:3" x14ac:dyDescent="0.3">
      <c r="A2903" s="2" t="s">
        <v>27060</v>
      </c>
      <c r="B2903" t="s">
        <v>37</v>
      </c>
      <c r="C2903">
        <v>6.2</v>
      </c>
    </row>
    <row r="2904" spans="1:3" x14ac:dyDescent="0.3">
      <c r="A2904" s="2" t="s">
        <v>27061</v>
      </c>
      <c r="B2904" t="s">
        <v>37</v>
      </c>
      <c r="C2904">
        <v>7.9</v>
      </c>
    </row>
    <row r="2905" spans="1:3" x14ac:dyDescent="0.3">
      <c r="A2905" s="2" t="s">
        <v>27062</v>
      </c>
      <c r="B2905" t="s">
        <v>37</v>
      </c>
      <c r="C2905">
        <v>8.1</v>
      </c>
    </row>
    <row r="2906" spans="1:3" x14ac:dyDescent="0.3">
      <c r="A2906" s="2" t="s">
        <v>27063</v>
      </c>
      <c r="B2906" t="s">
        <v>37</v>
      </c>
      <c r="C2906">
        <v>7.6</v>
      </c>
    </row>
    <row r="2907" spans="1:3" x14ac:dyDescent="0.3">
      <c r="A2907" s="2" t="s">
        <v>27064</v>
      </c>
      <c r="B2907" t="s">
        <v>37</v>
      </c>
      <c r="C2907">
        <v>3.5</v>
      </c>
    </row>
    <row r="2908" spans="1:3" x14ac:dyDescent="0.3">
      <c r="A2908" s="2" t="s">
        <v>27065</v>
      </c>
      <c r="B2908" t="s">
        <v>37</v>
      </c>
      <c r="C2908">
        <v>7.6</v>
      </c>
    </row>
    <row r="2909" spans="1:3" x14ac:dyDescent="0.3">
      <c r="A2909" s="2" t="s">
        <v>27066</v>
      </c>
      <c r="B2909" t="s">
        <v>37</v>
      </c>
      <c r="C2909">
        <v>6.5</v>
      </c>
    </row>
    <row r="2910" spans="1:3" x14ac:dyDescent="0.3">
      <c r="A2910" s="2" t="s">
        <v>27067</v>
      </c>
      <c r="B2910" t="s">
        <v>37</v>
      </c>
      <c r="C2910">
        <v>5.6</v>
      </c>
    </row>
    <row r="2911" spans="1:3" x14ac:dyDescent="0.3">
      <c r="A2911" s="2" t="s">
        <v>27068</v>
      </c>
      <c r="B2911" t="s">
        <v>37</v>
      </c>
      <c r="C2911">
        <v>7.7</v>
      </c>
    </row>
    <row r="2912" spans="1:3" x14ac:dyDescent="0.3">
      <c r="A2912" s="2" t="s">
        <v>27069</v>
      </c>
      <c r="B2912" t="s">
        <v>37</v>
      </c>
      <c r="C2912">
        <v>5.2</v>
      </c>
    </row>
    <row r="2913" spans="1:3" x14ac:dyDescent="0.3">
      <c r="A2913" s="2" t="s">
        <v>27070</v>
      </c>
      <c r="B2913" t="s">
        <v>37</v>
      </c>
      <c r="C2913">
        <v>6.1</v>
      </c>
    </row>
    <row r="2914" spans="1:3" x14ac:dyDescent="0.3">
      <c r="A2914" s="2" t="s">
        <v>27071</v>
      </c>
      <c r="B2914" t="s">
        <v>37</v>
      </c>
      <c r="C2914">
        <v>7.4</v>
      </c>
    </row>
    <row r="2915" spans="1:3" x14ac:dyDescent="0.3">
      <c r="A2915" s="2" t="s">
        <v>27072</v>
      </c>
      <c r="B2915" t="s">
        <v>37</v>
      </c>
      <c r="C2915">
        <v>6.8</v>
      </c>
    </row>
    <row r="2916" spans="1:3" x14ac:dyDescent="0.3">
      <c r="A2916" s="2" t="s">
        <v>27073</v>
      </c>
      <c r="B2916" t="s">
        <v>37</v>
      </c>
      <c r="C2916">
        <v>6.4</v>
      </c>
    </row>
    <row r="2917" spans="1:3" x14ac:dyDescent="0.3">
      <c r="A2917" s="2" t="s">
        <v>27074</v>
      </c>
      <c r="B2917" t="s">
        <v>37</v>
      </c>
      <c r="C2917">
        <v>5.7</v>
      </c>
    </row>
    <row r="2918" spans="1:3" x14ac:dyDescent="0.3">
      <c r="A2918" s="2" t="s">
        <v>27075</v>
      </c>
      <c r="B2918" t="s">
        <v>37</v>
      </c>
      <c r="C2918">
        <v>6.7</v>
      </c>
    </row>
    <row r="2919" spans="1:3" x14ac:dyDescent="0.3">
      <c r="A2919" s="2" t="s">
        <v>27076</v>
      </c>
      <c r="B2919" t="s">
        <v>37</v>
      </c>
      <c r="C2919">
        <v>5.6</v>
      </c>
    </row>
    <row r="2920" spans="1:3" x14ac:dyDescent="0.3">
      <c r="A2920" s="2" t="s">
        <v>27077</v>
      </c>
      <c r="B2920" t="s">
        <v>37</v>
      </c>
      <c r="C2920">
        <v>7.6</v>
      </c>
    </row>
    <row r="2921" spans="1:3" x14ac:dyDescent="0.3">
      <c r="A2921" s="2" t="s">
        <v>27078</v>
      </c>
      <c r="B2921" t="s">
        <v>37</v>
      </c>
      <c r="C2921">
        <v>6.5</v>
      </c>
    </row>
    <row r="2922" spans="1:3" x14ac:dyDescent="0.3">
      <c r="A2922" s="2" t="s">
        <v>27079</v>
      </c>
      <c r="B2922" t="s">
        <v>37</v>
      </c>
      <c r="C2922">
        <v>6.3</v>
      </c>
    </row>
    <row r="2923" spans="1:3" x14ac:dyDescent="0.3">
      <c r="A2923" s="2" t="s">
        <v>27080</v>
      </c>
      <c r="B2923" t="s">
        <v>37</v>
      </c>
      <c r="C2923">
        <v>7.1</v>
      </c>
    </row>
    <row r="2924" spans="1:3" x14ac:dyDescent="0.3">
      <c r="A2924" s="2" t="s">
        <v>27081</v>
      </c>
      <c r="B2924" t="s">
        <v>37</v>
      </c>
      <c r="C2924">
        <v>7.1</v>
      </c>
    </row>
    <row r="2925" spans="1:3" x14ac:dyDescent="0.3">
      <c r="A2925" s="2" t="s">
        <v>27082</v>
      </c>
      <c r="B2925" t="s">
        <v>37</v>
      </c>
      <c r="C2925">
        <v>6.9</v>
      </c>
    </row>
    <row r="2926" spans="1:3" x14ac:dyDescent="0.3">
      <c r="A2926" s="2" t="s">
        <v>27083</v>
      </c>
      <c r="B2926" t="s">
        <v>37</v>
      </c>
      <c r="C2926">
        <v>5.4</v>
      </c>
    </row>
    <row r="2927" spans="1:3" x14ac:dyDescent="0.3">
      <c r="A2927" s="2" t="s">
        <v>27084</v>
      </c>
      <c r="B2927" t="s">
        <v>37</v>
      </c>
      <c r="C2927">
        <v>5.0999999999999996</v>
      </c>
    </row>
    <row r="2928" spans="1:3" x14ac:dyDescent="0.3">
      <c r="A2928" s="2" t="s">
        <v>27085</v>
      </c>
      <c r="B2928" t="s">
        <v>37</v>
      </c>
      <c r="C2928">
        <v>5.3</v>
      </c>
    </row>
    <row r="2929" spans="1:3" x14ac:dyDescent="0.3">
      <c r="A2929" s="2" t="s">
        <v>27086</v>
      </c>
      <c r="B2929" t="s">
        <v>37</v>
      </c>
      <c r="C2929">
        <v>7.3</v>
      </c>
    </row>
    <row r="2930" spans="1:3" x14ac:dyDescent="0.3">
      <c r="A2930" s="2" t="s">
        <v>27087</v>
      </c>
      <c r="B2930" t="s">
        <v>37</v>
      </c>
      <c r="C2930">
        <v>7.3</v>
      </c>
    </row>
    <row r="2931" spans="1:3" x14ac:dyDescent="0.3">
      <c r="A2931" s="2" t="s">
        <v>27088</v>
      </c>
      <c r="B2931" t="s">
        <v>1464</v>
      </c>
      <c r="C2931">
        <v>7.1</v>
      </c>
    </row>
    <row r="2932" spans="1:3" x14ac:dyDescent="0.3">
      <c r="A2932" s="2" t="s">
        <v>27089</v>
      </c>
      <c r="B2932" t="s">
        <v>37</v>
      </c>
      <c r="C2932">
        <v>6</v>
      </c>
    </row>
    <row r="2933" spans="1:3" x14ac:dyDescent="0.3">
      <c r="A2933" s="2" t="s">
        <v>27090</v>
      </c>
      <c r="B2933" t="s">
        <v>37</v>
      </c>
      <c r="C2933">
        <v>6.6</v>
      </c>
    </row>
    <row r="2934" spans="1:3" x14ac:dyDescent="0.3">
      <c r="A2934" s="2" t="s">
        <v>27091</v>
      </c>
      <c r="B2934" t="s">
        <v>37</v>
      </c>
      <c r="C2934">
        <v>7.2</v>
      </c>
    </row>
    <row r="2935" spans="1:3" x14ac:dyDescent="0.3">
      <c r="A2935" s="2" t="s">
        <v>27092</v>
      </c>
      <c r="B2935" t="s">
        <v>37</v>
      </c>
      <c r="C2935">
        <v>7.2</v>
      </c>
    </row>
    <row r="2936" spans="1:3" x14ac:dyDescent="0.3">
      <c r="A2936" s="2" t="s">
        <v>27093</v>
      </c>
      <c r="B2936" t="s">
        <v>37</v>
      </c>
      <c r="C2936">
        <v>6.9</v>
      </c>
    </row>
    <row r="2937" spans="1:3" x14ac:dyDescent="0.3">
      <c r="A2937" s="2" t="s">
        <v>27094</v>
      </c>
      <c r="B2937" t="s">
        <v>37</v>
      </c>
      <c r="C2937">
        <v>6.8</v>
      </c>
    </row>
    <row r="2938" spans="1:3" x14ac:dyDescent="0.3">
      <c r="A2938" s="2" t="s">
        <v>27095</v>
      </c>
      <c r="B2938" t="s">
        <v>37</v>
      </c>
      <c r="C2938">
        <v>7.7</v>
      </c>
    </row>
    <row r="2939" spans="1:3" x14ac:dyDescent="0.3">
      <c r="A2939" s="2" t="s">
        <v>27096</v>
      </c>
      <c r="B2939" t="s">
        <v>37</v>
      </c>
      <c r="C2939">
        <v>7.4</v>
      </c>
    </row>
    <row r="2940" spans="1:3" x14ac:dyDescent="0.3">
      <c r="A2940" s="2" t="s">
        <v>27097</v>
      </c>
      <c r="B2940" t="s">
        <v>37</v>
      </c>
      <c r="C2940">
        <v>6.5</v>
      </c>
    </row>
    <row r="2941" spans="1:3" x14ac:dyDescent="0.3">
      <c r="A2941" s="2" t="s">
        <v>27098</v>
      </c>
      <c r="B2941" t="s">
        <v>37</v>
      </c>
      <c r="C2941">
        <v>6.4</v>
      </c>
    </row>
    <row r="2942" spans="1:3" x14ac:dyDescent="0.3">
      <c r="A2942" s="2" t="s">
        <v>27099</v>
      </c>
      <c r="B2942" t="s">
        <v>37</v>
      </c>
      <c r="C2942">
        <v>5.6</v>
      </c>
    </row>
    <row r="2943" spans="1:3" x14ac:dyDescent="0.3">
      <c r="A2943" s="2" t="s">
        <v>27100</v>
      </c>
      <c r="B2943" t="s">
        <v>37</v>
      </c>
      <c r="C2943">
        <v>6.8</v>
      </c>
    </row>
    <row r="2944" spans="1:3" x14ac:dyDescent="0.3">
      <c r="A2944" s="2" t="s">
        <v>27101</v>
      </c>
      <c r="B2944" t="s">
        <v>37</v>
      </c>
      <c r="C2944">
        <v>5.5</v>
      </c>
    </row>
    <row r="2945" spans="1:3" x14ac:dyDescent="0.3">
      <c r="A2945" s="2" t="s">
        <v>27102</v>
      </c>
      <c r="B2945" t="s">
        <v>37</v>
      </c>
      <c r="C2945">
        <v>6.9</v>
      </c>
    </row>
    <row r="2946" spans="1:3" x14ac:dyDescent="0.3">
      <c r="A2946" s="2" t="s">
        <v>27103</v>
      </c>
      <c r="B2946" t="s">
        <v>37</v>
      </c>
      <c r="C2946">
        <v>6</v>
      </c>
    </row>
    <row r="2947" spans="1:3" x14ac:dyDescent="0.3">
      <c r="A2947" s="2" t="s">
        <v>27104</v>
      </c>
      <c r="B2947" t="s">
        <v>37</v>
      </c>
      <c r="C2947">
        <v>6.4</v>
      </c>
    </row>
    <row r="2948" spans="1:3" x14ac:dyDescent="0.3">
      <c r="A2948" s="2" t="s">
        <v>27105</v>
      </c>
      <c r="B2948" t="s">
        <v>37</v>
      </c>
      <c r="C2948">
        <v>6.6</v>
      </c>
    </row>
    <row r="2949" spans="1:3" x14ac:dyDescent="0.3">
      <c r="A2949" s="2" t="s">
        <v>27106</v>
      </c>
      <c r="B2949" t="s">
        <v>37</v>
      </c>
      <c r="C2949">
        <v>5.3</v>
      </c>
    </row>
    <row r="2950" spans="1:3" x14ac:dyDescent="0.3">
      <c r="A2950" s="2" t="s">
        <v>27107</v>
      </c>
      <c r="B2950" t="s">
        <v>676</v>
      </c>
      <c r="C2950">
        <v>8.1</v>
      </c>
    </row>
    <row r="2951" spans="1:3" x14ac:dyDescent="0.3">
      <c r="A2951" s="2" t="s">
        <v>27108</v>
      </c>
      <c r="B2951" t="s">
        <v>37</v>
      </c>
      <c r="C2951">
        <v>6.9</v>
      </c>
    </row>
    <row r="2952" spans="1:3" x14ac:dyDescent="0.3">
      <c r="A2952" s="2" t="s">
        <v>27109</v>
      </c>
      <c r="B2952" t="s">
        <v>37</v>
      </c>
      <c r="C2952">
        <v>6.5</v>
      </c>
    </row>
    <row r="2953" spans="1:3" x14ac:dyDescent="0.3">
      <c r="A2953" s="2" t="s">
        <v>27110</v>
      </c>
      <c r="B2953" t="s">
        <v>37</v>
      </c>
      <c r="C2953">
        <v>7.4</v>
      </c>
    </row>
    <row r="2954" spans="1:3" x14ac:dyDescent="0.3">
      <c r="A2954" s="2" t="s">
        <v>27111</v>
      </c>
      <c r="B2954" t="s">
        <v>37</v>
      </c>
      <c r="C2954">
        <v>6.9</v>
      </c>
    </row>
    <row r="2955" spans="1:3" x14ac:dyDescent="0.3">
      <c r="A2955" s="2" t="s">
        <v>27112</v>
      </c>
      <c r="B2955" t="s">
        <v>7241</v>
      </c>
      <c r="C2955">
        <v>6.7</v>
      </c>
    </row>
    <row r="2956" spans="1:3" x14ac:dyDescent="0.3">
      <c r="A2956" s="2" t="s">
        <v>27113</v>
      </c>
      <c r="B2956" t="s">
        <v>37</v>
      </c>
      <c r="C2956">
        <v>7.6</v>
      </c>
    </row>
    <row r="2957" spans="1:3" x14ac:dyDescent="0.3">
      <c r="A2957" s="2" t="s">
        <v>27114</v>
      </c>
      <c r="B2957" t="s">
        <v>37</v>
      </c>
      <c r="C2957">
        <v>5.4</v>
      </c>
    </row>
    <row r="2958" spans="1:3" x14ac:dyDescent="0.3">
      <c r="A2958" s="2" t="s">
        <v>27115</v>
      </c>
      <c r="B2958" t="s">
        <v>37</v>
      </c>
      <c r="C2958">
        <v>7.3</v>
      </c>
    </row>
    <row r="2959" spans="1:3" x14ac:dyDescent="0.3">
      <c r="A2959" s="2" t="s">
        <v>27116</v>
      </c>
      <c r="B2959" t="s">
        <v>37</v>
      </c>
      <c r="C2959">
        <v>6</v>
      </c>
    </row>
    <row r="2960" spans="1:3" x14ac:dyDescent="0.3">
      <c r="A2960" s="2" t="s">
        <v>27117</v>
      </c>
      <c r="B2960" t="s">
        <v>37</v>
      </c>
      <c r="C2960">
        <v>7.2</v>
      </c>
    </row>
    <row r="2961" spans="1:3" x14ac:dyDescent="0.3">
      <c r="A2961" s="2" t="s">
        <v>27118</v>
      </c>
      <c r="B2961" t="s">
        <v>37</v>
      </c>
      <c r="C2961">
        <v>6</v>
      </c>
    </row>
    <row r="2962" spans="1:3" x14ac:dyDescent="0.3">
      <c r="A2962" s="2" t="s">
        <v>27119</v>
      </c>
      <c r="B2962" t="s">
        <v>37</v>
      </c>
      <c r="C2962">
        <v>3.1</v>
      </c>
    </row>
    <row r="2963" spans="1:3" x14ac:dyDescent="0.3">
      <c r="A2963" s="2" t="s">
        <v>27120</v>
      </c>
      <c r="B2963" t="s">
        <v>37</v>
      </c>
      <c r="C2963">
        <v>6.2</v>
      </c>
    </row>
    <row r="2964" spans="1:3" x14ac:dyDescent="0.3">
      <c r="A2964" s="2" t="s">
        <v>27121</v>
      </c>
      <c r="B2964" t="s">
        <v>37</v>
      </c>
      <c r="C2964">
        <v>6.3</v>
      </c>
    </row>
    <row r="2965" spans="1:3" x14ac:dyDescent="0.3">
      <c r="A2965" s="2" t="s">
        <v>27122</v>
      </c>
      <c r="B2965" t="s">
        <v>37</v>
      </c>
      <c r="C2965">
        <v>6.7</v>
      </c>
    </row>
    <row r="2966" spans="1:3" x14ac:dyDescent="0.3">
      <c r="A2966" s="2" t="s">
        <v>27123</v>
      </c>
      <c r="B2966" t="s">
        <v>1464</v>
      </c>
      <c r="C2966">
        <v>8</v>
      </c>
    </row>
    <row r="2967" spans="1:3" x14ac:dyDescent="0.3">
      <c r="A2967" s="2" t="s">
        <v>27124</v>
      </c>
      <c r="B2967" t="s">
        <v>37</v>
      </c>
      <c r="C2967">
        <v>7</v>
      </c>
    </row>
    <row r="2968" spans="1:3" x14ac:dyDescent="0.3">
      <c r="A2968" s="2" t="s">
        <v>27125</v>
      </c>
      <c r="B2968" t="s">
        <v>37</v>
      </c>
      <c r="C2968">
        <v>7.2</v>
      </c>
    </row>
    <row r="2969" spans="1:3" x14ac:dyDescent="0.3">
      <c r="A2969" s="2" t="s">
        <v>27126</v>
      </c>
      <c r="B2969" t="s">
        <v>37</v>
      </c>
      <c r="C2969">
        <v>3.5</v>
      </c>
    </row>
    <row r="2970" spans="1:3" x14ac:dyDescent="0.3">
      <c r="A2970" s="2" t="s">
        <v>27127</v>
      </c>
      <c r="B2970" t="s">
        <v>37</v>
      </c>
      <c r="C2970">
        <v>7.5</v>
      </c>
    </row>
    <row r="2971" spans="1:3" x14ac:dyDescent="0.3">
      <c r="A2971" s="2" t="s">
        <v>27128</v>
      </c>
      <c r="B2971" t="s">
        <v>37</v>
      </c>
      <c r="C2971">
        <v>6.7</v>
      </c>
    </row>
    <row r="2972" spans="1:3" x14ac:dyDescent="0.3">
      <c r="A2972" s="2" t="s">
        <v>27129</v>
      </c>
      <c r="B2972" t="s">
        <v>37</v>
      </c>
      <c r="C2972">
        <v>9.1999999999999993</v>
      </c>
    </row>
    <row r="2973" spans="1:3" x14ac:dyDescent="0.3">
      <c r="A2973" s="2" t="s">
        <v>27130</v>
      </c>
      <c r="B2973" t="s">
        <v>37</v>
      </c>
      <c r="C2973">
        <v>6.1</v>
      </c>
    </row>
    <row r="2974" spans="1:3" x14ac:dyDescent="0.3">
      <c r="A2974" s="2" t="s">
        <v>27131</v>
      </c>
      <c r="B2974" t="s">
        <v>37</v>
      </c>
      <c r="C2974">
        <v>7.7</v>
      </c>
    </row>
    <row r="2975" spans="1:3" x14ac:dyDescent="0.3">
      <c r="A2975" s="2" t="s">
        <v>27132</v>
      </c>
      <c r="B2975" t="s">
        <v>37</v>
      </c>
      <c r="C2975">
        <v>7.6</v>
      </c>
    </row>
    <row r="2976" spans="1:3" x14ac:dyDescent="0.3">
      <c r="A2976" s="2" t="s">
        <v>27133</v>
      </c>
      <c r="B2976" t="s">
        <v>37</v>
      </c>
      <c r="C2976">
        <v>6.1</v>
      </c>
    </row>
    <row r="2977" spans="1:3" x14ac:dyDescent="0.3">
      <c r="A2977" s="2" t="s">
        <v>27134</v>
      </c>
      <c r="B2977" t="s">
        <v>37</v>
      </c>
      <c r="C2977">
        <v>4.9000000000000004</v>
      </c>
    </row>
    <row r="2978" spans="1:3" x14ac:dyDescent="0.3">
      <c r="A2978" s="2" t="s">
        <v>27135</v>
      </c>
      <c r="B2978" t="s">
        <v>37</v>
      </c>
      <c r="C2978">
        <v>6.8</v>
      </c>
    </row>
    <row r="2979" spans="1:3" x14ac:dyDescent="0.3">
      <c r="A2979" s="2" t="s">
        <v>27136</v>
      </c>
      <c r="B2979" t="s">
        <v>37</v>
      </c>
      <c r="C2979">
        <v>7</v>
      </c>
    </row>
    <row r="2980" spans="1:3" x14ac:dyDescent="0.3">
      <c r="A2980" s="2" t="s">
        <v>27137</v>
      </c>
      <c r="B2980" t="s">
        <v>37</v>
      </c>
      <c r="C2980">
        <v>5.7</v>
      </c>
    </row>
    <row r="2981" spans="1:3" x14ac:dyDescent="0.3">
      <c r="A2981" s="2" t="s">
        <v>27138</v>
      </c>
      <c r="B2981" t="s">
        <v>37</v>
      </c>
      <c r="C2981">
        <v>7.5</v>
      </c>
    </row>
    <row r="2982" spans="1:3" x14ac:dyDescent="0.3">
      <c r="A2982" s="2" t="s">
        <v>27139</v>
      </c>
      <c r="B2982" t="s">
        <v>37</v>
      </c>
      <c r="C2982">
        <v>7.4</v>
      </c>
    </row>
    <row r="2983" spans="1:3" x14ac:dyDescent="0.3">
      <c r="A2983" s="2" t="s">
        <v>27140</v>
      </c>
      <c r="B2983" t="s">
        <v>37</v>
      </c>
      <c r="C2983">
        <v>7.2</v>
      </c>
    </row>
    <row r="2984" spans="1:3" x14ac:dyDescent="0.3">
      <c r="A2984" s="2" t="s">
        <v>27141</v>
      </c>
      <c r="B2984" t="s">
        <v>37</v>
      </c>
      <c r="C2984">
        <v>6.8</v>
      </c>
    </row>
    <row r="2985" spans="1:3" x14ac:dyDescent="0.3">
      <c r="A2985" s="2" t="s">
        <v>27142</v>
      </c>
      <c r="B2985" t="s">
        <v>37</v>
      </c>
      <c r="C2985">
        <v>6.8</v>
      </c>
    </row>
    <row r="2986" spans="1:3" x14ac:dyDescent="0.3">
      <c r="A2986" s="2" t="s">
        <v>27143</v>
      </c>
      <c r="B2986" t="s">
        <v>37</v>
      </c>
      <c r="C2986">
        <v>5.2</v>
      </c>
    </row>
    <row r="2987" spans="1:3" x14ac:dyDescent="0.3">
      <c r="A2987" s="2" t="s">
        <v>27144</v>
      </c>
      <c r="B2987" t="s">
        <v>37</v>
      </c>
      <c r="C2987">
        <v>7.2</v>
      </c>
    </row>
    <row r="2988" spans="1:3" x14ac:dyDescent="0.3">
      <c r="A2988" s="2" t="s">
        <v>27145</v>
      </c>
      <c r="B2988" t="s">
        <v>37</v>
      </c>
      <c r="C2988">
        <v>4</v>
      </c>
    </row>
    <row r="2989" spans="1:3" x14ac:dyDescent="0.3">
      <c r="A2989" s="2" t="s">
        <v>27146</v>
      </c>
      <c r="B2989" t="s">
        <v>37</v>
      </c>
      <c r="C2989">
        <v>6.8</v>
      </c>
    </row>
    <row r="2990" spans="1:3" x14ac:dyDescent="0.3">
      <c r="A2990" s="2" t="s">
        <v>27147</v>
      </c>
      <c r="B2990" t="s">
        <v>37</v>
      </c>
      <c r="C2990">
        <v>6.9</v>
      </c>
    </row>
    <row r="2991" spans="1:3" x14ac:dyDescent="0.3">
      <c r="A2991" s="2" t="s">
        <v>27148</v>
      </c>
      <c r="B2991" t="s">
        <v>37</v>
      </c>
      <c r="C2991">
        <v>7.3</v>
      </c>
    </row>
    <row r="2992" spans="1:3" x14ac:dyDescent="0.3">
      <c r="A2992" s="2" t="s">
        <v>27149</v>
      </c>
      <c r="B2992" t="s">
        <v>37</v>
      </c>
      <c r="C2992">
        <v>6.1</v>
      </c>
    </row>
    <row r="2993" spans="1:3" x14ac:dyDescent="0.3">
      <c r="A2993" s="2" t="s">
        <v>27150</v>
      </c>
      <c r="B2993" t="s">
        <v>37</v>
      </c>
      <c r="C2993">
        <v>6</v>
      </c>
    </row>
    <row r="2994" spans="1:3" x14ac:dyDescent="0.3">
      <c r="A2994" s="2" t="s">
        <v>27151</v>
      </c>
      <c r="B2994" t="s">
        <v>37</v>
      </c>
      <c r="C2994">
        <v>7</v>
      </c>
    </row>
    <row r="2995" spans="1:3" x14ac:dyDescent="0.3">
      <c r="A2995" s="2" t="s">
        <v>27152</v>
      </c>
      <c r="B2995" t="s">
        <v>37</v>
      </c>
      <c r="C2995">
        <v>7.1</v>
      </c>
    </row>
    <row r="2996" spans="1:3" x14ac:dyDescent="0.3">
      <c r="A2996" s="2" t="s">
        <v>27153</v>
      </c>
      <c r="B2996" t="s">
        <v>37</v>
      </c>
      <c r="C2996">
        <v>6.2</v>
      </c>
    </row>
    <row r="2997" spans="1:3" x14ac:dyDescent="0.3">
      <c r="A2997" s="2" t="s">
        <v>27154</v>
      </c>
      <c r="B2997" t="s">
        <v>37</v>
      </c>
      <c r="C2997">
        <v>7.6</v>
      </c>
    </row>
    <row r="2998" spans="1:3" x14ac:dyDescent="0.3">
      <c r="A2998" s="2" t="s">
        <v>27155</v>
      </c>
      <c r="B2998" t="s">
        <v>37</v>
      </c>
      <c r="C2998">
        <v>7.6</v>
      </c>
    </row>
    <row r="2999" spans="1:3" x14ac:dyDescent="0.3">
      <c r="A2999" s="2" t="s">
        <v>27156</v>
      </c>
      <c r="B2999" t="s">
        <v>37</v>
      </c>
      <c r="C2999">
        <v>6.4</v>
      </c>
    </row>
    <row r="3000" spans="1:3" x14ac:dyDescent="0.3">
      <c r="A3000" s="2" t="s">
        <v>27157</v>
      </c>
      <c r="B3000" t="s">
        <v>37</v>
      </c>
      <c r="C3000">
        <v>6.2</v>
      </c>
    </row>
    <row r="3001" spans="1:3" x14ac:dyDescent="0.3">
      <c r="A3001" s="2" t="s">
        <v>27158</v>
      </c>
      <c r="B3001" t="s">
        <v>2221</v>
      </c>
      <c r="C3001">
        <v>7.5</v>
      </c>
    </row>
    <row r="3002" spans="1:3" x14ac:dyDescent="0.3">
      <c r="A3002" s="2" t="s">
        <v>27159</v>
      </c>
      <c r="B3002" t="s">
        <v>37</v>
      </c>
      <c r="C3002">
        <v>2</v>
      </c>
    </row>
    <row r="3003" spans="1:3" x14ac:dyDescent="0.3">
      <c r="A3003" s="2" t="s">
        <v>27160</v>
      </c>
      <c r="B3003" t="s">
        <v>37</v>
      </c>
      <c r="C3003">
        <v>6.2</v>
      </c>
    </row>
    <row r="3004" spans="1:3" x14ac:dyDescent="0.3">
      <c r="A3004" s="2" t="s">
        <v>27161</v>
      </c>
      <c r="B3004" t="s">
        <v>37</v>
      </c>
      <c r="C3004">
        <v>6.5</v>
      </c>
    </row>
    <row r="3005" spans="1:3" x14ac:dyDescent="0.3">
      <c r="A3005" s="2" t="s">
        <v>27162</v>
      </c>
      <c r="B3005" t="s">
        <v>5611</v>
      </c>
      <c r="C3005">
        <v>7.9</v>
      </c>
    </row>
    <row r="3006" spans="1:3" x14ac:dyDescent="0.3">
      <c r="A3006" s="2" t="s">
        <v>27163</v>
      </c>
      <c r="B3006" t="s">
        <v>37</v>
      </c>
      <c r="C3006">
        <v>6.8</v>
      </c>
    </row>
    <row r="3007" spans="1:3" x14ac:dyDescent="0.3">
      <c r="A3007" s="2" t="s">
        <v>27164</v>
      </c>
      <c r="B3007" t="s">
        <v>37</v>
      </c>
      <c r="C3007">
        <v>6.3</v>
      </c>
    </row>
    <row r="3008" spans="1:3" x14ac:dyDescent="0.3">
      <c r="A3008" s="2" t="s">
        <v>27165</v>
      </c>
      <c r="B3008" t="s">
        <v>37</v>
      </c>
      <c r="C3008">
        <v>6.3</v>
      </c>
    </row>
    <row r="3009" spans="1:3" x14ac:dyDescent="0.3">
      <c r="A3009" s="2" t="s">
        <v>27166</v>
      </c>
      <c r="B3009" t="s">
        <v>37</v>
      </c>
      <c r="C3009">
        <v>6.6</v>
      </c>
    </row>
    <row r="3010" spans="1:3" x14ac:dyDescent="0.3">
      <c r="A3010" s="2" t="s">
        <v>27167</v>
      </c>
      <c r="B3010" t="s">
        <v>37</v>
      </c>
      <c r="C3010">
        <v>6.4</v>
      </c>
    </row>
    <row r="3011" spans="1:3" x14ac:dyDescent="0.3">
      <c r="A3011" s="2" t="s">
        <v>27168</v>
      </c>
      <c r="B3011" t="s">
        <v>37</v>
      </c>
      <c r="C3011">
        <v>7.5</v>
      </c>
    </row>
    <row r="3012" spans="1:3" x14ac:dyDescent="0.3">
      <c r="A3012" s="2" t="s">
        <v>27169</v>
      </c>
      <c r="B3012" t="s">
        <v>37</v>
      </c>
      <c r="C3012">
        <v>6.5</v>
      </c>
    </row>
    <row r="3013" spans="1:3" x14ac:dyDescent="0.3">
      <c r="A3013" s="2" t="s">
        <v>27170</v>
      </c>
      <c r="B3013" t="s">
        <v>37</v>
      </c>
      <c r="C3013">
        <v>7.2</v>
      </c>
    </row>
    <row r="3014" spans="1:3" x14ac:dyDescent="0.3">
      <c r="A3014" s="2" t="s">
        <v>27171</v>
      </c>
      <c r="B3014" t="s">
        <v>37</v>
      </c>
      <c r="C3014">
        <v>6.3</v>
      </c>
    </row>
    <row r="3015" spans="1:3" x14ac:dyDescent="0.3">
      <c r="A3015" s="2" t="s">
        <v>27172</v>
      </c>
      <c r="B3015" t="s">
        <v>1464</v>
      </c>
      <c r="C3015">
        <v>7</v>
      </c>
    </row>
    <row r="3016" spans="1:3" x14ac:dyDescent="0.3">
      <c r="A3016" s="2" t="s">
        <v>27173</v>
      </c>
      <c r="B3016" t="s">
        <v>37</v>
      </c>
      <c r="C3016">
        <v>6.3</v>
      </c>
    </row>
    <row r="3017" spans="1:3" x14ac:dyDescent="0.3">
      <c r="A3017" s="2" t="s">
        <v>27174</v>
      </c>
      <c r="B3017" t="s">
        <v>37</v>
      </c>
      <c r="C3017">
        <v>2.2999999999999998</v>
      </c>
    </row>
    <row r="3018" spans="1:3" x14ac:dyDescent="0.3">
      <c r="A3018" s="2" t="s">
        <v>27175</v>
      </c>
      <c r="B3018" t="s">
        <v>37</v>
      </c>
      <c r="C3018">
        <v>7.1</v>
      </c>
    </row>
    <row r="3019" spans="1:3" x14ac:dyDescent="0.3">
      <c r="A3019" s="2" t="s">
        <v>27176</v>
      </c>
      <c r="B3019" t="s">
        <v>37</v>
      </c>
      <c r="C3019">
        <v>6.2</v>
      </c>
    </row>
    <row r="3020" spans="1:3" x14ac:dyDescent="0.3">
      <c r="A3020" s="2" t="s">
        <v>27177</v>
      </c>
      <c r="B3020" t="s">
        <v>37</v>
      </c>
      <c r="C3020">
        <v>6.7</v>
      </c>
    </row>
    <row r="3021" spans="1:3" x14ac:dyDescent="0.3">
      <c r="A3021" s="2" t="s">
        <v>27178</v>
      </c>
      <c r="B3021" t="s">
        <v>37</v>
      </c>
      <c r="C3021">
        <v>6.5</v>
      </c>
    </row>
    <row r="3022" spans="1:3" x14ac:dyDescent="0.3">
      <c r="A3022" s="2" t="s">
        <v>27179</v>
      </c>
      <c r="B3022" t="s">
        <v>37</v>
      </c>
      <c r="C3022">
        <v>5.9</v>
      </c>
    </row>
    <row r="3023" spans="1:3" x14ac:dyDescent="0.3">
      <c r="A3023" s="2" t="s">
        <v>27180</v>
      </c>
      <c r="B3023" t="s">
        <v>37</v>
      </c>
      <c r="C3023">
        <v>6</v>
      </c>
    </row>
    <row r="3024" spans="1:3" x14ac:dyDescent="0.3">
      <c r="A3024" s="2" t="s">
        <v>27181</v>
      </c>
      <c r="B3024" t="s">
        <v>37</v>
      </c>
      <c r="C3024">
        <v>6.9</v>
      </c>
    </row>
    <row r="3025" spans="1:3" x14ac:dyDescent="0.3">
      <c r="A3025" s="2" t="s">
        <v>27182</v>
      </c>
      <c r="B3025" t="s">
        <v>37</v>
      </c>
      <c r="C3025">
        <v>7.3</v>
      </c>
    </row>
    <row r="3026" spans="1:3" x14ac:dyDescent="0.3">
      <c r="A3026" s="2" t="s">
        <v>27183</v>
      </c>
      <c r="B3026" t="s">
        <v>37</v>
      </c>
      <c r="C3026">
        <v>7.7</v>
      </c>
    </row>
    <row r="3027" spans="1:3" x14ac:dyDescent="0.3">
      <c r="A3027" s="2" t="s">
        <v>27184</v>
      </c>
      <c r="B3027" t="s">
        <v>8731</v>
      </c>
      <c r="C3027">
        <v>7.3</v>
      </c>
    </row>
    <row r="3028" spans="1:3" x14ac:dyDescent="0.3">
      <c r="A3028" s="2" t="s">
        <v>27185</v>
      </c>
      <c r="B3028" t="s">
        <v>37</v>
      </c>
      <c r="C3028">
        <v>7</v>
      </c>
    </row>
    <row r="3029" spans="1:3" x14ac:dyDescent="0.3">
      <c r="A3029" s="2" t="s">
        <v>27186</v>
      </c>
      <c r="B3029" t="s">
        <v>37</v>
      </c>
      <c r="C3029">
        <v>6.4</v>
      </c>
    </row>
    <row r="3030" spans="1:3" x14ac:dyDescent="0.3">
      <c r="A3030" s="2" t="s">
        <v>27187</v>
      </c>
      <c r="B3030" t="s">
        <v>37</v>
      </c>
      <c r="C3030">
        <v>5.6</v>
      </c>
    </row>
    <row r="3031" spans="1:3" x14ac:dyDescent="0.3">
      <c r="A3031" s="2" t="s">
        <v>27188</v>
      </c>
      <c r="B3031" t="s">
        <v>1464</v>
      </c>
      <c r="C3031">
        <v>8.1999999999999993</v>
      </c>
    </row>
    <row r="3032" spans="1:3" x14ac:dyDescent="0.3">
      <c r="A3032" s="2" t="s">
        <v>27189</v>
      </c>
      <c r="B3032" t="s">
        <v>9795</v>
      </c>
      <c r="C3032">
        <v>6.5</v>
      </c>
    </row>
    <row r="3033" spans="1:3" x14ac:dyDescent="0.3">
      <c r="A3033" s="2" t="s">
        <v>27190</v>
      </c>
      <c r="B3033" t="s">
        <v>14503</v>
      </c>
      <c r="C3033">
        <v>8.1</v>
      </c>
    </row>
    <row r="3034" spans="1:3" x14ac:dyDescent="0.3">
      <c r="A3034" s="2" t="s">
        <v>27191</v>
      </c>
      <c r="B3034" t="s">
        <v>37</v>
      </c>
      <c r="C3034">
        <v>5.4</v>
      </c>
    </row>
    <row r="3035" spans="1:3" x14ac:dyDescent="0.3">
      <c r="A3035" s="2" t="s">
        <v>27192</v>
      </c>
      <c r="B3035" t="s">
        <v>37</v>
      </c>
      <c r="C3035">
        <v>6.3</v>
      </c>
    </row>
    <row r="3036" spans="1:3" x14ac:dyDescent="0.3">
      <c r="A3036" s="2" t="s">
        <v>27193</v>
      </c>
      <c r="B3036" t="s">
        <v>37</v>
      </c>
      <c r="C3036">
        <v>7.8</v>
      </c>
    </row>
    <row r="3037" spans="1:3" x14ac:dyDescent="0.3">
      <c r="A3037" s="2" t="s">
        <v>27194</v>
      </c>
      <c r="B3037" t="s">
        <v>37</v>
      </c>
      <c r="C3037">
        <v>6.8</v>
      </c>
    </row>
    <row r="3038" spans="1:3" x14ac:dyDescent="0.3">
      <c r="A3038" s="2" t="s">
        <v>27195</v>
      </c>
      <c r="B3038" t="s">
        <v>37</v>
      </c>
      <c r="C3038">
        <v>7.1</v>
      </c>
    </row>
    <row r="3039" spans="1:3" x14ac:dyDescent="0.3">
      <c r="A3039" s="2" t="s">
        <v>27196</v>
      </c>
      <c r="B3039" t="s">
        <v>37</v>
      </c>
      <c r="C3039">
        <v>6.2</v>
      </c>
    </row>
    <row r="3040" spans="1:3" x14ac:dyDescent="0.3">
      <c r="A3040" s="2" t="s">
        <v>27197</v>
      </c>
      <c r="B3040" t="s">
        <v>37</v>
      </c>
      <c r="C3040">
        <v>7.3</v>
      </c>
    </row>
    <row r="3041" spans="1:3" x14ac:dyDescent="0.3">
      <c r="A3041" s="2" t="s">
        <v>27198</v>
      </c>
      <c r="B3041" t="s">
        <v>37</v>
      </c>
      <c r="C3041">
        <v>5.9</v>
      </c>
    </row>
    <row r="3042" spans="1:3" x14ac:dyDescent="0.3">
      <c r="A3042" s="2" t="s">
        <v>27199</v>
      </c>
      <c r="B3042" t="s">
        <v>37</v>
      </c>
      <c r="C3042">
        <v>3.6</v>
      </c>
    </row>
    <row r="3043" spans="1:3" x14ac:dyDescent="0.3">
      <c r="A3043" s="2" t="s">
        <v>27200</v>
      </c>
      <c r="B3043" t="s">
        <v>37</v>
      </c>
      <c r="C3043">
        <v>7.7</v>
      </c>
    </row>
    <row r="3044" spans="1:3" x14ac:dyDescent="0.3">
      <c r="A3044" s="2" t="s">
        <v>27201</v>
      </c>
      <c r="B3044" t="s">
        <v>37</v>
      </c>
      <c r="C3044">
        <v>7.3</v>
      </c>
    </row>
    <row r="3045" spans="1:3" x14ac:dyDescent="0.3">
      <c r="A3045" s="2" t="s">
        <v>27202</v>
      </c>
      <c r="B3045" t="s">
        <v>37</v>
      </c>
      <c r="C3045">
        <v>7.4</v>
      </c>
    </row>
    <row r="3046" spans="1:3" x14ac:dyDescent="0.3">
      <c r="A3046" s="2" t="s">
        <v>27203</v>
      </c>
      <c r="B3046" t="s">
        <v>37</v>
      </c>
      <c r="C3046">
        <v>6.6</v>
      </c>
    </row>
    <row r="3047" spans="1:3" x14ac:dyDescent="0.3">
      <c r="A3047" s="2" t="s">
        <v>27204</v>
      </c>
      <c r="B3047" t="s">
        <v>37</v>
      </c>
      <c r="C3047">
        <v>6.9</v>
      </c>
    </row>
    <row r="3048" spans="1:3" x14ac:dyDescent="0.3">
      <c r="A3048" s="2" t="s">
        <v>27205</v>
      </c>
      <c r="B3048" t="s">
        <v>37</v>
      </c>
      <c r="C3048">
        <v>6.8</v>
      </c>
    </row>
    <row r="3049" spans="1:3" x14ac:dyDescent="0.3">
      <c r="A3049" s="2" t="s">
        <v>27206</v>
      </c>
      <c r="B3049" t="s">
        <v>37</v>
      </c>
      <c r="C3049">
        <v>7.3</v>
      </c>
    </row>
    <row r="3050" spans="1:3" x14ac:dyDescent="0.3">
      <c r="A3050" s="2" t="s">
        <v>27207</v>
      </c>
      <c r="B3050" t="s">
        <v>37</v>
      </c>
      <c r="C3050">
        <v>7.2</v>
      </c>
    </row>
    <row r="3051" spans="1:3" x14ac:dyDescent="0.3">
      <c r="A3051" s="2" t="s">
        <v>27208</v>
      </c>
      <c r="B3051" t="s">
        <v>37</v>
      </c>
      <c r="C3051">
        <v>7.7</v>
      </c>
    </row>
    <row r="3052" spans="1:3" x14ac:dyDescent="0.3">
      <c r="A3052" s="2" t="s">
        <v>27209</v>
      </c>
      <c r="B3052" t="s">
        <v>37</v>
      </c>
      <c r="C3052">
        <v>8.1</v>
      </c>
    </row>
    <row r="3053" spans="1:3" x14ac:dyDescent="0.3">
      <c r="A3053" s="2" t="s">
        <v>27210</v>
      </c>
      <c r="B3053" t="s">
        <v>8731</v>
      </c>
      <c r="C3053">
        <v>7.7</v>
      </c>
    </row>
    <row r="3054" spans="1:3" x14ac:dyDescent="0.3">
      <c r="A3054" s="2" t="s">
        <v>27211</v>
      </c>
      <c r="B3054" t="s">
        <v>37</v>
      </c>
      <c r="C3054">
        <v>7.6</v>
      </c>
    </row>
    <row r="3055" spans="1:3" x14ac:dyDescent="0.3">
      <c r="A3055" s="2" t="s">
        <v>27212</v>
      </c>
      <c r="B3055" t="s">
        <v>37</v>
      </c>
      <c r="C3055">
        <v>7.2</v>
      </c>
    </row>
    <row r="3056" spans="1:3" x14ac:dyDescent="0.3">
      <c r="A3056" s="2" t="s">
        <v>27213</v>
      </c>
      <c r="B3056" t="s">
        <v>37</v>
      </c>
      <c r="C3056">
        <v>7.2</v>
      </c>
    </row>
    <row r="3057" spans="1:3" x14ac:dyDescent="0.3">
      <c r="A3057" s="2" t="s">
        <v>27214</v>
      </c>
      <c r="B3057" t="s">
        <v>37</v>
      </c>
      <c r="C3057">
        <v>8.1</v>
      </c>
    </row>
    <row r="3058" spans="1:3" x14ac:dyDescent="0.3">
      <c r="A3058" s="2" t="s">
        <v>27215</v>
      </c>
      <c r="B3058" t="s">
        <v>37</v>
      </c>
      <c r="C3058">
        <v>7.5</v>
      </c>
    </row>
    <row r="3059" spans="1:3" x14ac:dyDescent="0.3">
      <c r="A3059" s="2" t="s">
        <v>27216</v>
      </c>
      <c r="B3059" t="s">
        <v>37</v>
      </c>
      <c r="C3059">
        <v>8.1</v>
      </c>
    </row>
    <row r="3060" spans="1:3" x14ac:dyDescent="0.3">
      <c r="A3060" s="2" t="s">
        <v>27217</v>
      </c>
      <c r="B3060" t="s">
        <v>37</v>
      </c>
      <c r="C3060">
        <v>7.8</v>
      </c>
    </row>
    <row r="3061" spans="1:3" x14ac:dyDescent="0.3">
      <c r="A3061" s="2" t="s">
        <v>27218</v>
      </c>
      <c r="B3061" t="s">
        <v>37</v>
      </c>
      <c r="C3061">
        <v>7.8</v>
      </c>
    </row>
    <row r="3062" spans="1:3" x14ac:dyDescent="0.3">
      <c r="A3062" s="2" t="s">
        <v>27219</v>
      </c>
      <c r="B3062" t="s">
        <v>37</v>
      </c>
      <c r="C3062">
        <v>7.6</v>
      </c>
    </row>
    <row r="3063" spans="1:3" x14ac:dyDescent="0.3">
      <c r="A3063" s="2" t="s">
        <v>27220</v>
      </c>
      <c r="B3063" t="s">
        <v>37</v>
      </c>
      <c r="C3063">
        <v>7.4</v>
      </c>
    </row>
    <row r="3064" spans="1:3" x14ac:dyDescent="0.3">
      <c r="A3064" s="2" t="s">
        <v>27221</v>
      </c>
      <c r="B3064" t="s">
        <v>37</v>
      </c>
      <c r="C3064">
        <v>6.3</v>
      </c>
    </row>
    <row r="3065" spans="1:3" x14ac:dyDescent="0.3">
      <c r="A3065" s="2" t="s">
        <v>27222</v>
      </c>
      <c r="B3065" t="s">
        <v>37</v>
      </c>
      <c r="C3065">
        <v>6.9</v>
      </c>
    </row>
    <row r="3066" spans="1:3" x14ac:dyDescent="0.3">
      <c r="A3066" s="2" t="s">
        <v>27223</v>
      </c>
      <c r="B3066" t="s">
        <v>37</v>
      </c>
      <c r="C3066">
        <v>8.6</v>
      </c>
    </row>
    <row r="3067" spans="1:3" x14ac:dyDescent="0.3">
      <c r="A3067" s="2" t="s">
        <v>27224</v>
      </c>
      <c r="B3067" t="s">
        <v>37</v>
      </c>
      <c r="C3067">
        <v>5.0999999999999996</v>
      </c>
    </row>
    <row r="3068" spans="1:3" x14ac:dyDescent="0.3">
      <c r="A3068" s="2" t="s">
        <v>27225</v>
      </c>
      <c r="B3068" t="s">
        <v>37</v>
      </c>
      <c r="C3068">
        <v>6.4</v>
      </c>
    </row>
    <row r="3069" spans="1:3" x14ac:dyDescent="0.3">
      <c r="A3069" s="2" t="s">
        <v>27226</v>
      </c>
      <c r="B3069" t="s">
        <v>37</v>
      </c>
      <c r="C3069">
        <v>7.9</v>
      </c>
    </row>
    <row r="3070" spans="1:3" x14ac:dyDescent="0.3">
      <c r="A3070" s="2" t="s">
        <v>27227</v>
      </c>
      <c r="B3070" t="s">
        <v>37</v>
      </c>
      <c r="C3070">
        <v>6.9</v>
      </c>
    </row>
    <row r="3071" spans="1:3" x14ac:dyDescent="0.3">
      <c r="A3071" s="2" t="s">
        <v>27228</v>
      </c>
      <c r="B3071" t="s">
        <v>37</v>
      </c>
      <c r="C3071">
        <v>7.5</v>
      </c>
    </row>
    <row r="3072" spans="1:3" x14ac:dyDescent="0.3">
      <c r="A3072" s="2" t="s">
        <v>27229</v>
      </c>
      <c r="B3072" t="s">
        <v>37</v>
      </c>
      <c r="C3072">
        <v>7.2</v>
      </c>
    </row>
    <row r="3073" spans="1:3" x14ac:dyDescent="0.3">
      <c r="A3073" s="2" t="s">
        <v>27230</v>
      </c>
      <c r="B3073" t="s">
        <v>37</v>
      </c>
      <c r="C3073">
        <v>5.8</v>
      </c>
    </row>
    <row r="3074" spans="1:3" x14ac:dyDescent="0.3">
      <c r="A3074" s="2" t="s">
        <v>27231</v>
      </c>
      <c r="B3074" t="s">
        <v>37</v>
      </c>
      <c r="C3074">
        <v>2.9</v>
      </c>
    </row>
    <row r="3075" spans="1:3" x14ac:dyDescent="0.3">
      <c r="A3075" s="2" t="s">
        <v>27232</v>
      </c>
      <c r="B3075" t="s">
        <v>37</v>
      </c>
      <c r="C3075">
        <v>6.2</v>
      </c>
    </row>
    <row r="3076" spans="1:3" x14ac:dyDescent="0.3">
      <c r="A3076" s="2" t="s">
        <v>27233</v>
      </c>
      <c r="B3076" t="s">
        <v>37</v>
      </c>
      <c r="C3076">
        <v>6.8</v>
      </c>
    </row>
    <row r="3077" spans="1:3" x14ac:dyDescent="0.3">
      <c r="A3077" s="2" t="s">
        <v>27234</v>
      </c>
      <c r="B3077" t="s">
        <v>37</v>
      </c>
      <c r="C3077">
        <v>6.1</v>
      </c>
    </row>
    <row r="3078" spans="1:3" x14ac:dyDescent="0.3">
      <c r="A3078" s="2" t="s">
        <v>27235</v>
      </c>
      <c r="B3078" t="s">
        <v>37</v>
      </c>
      <c r="C3078">
        <v>7.7</v>
      </c>
    </row>
    <row r="3079" spans="1:3" x14ac:dyDescent="0.3">
      <c r="A3079" s="2" t="s">
        <v>27236</v>
      </c>
      <c r="B3079" t="s">
        <v>37</v>
      </c>
      <c r="C3079">
        <v>5.2</v>
      </c>
    </row>
    <row r="3080" spans="1:3" x14ac:dyDescent="0.3">
      <c r="A3080" s="2" t="s">
        <v>27237</v>
      </c>
      <c r="B3080" t="s">
        <v>37</v>
      </c>
      <c r="C3080">
        <v>6.8</v>
      </c>
    </row>
    <row r="3081" spans="1:3" x14ac:dyDescent="0.3">
      <c r="A3081" s="2" t="s">
        <v>27238</v>
      </c>
      <c r="B3081" t="s">
        <v>37</v>
      </c>
      <c r="C3081">
        <v>6.5</v>
      </c>
    </row>
    <row r="3082" spans="1:3" x14ac:dyDescent="0.3">
      <c r="A3082" s="2" t="s">
        <v>27239</v>
      </c>
      <c r="B3082" t="s">
        <v>37</v>
      </c>
      <c r="C3082">
        <v>7</v>
      </c>
    </row>
    <row r="3083" spans="1:3" x14ac:dyDescent="0.3">
      <c r="A3083" s="2" t="s">
        <v>27240</v>
      </c>
      <c r="B3083" t="s">
        <v>37</v>
      </c>
      <c r="C3083">
        <v>5.9</v>
      </c>
    </row>
    <row r="3084" spans="1:3" x14ac:dyDescent="0.3">
      <c r="A3084" s="2" t="s">
        <v>27241</v>
      </c>
      <c r="B3084" t="s">
        <v>37</v>
      </c>
      <c r="C3084">
        <v>7.1</v>
      </c>
    </row>
    <row r="3085" spans="1:3" x14ac:dyDescent="0.3">
      <c r="A3085" s="2" t="s">
        <v>27242</v>
      </c>
      <c r="B3085" t="s">
        <v>2778</v>
      </c>
      <c r="C3085">
        <v>5.5</v>
      </c>
    </row>
    <row r="3086" spans="1:3" x14ac:dyDescent="0.3">
      <c r="A3086" s="2" t="s">
        <v>27243</v>
      </c>
      <c r="B3086" t="s">
        <v>37</v>
      </c>
      <c r="C3086">
        <v>7.4</v>
      </c>
    </row>
    <row r="3087" spans="1:3" x14ac:dyDescent="0.3">
      <c r="A3087" s="2" t="s">
        <v>27244</v>
      </c>
      <c r="B3087" t="s">
        <v>37</v>
      </c>
      <c r="C3087">
        <v>7.3</v>
      </c>
    </row>
    <row r="3088" spans="1:3" x14ac:dyDescent="0.3">
      <c r="A3088" s="2" t="s">
        <v>27245</v>
      </c>
      <c r="B3088" t="s">
        <v>37</v>
      </c>
      <c r="C3088">
        <v>4.5999999999999996</v>
      </c>
    </row>
    <row r="3089" spans="1:3" x14ac:dyDescent="0.3">
      <c r="A3089" s="2" t="s">
        <v>27246</v>
      </c>
      <c r="B3089" t="s">
        <v>37</v>
      </c>
      <c r="C3089">
        <v>7.2</v>
      </c>
    </row>
    <row r="3090" spans="1:3" x14ac:dyDescent="0.3">
      <c r="A3090" s="2" t="s">
        <v>27247</v>
      </c>
      <c r="B3090" t="s">
        <v>37</v>
      </c>
      <c r="C3090">
        <v>5.0999999999999996</v>
      </c>
    </row>
    <row r="3091" spans="1:3" x14ac:dyDescent="0.3">
      <c r="A3091" s="2" t="s">
        <v>27248</v>
      </c>
      <c r="B3091" t="s">
        <v>37</v>
      </c>
      <c r="C3091">
        <v>6.7</v>
      </c>
    </row>
    <row r="3092" spans="1:3" x14ac:dyDescent="0.3">
      <c r="A3092" s="2" t="s">
        <v>27249</v>
      </c>
      <c r="B3092" t="s">
        <v>37</v>
      </c>
      <c r="C3092">
        <v>5.3</v>
      </c>
    </row>
    <row r="3093" spans="1:3" x14ac:dyDescent="0.3">
      <c r="A3093" s="2" t="s">
        <v>27250</v>
      </c>
      <c r="B3093" t="s">
        <v>37</v>
      </c>
      <c r="C3093">
        <v>7.8</v>
      </c>
    </row>
    <row r="3094" spans="1:3" x14ac:dyDescent="0.3">
      <c r="A3094" s="2" t="s">
        <v>27251</v>
      </c>
      <c r="B3094" t="s">
        <v>37</v>
      </c>
      <c r="C3094">
        <v>6.7</v>
      </c>
    </row>
    <row r="3095" spans="1:3" x14ac:dyDescent="0.3">
      <c r="A3095" s="2" t="s">
        <v>27252</v>
      </c>
      <c r="B3095" t="s">
        <v>37</v>
      </c>
      <c r="C3095">
        <v>7.2</v>
      </c>
    </row>
    <row r="3096" spans="1:3" x14ac:dyDescent="0.3">
      <c r="A3096" s="2" t="s">
        <v>27253</v>
      </c>
      <c r="B3096" t="s">
        <v>37</v>
      </c>
      <c r="C3096">
        <v>5.8</v>
      </c>
    </row>
    <row r="3097" spans="1:3" x14ac:dyDescent="0.3">
      <c r="A3097" s="2" t="s">
        <v>27254</v>
      </c>
      <c r="B3097" t="s">
        <v>37</v>
      </c>
      <c r="C3097">
        <v>7</v>
      </c>
    </row>
    <row r="3098" spans="1:3" x14ac:dyDescent="0.3">
      <c r="A3098" s="2" t="s">
        <v>27255</v>
      </c>
      <c r="B3098" t="s">
        <v>37</v>
      </c>
      <c r="C3098">
        <v>3.8</v>
      </c>
    </row>
    <row r="3099" spans="1:3" x14ac:dyDescent="0.3">
      <c r="A3099" s="2" t="s">
        <v>27256</v>
      </c>
      <c r="B3099" t="s">
        <v>37</v>
      </c>
      <c r="C3099">
        <v>5.7</v>
      </c>
    </row>
    <row r="3100" spans="1:3" x14ac:dyDescent="0.3">
      <c r="A3100" s="2" t="s">
        <v>27257</v>
      </c>
      <c r="B3100" t="s">
        <v>37</v>
      </c>
      <c r="C3100">
        <v>6.7</v>
      </c>
    </row>
    <row r="3101" spans="1:3" x14ac:dyDescent="0.3">
      <c r="A3101" s="2" t="s">
        <v>27258</v>
      </c>
      <c r="B3101" t="s">
        <v>37</v>
      </c>
      <c r="C3101">
        <v>6.1</v>
      </c>
    </row>
    <row r="3102" spans="1:3" x14ac:dyDescent="0.3">
      <c r="A3102" s="2" t="s">
        <v>27259</v>
      </c>
      <c r="B3102" t="s">
        <v>37</v>
      </c>
      <c r="C3102">
        <v>6.2</v>
      </c>
    </row>
    <row r="3103" spans="1:3" x14ac:dyDescent="0.3">
      <c r="A3103" s="2" t="s">
        <v>27260</v>
      </c>
      <c r="B3103" t="s">
        <v>37</v>
      </c>
      <c r="C3103">
        <v>6.2</v>
      </c>
    </row>
    <row r="3104" spans="1:3" x14ac:dyDescent="0.3">
      <c r="A3104" s="2" t="s">
        <v>27261</v>
      </c>
      <c r="B3104" t="s">
        <v>37</v>
      </c>
      <c r="C3104">
        <v>4.7</v>
      </c>
    </row>
    <row r="3105" spans="1:3" x14ac:dyDescent="0.3">
      <c r="A3105" s="2" t="s">
        <v>27262</v>
      </c>
      <c r="B3105" t="s">
        <v>37</v>
      </c>
      <c r="C3105">
        <v>6.3</v>
      </c>
    </row>
    <row r="3106" spans="1:3" x14ac:dyDescent="0.3">
      <c r="A3106" s="2" t="s">
        <v>27263</v>
      </c>
      <c r="B3106" t="s">
        <v>1464</v>
      </c>
      <c r="C3106">
        <v>7.3</v>
      </c>
    </row>
    <row r="3107" spans="1:3" x14ac:dyDescent="0.3">
      <c r="A3107" s="2" t="s">
        <v>27264</v>
      </c>
      <c r="B3107" t="s">
        <v>10490</v>
      </c>
      <c r="C3107">
        <v>7.1</v>
      </c>
    </row>
    <row r="3108" spans="1:3" x14ac:dyDescent="0.3">
      <c r="A3108" s="2" t="s">
        <v>27265</v>
      </c>
      <c r="B3108" t="s">
        <v>13246</v>
      </c>
      <c r="C3108">
        <v>7.1</v>
      </c>
    </row>
    <row r="3109" spans="1:3" x14ac:dyDescent="0.3">
      <c r="A3109" s="2" t="s">
        <v>27266</v>
      </c>
      <c r="B3109" t="s">
        <v>37</v>
      </c>
      <c r="C3109">
        <v>6.7</v>
      </c>
    </row>
    <row r="3110" spans="1:3" x14ac:dyDescent="0.3">
      <c r="A3110" s="2" t="s">
        <v>27267</v>
      </c>
      <c r="B3110" t="s">
        <v>37</v>
      </c>
      <c r="C3110">
        <v>6.9</v>
      </c>
    </row>
    <row r="3111" spans="1:3" x14ac:dyDescent="0.3">
      <c r="A3111" s="2" t="s">
        <v>27268</v>
      </c>
      <c r="B3111" t="s">
        <v>37</v>
      </c>
      <c r="C3111">
        <v>2.1</v>
      </c>
    </row>
    <row r="3112" spans="1:3" x14ac:dyDescent="0.3">
      <c r="A3112" s="2" t="s">
        <v>27269</v>
      </c>
      <c r="B3112" t="s">
        <v>2778</v>
      </c>
      <c r="C3112">
        <v>6.6</v>
      </c>
    </row>
    <row r="3113" spans="1:3" x14ac:dyDescent="0.3">
      <c r="A3113" s="2" t="s">
        <v>27270</v>
      </c>
      <c r="B3113" t="s">
        <v>37</v>
      </c>
      <c r="C3113">
        <v>8.3000000000000007</v>
      </c>
    </row>
    <row r="3114" spans="1:3" x14ac:dyDescent="0.3">
      <c r="A3114" s="2" t="s">
        <v>27271</v>
      </c>
      <c r="B3114" t="s">
        <v>37</v>
      </c>
      <c r="C3114">
        <v>7.2</v>
      </c>
    </row>
    <row r="3115" spans="1:3" x14ac:dyDescent="0.3">
      <c r="A3115" s="2" t="s">
        <v>27272</v>
      </c>
      <c r="B3115" t="s">
        <v>37</v>
      </c>
      <c r="C3115">
        <v>5.6</v>
      </c>
    </row>
    <row r="3116" spans="1:3" x14ac:dyDescent="0.3">
      <c r="A3116" s="2" t="s">
        <v>27273</v>
      </c>
      <c r="B3116" t="s">
        <v>37</v>
      </c>
      <c r="C3116">
        <v>7.7</v>
      </c>
    </row>
    <row r="3117" spans="1:3" x14ac:dyDescent="0.3">
      <c r="A3117" s="2" t="s">
        <v>27274</v>
      </c>
      <c r="B3117" t="s">
        <v>37</v>
      </c>
      <c r="C3117">
        <v>6.6</v>
      </c>
    </row>
    <row r="3118" spans="1:3" x14ac:dyDescent="0.3">
      <c r="A3118" s="2" t="s">
        <v>27275</v>
      </c>
      <c r="B3118" t="s">
        <v>37</v>
      </c>
      <c r="C3118">
        <v>7.4</v>
      </c>
    </row>
    <row r="3119" spans="1:3" x14ac:dyDescent="0.3">
      <c r="A3119" s="2" t="s">
        <v>27276</v>
      </c>
      <c r="B3119" t="s">
        <v>37</v>
      </c>
      <c r="C3119">
        <v>7.1</v>
      </c>
    </row>
    <row r="3120" spans="1:3" x14ac:dyDescent="0.3">
      <c r="A3120" s="2" t="s">
        <v>27277</v>
      </c>
      <c r="B3120" t="s">
        <v>1464</v>
      </c>
      <c r="C3120">
        <v>7.9</v>
      </c>
    </row>
    <row r="3121" spans="1:3" x14ac:dyDescent="0.3">
      <c r="A3121" s="2" t="s">
        <v>27278</v>
      </c>
      <c r="B3121" t="s">
        <v>37</v>
      </c>
      <c r="C3121">
        <v>6.7</v>
      </c>
    </row>
    <row r="3122" spans="1:3" x14ac:dyDescent="0.3">
      <c r="A3122" s="2" t="s">
        <v>27279</v>
      </c>
      <c r="B3122" t="s">
        <v>37</v>
      </c>
      <c r="C3122">
        <v>6.6</v>
      </c>
    </row>
    <row r="3123" spans="1:3" x14ac:dyDescent="0.3">
      <c r="A3123" s="2" t="s">
        <v>27280</v>
      </c>
      <c r="B3123" t="s">
        <v>37</v>
      </c>
      <c r="C3123">
        <v>7.9</v>
      </c>
    </row>
    <row r="3124" spans="1:3" x14ac:dyDescent="0.3">
      <c r="A3124" s="2" t="s">
        <v>27281</v>
      </c>
      <c r="B3124" t="s">
        <v>37</v>
      </c>
      <c r="C3124">
        <v>4.9000000000000004</v>
      </c>
    </row>
    <row r="3125" spans="1:3" x14ac:dyDescent="0.3">
      <c r="A3125" s="2" t="s">
        <v>27282</v>
      </c>
      <c r="B3125" t="s">
        <v>1464</v>
      </c>
      <c r="C3125">
        <v>7.2</v>
      </c>
    </row>
    <row r="3126" spans="1:3" x14ac:dyDescent="0.3">
      <c r="A3126" s="2" t="s">
        <v>27283</v>
      </c>
      <c r="B3126" t="s">
        <v>676</v>
      </c>
      <c r="C3126">
        <v>6.1</v>
      </c>
    </row>
    <row r="3127" spans="1:3" x14ac:dyDescent="0.3">
      <c r="A3127" s="2" t="s">
        <v>27284</v>
      </c>
      <c r="B3127" t="s">
        <v>37</v>
      </c>
      <c r="C3127">
        <v>5.3</v>
      </c>
    </row>
    <row r="3128" spans="1:3" x14ac:dyDescent="0.3">
      <c r="A3128" s="2" t="s">
        <v>27285</v>
      </c>
      <c r="B3128" t="s">
        <v>37</v>
      </c>
      <c r="C3128">
        <v>5</v>
      </c>
    </row>
    <row r="3129" spans="1:3" x14ac:dyDescent="0.3">
      <c r="A3129" s="2" t="s">
        <v>27286</v>
      </c>
      <c r="B3129" t="s">
        <v>17494</v>
      </c>
      <c r="C3129">
        <v>7.6</v>
      </c>
    </row>
    <row r="3130" spans="1:3" x14ac:dyDescent="0.3">
      <c r="A3130" s="2" t="s">
        <v>27287</v>
      </c>
      <c r="B3130" t="s">
        <v>37</v>
      </c>
      <c r="C3130">
        <v>7.6</v>
      </c>
    </row>
    <row r="3131" spans="1:3" x14ac:dyDescent="0.3">
      <c r="A3131" s="2" t="s">
        <v>27288</v>
      </c>
      <c r="B3131" t="s">
        <v>37</v>
      </c>
      <c r="C3131">
        <v>6.6</v>
      </c>
    </row>
    <row r="3132" spans="1:3" x14ac:dyDescent="0.3">
      <c r="A3132" s="2" t="s">
        <v>27289</v>
      </c>
      <c r="B3132" t="s">
        <v>37</v>
      </c>
      <c r="C3132">
        <v>6.6</v>
      </c>
    </row>
    <row r="3133" spans="1:3" x14ac:dyDescent="0.3">
      <c r="A3133" s="2" t="s">
        <v>27290</v>
      </c>
      <c r="B3133" t="s">
        <v>37</v>
      </c>
      <c r="C3133">
        <v>7.3</v>
      </c>
    </row>
    <row r="3134" spans="1:3" x14ac:dyDescent="0.3">
      <c r="A3134" s="2" t="s">
        <v>27291</v>
      </c>
      <c r="B3134" t="s">
        <v>37</v>
      </c>
      <c r="C3134">
        <v>6.6</v>
      </c>
    </row>
    <row r="3135" spans="1:3" x14ac:dyDescent="0.3">
      <c r="A3135" s="2" t="s">
        <v>27292</v>
      </c>
      <c r="B3135" t="s">
        <v>37</v>
      </c>
      <c r="C3135">
        <v>6.9</v>
      </c>
    </row>
    <row r="3136" spans="1:3" x14ac:dyDescent="0.3">
      <c r="A3136" s="2" t="s">
        <v>27293</v>
      </c>
      <c r="B3136" t="s">
        <v>37</v>
      </c>
      <c r="C3136">
        <v>5.8</v>
      </c>
    </row>
    <row r="3137" spans="1:3" x14ac:dyDescent="0.3">
      <c r="A3137" s="2" t="s">
        <v>27294</v>
      </c>
      <c r="B3137" t="s">
        <v>37</v>
      </c>
      <c r="C3137">
        <v>4.4000000000000004</v>
      </c>
    </row>
    <row r="3138" spans="1:3" x14ac:dyDescent="0.3">
      <c r="A3138" s="2" t="s">
        <v>27295</v>
      </c>
      <c r="B3138" t="s">
        <v>37</v>
      </c>
      <c r="C3138">
        <v>6.6</v>
      </c>
    </row>
    <row r="3139" spans="1:3" x14ac:dyDescent="0.3">
      <c r="A3139" s="2" t="s">
        <v>27296</v>
      </c>
      <c r="B3139" t="s">
        <v>2778</v>
      </c>
      <c r="C3139">
        <v>7.6</v>
      </c>
    </row>
    <row r="3140" spans="1:3" x14ac:dyDescent="0.3">
      <c r="A3140" s="2" t="s">
        <v>27297</v>
      </c>
      <c r="B3140" t="s">
        <v>37</v>
      </c>
      <c r="C3140">
        <v>4.5999999999999996</v>
      </c>
    </row>
    <row r="3141" spans="1:3" x14ac:dyDescent="0.3">
      <c r="A3141" s="2" t="s">
        <v>27298</v>
      </c>
      <c r="B3141" t="s">
        <v>37</v>
      </c>
      <c r="C3141">
        <v>6.8</v>
      </c>
    </row>
    <row r="3142" spans="1:3" x14ac:dyDescent="0.3">
      <c r="A3142" s="2" t="s">
        <v>27299</v>
      </c>
      <c r="B3142" t="s">
        <v>37</v>
      </c>
      <c r="C3142">
        <v>4.9000000000000004</v>
      </c>
    </row>
    <row r="3143" spans="1:3" x14ac:dyDescent="0.3">
      <c r="A3143" s="2" t="s">
        <v>27300</v>
      </c>
      <c r="B3143" t="s">
        <v>37</v>
      </c>
      <c r="C3143">
        <v>7.3</v>
      </c>
    </row>
    <row r="3144" spans="1:3" x14ac:dyDescent="0.3">
      <c r="A3144" s="2" t="s">
        <v>27301</v>
      </c>
      <c r="B3144" t="s">
        <v>37</v>
      </c>
      <c r="C3144">
        <v>5</v>
      </c>
    </row>
    <row r="3145" spans="1:3" x14ac:dyDescent="0.3">
      <c r="A3145" s="2" t="s">
        <v>27302</v>
      </c>
      <c r="B3145" t="s">
        <v>37</v>
      </c>
      <c r="C3145">
        <v>8</v>
      </c>
    </row>
    <row r="3146" spans="1:3" x14ac:dyDescent="0.3">
      <c r="A3146" s="2" t="s">
        <v>27303</v>
      </c>
      <c r="B3146" t="s">
        <v>37</v>
      </c>
      <c r="C3146">
        <v>5.2</v>
      </c>
    </row>
    <row r="3147" spans="1:3" x14ac:dyDescent="0.3">
      <c r="A3147" s="2" t="s">
        <v>27304</v>
      </c>
      <c r="B3147" t="s">
        <v>37</v>
      </c>
      <c r="C3147">
        <v>8.5</v>
      </c>
    </row>
    <row r="3148" spans="1:3" x14ac:dyDescent="0.3">
      <c r="A3148" s="2" t="s">
        <v>27305</v>
      </c>
      <c r="B3148" t="s">
        <v>37</v>
      </c>
      <c r="C3148">
        <v>6.5</v>
      </c>
    </row>
    <row r="3149" spans="1:3" x14ac:dyDescent="0.3">
      <c r="A3149" s="2" t="s">
        <v>27306</v>
      </c>
      <c r="B3149" t="s">
        <v>37</v>
      </c>
      <c r="C3149">
        <v>7.4</v>
      </c>
    </row>
    <row r="3150" spans="1:3" x14ac:dyDescent="0.3">
      <c r="A3150" s="2" t="s">
        <v>27307</v>
      </c>
      <c r="B3150" t="s">
        <v>37</v>
      </c>
      <c r="C3150">
        <v>7.7</v>
      </c>
    </row>
    <row r="3151" spans="1:3" x14ac:dyDescent="0.3">
      <c r="A3151" s="2" t="s">
        <v>27308</v>
      </c>
      <c r="B3151" t="s">
        <v>37</v>
      </c>
      <c r="C3151">
        <v>7.4</v>
      </c>
    </row>
    <row r="3152" spans="1:3" x14ac:dyDescent="0.3">
      <c r="A3152" s="2" t="s">
        <v>27309</v>
      </c>
      <c r="B3152" t="s">
        <v>37</v>
      </c>
      <c r="C3152">
        <v>5.0999999999999996</v>
      </c>
    </row>
    <row r="3153" spans="1:3" x14ac:dyDescent="0.3">
      <c r="A3153" s="2" t="s">
        <v>27310</v>
      </c>
      <c r="B3153" t="s">
        <v>37</v>
      </c>
      <c r="C3153">
        <v>5</v>
      </c>
    </row>
    <row r="3154" spans="1:3" x14ac:dyDescent="0.3">
      <c r="A3154" s="2" t="s">
        <v>27311</v>
      </c>
      <c r="B3154" t="s">
        <v>37</v>
      </c>
      <c r="C3154">
        <v>7.2</v>
      </c>
    </row>
    <row r="3155" spans="1:3" x14ac:dyDescent="0.3">
      <c r="A3155" s="2" t="s">
        <v>27312</v>
      </c>
      <c r="B3155" t="s">
        <v>37</v>
      </c>
      <c r="C3155">
        <v>6.4</v>
      </c>
    </row>
    <row r="3156" spans="1:3" x14ac:dyDescent="0.3">
      <c r="A3156" s="2" t="s">
        <v>27313</v>
      </c>
      <c r="B3156" t="s">
        <v>37</v>
      </c>
      <c r="C3156">
        <v>5.6</v>
      </c>
    </row>
    <row r="3157" spans="1:3" x14ac:dyDescent="0.3">
      <c r="A3157" s="2" t="s">
        <v>27314</v>
      </c>
      <c r="B3157" t="s">
        <v>37</v>
      </c>
      <c r="C3157">
        <v>6.1</v>
      </c>
    </row>
    <row r="3158" spans="1:3" x14ac:dyDescent="0.3">
      <c r="A3158" s="2" t="s">
        <v>27315</v>
      </c>
      <c r="B3158" t="s">
        <v>2778</v>
      </c>
      <c r="C3158">
        <v>5.2</v>
      </c>
    </row>
    <row r="3159" spans="1:3" x14ac:dyDescent="0.3">
      <c r="A3159" s="2" t="s">
        <v>27316</v>
      </c>
      <c r="B3159" t="s">
        <v>37</v>
      </c>
      <c r="C3159">
        <v>7.3</v>
      </c>
    </row>
    <row r="3160" spans="1:3" x14ac:dyDescent="0.3">
      <c r="A3160" s="2" t="s">
        <v>27317</v>
      </c>
      <c r="B3160" t="s">
        <v>37</v>
      </c>
      <c r="C3160">
        <v>7.5</v>
      </c>
    </row>
    <row r="3161" spans="1:3" x14ac:dyDescent="0.3">
      <c r="A3161" s="2" t="s">
        <v>27318</v>
      </c>
      <c r="B3161" t="s">
        <v>37</v>
      </c>
      <c r="C3161">
        <v>4.5</v>
      </c>
    </row>
    <row r="3162" spans="1:3" x14ac:dyDescent="0.3">
      <c r="A3162" s="2" t="s">
        <v>27319</v>
      </c>
      <c r="B3162" t="s">
        <v>37</v>
      </c>
      <c r="C3162">
        <v>6.6</v>
      </c>
    </row>
    <row r="3163" spans="1:3" x14ac:dyDescent="0.3">
      <c r="A3163" s="2" t="s">
        <v>27320</v>
      </c>
      <c r="B3163" t="s">
        <v>37</v>
      </c>
      <c r="C3163">
        <v>5.3</v>
      </c>
    </row>
    <row r="3164" spans="1:3" x14ac:dyDescent="0.3">
      <c r="A3164" s="2" t="s">
        <v>27321</v>
      </c>
      <c r="B3164" t="s">
        <v>37</v>
      </c>
      <c r="C3164">
        <v>4.9000000000000004</v>
      </c>
    </row>
    <row r="3165" spans="1:3" x14ac:dyDescent="0.3">
      <c r="A3165" s="2" t="s">
        <v>27322</v>
      </c>
      <c r="B3165" t="s">
        <v>2778</v>
      </c>
      <c r="C3165">
        <v>7.7</v>
      </c>
    </row>
    <row r="3166" spans="1:3" x14ac:dyDescent="0.3">
      <c r="A3166" s="2" t="s">
        <v>27323</v>
      </c>
      <c r="B3166" t="s">
        <v>37</v>
      </c>
      <c r="C3166">
        <v>8</v>
      </c>
    </row>
    <row r="3167" spans="1:3" x14ac:dyDescent="0.3">
      <c r="A3167" s="2" t="s">
        <v>27324</v>
      </c>
      <c r="B3167" t="s">
        <v>37</v>
      </c>
      <c r="C3167">
        <v>3.8</v>
      </c>
    </row>
    <row r="3168" spans="1:3" x14ac:dyDescent="0.3">
      <c r="A3168" s="2" t="s">
        <v>27325</v>
      </c>
      <c r="B3168" t="s">
        <v>37</v>
      </c>
      <c r="C3168">
        <v>7.6</v>
      </c>
    </row>
    <row r="3169" spans="1:3" x14ac:dyDescent="0.3">
      <c r="A3169" s="2" t="s">
        <v>27326</v>
      </c>
      <c r="B3169" t="s">
        <v>37</v>
      </c>
      <c r="C3169">
        <v>5.9</v>
      </c>
    </row>
    <row r="3170" spans="1:3" x14ac:dyDescent="0.3">
      <c r="A3170" s="2" t="s">
        <v>27327</v>
      </c>
      <c r="B3170" t="s">
        <v>37</v>
      </c>
      <c r="C3170">
        <v>6.2</v>
      </c>
    </row>
    <row r="3171" spans="1:3" x14ac:dyDescent="0.3">
      <c r="A3171" s="2" t="s">
        <v>27328</v>
      </c>
      <c r="B3171" t="s">
        <v>37</v>
      </c>
      <c r="C3171">
        <v>7.2</v>
      </c>
    </row>
    <row r="3172" spans="1:3" x14ac:dyDescent="0.3">
      <c r="A3172" s="2" t="s">
        <v>27329</v>
      </c>
      <c r="B3172" t="s">
        <v>37</v>
      </c>
      <c r="C3172">
        <v>6.3</v>
      </c>
    </row>
    <row r="3173" spans="1:3" x14ac:dyDescent="0.3">
      <c r="A3173" s="2" t="s">
        <v>27330</v>
      </c>
      <c r="B3173" t="s">
        <v>37</v>
      </c>
      <c r="C3173">
        <v>5.2</v>
      </c>
    </row>
    <row r="3174" spans="1:3" x14ac:dyDescent="0.3">
      <c r="A3174" s="2" t="s">
        <v>27331</v>
      </c>
      <c r="B3174" t="s">
        <v>37</v>
      </c>
      <c r="C3174">
        <v>6.9</v>
      </c>
    </row>
    <row r="3175" spans="1:3" x14ac:dyDescent="0.3">
      <c r="A3175" s="2" t="s">
        <v>27332</v>
      </c>
      <c r="B3175" t="s">
        <v>37</v>
      </c>
      <c r="C3175">
        <v>6.8</v>
      </c>
    </row>
    <row r="3176" spans="1:3" x14ac:dyDescent="0.3">
      <c r="A3176" s="2" t="s">
        <v>27333</v>
      </c>
      <c r="B3176" t="s">
        <v>37</v>
      </c>
      <c r="C3176">
        <v>6.1</v>
      </c>
    </row>
    <row r="3177" spans="1:3" x14ac:dyDescent="0.3">
      <c r="A3177" s="2" t="s">
        <v>27334</v>
      </c>
      <c r="B3177" t="s">
        <v>37</v>
      </c>
      <c r="C3177">
        <v>5.9</v>
      </c>
    </row>
    <row r="3178" spans="1:3" x14ac:dyDescent="0.3">
      <c r="A3178" s="2" t="s">
        <v>27335</v>
      </c>
      <c r="B3178" t="s">
        <v>37</v>
      </c>
      <c r="C3178">
        <v>6.9</v>
      </c>
    </row>
    <row r="3179" spans="1:3" x14ac:dyDescent="0.3">
      <c r="A3179" s="2" t="s">
        <v>27336</v>
      </c>
      <c r="B3179" t="s">
        <v>1464</v>
      </c>
      <c r="C3179">
        <v>7.7</v>
      </c>
    </row>
    <row r="3180" spans="1:3" x14ac:dyDescent="0.3">
      <c r="A3180" s="2" t="s">
        <v>27337</v>
      </c>
      <c r="B3180" t="s">
        <v>37</v>
      </c>
      <c r="C3180">
        <v>5.3</v>
      </c>
    </row>
    <row r="3181" spans="1:3" x14ac:dyDescent="0.3">
      <c r="A3181" s="2" t="s">
        <v>27338</v>
      </c>
      <c r="B3181" t="s">
        <v>37</v>
      </c>
      <c r="C3181">
        <v>7</v>
      </c>
    </row>
    <row r="3182" spans="1:3" x14ac:dyDescent="0.3">
      <c r="A3182" s="2" t="s">
        <v>27339</v>
      </c>
      <c r="B3182" t="s">
        <v>37</v>
      </c>
      <c r="C3182">
        <v>6.6</v>
      </c>
    </row>
    <row r="3183" spans="1:3" x14ac:dyDescent="0.3">
      <c r="A3183" s="2" t="s">
        <v>27340</v>
      </c>
      <c r="B3183" t="s">
        <v>37</v>
      </c>
      <c r="C3183">
        <v>6.4</v>
      </c>
    </row>
    <row r="3184" spans="1:3" x14ac:dyDescent="0.3">
      <c r="A3184" s="2" t="s">
        <v>27341</v>
      </c>
      <c r="B3184" t="s">
        <v>37</v>
      </c>
      <c r="C3184">
        <v>7.9</v>
      </c>
    </row>
    <row r="3185" spans="1:3" x14ac:dyDescent="0.3">
      <c r="A3185" s="2" t="s">
        <v>27342</v>
      </c>
      <c r="B3185" t="s">
        <v>37</v>
      </c>
      <c r="C3185">
        <v>6.9</v>
      </c>
    </row>
    <row r="3186" spans="1:3" x14ac:dyDescent="0.3">
      <c r="A3186" s="2" t="s">
        <v>27343</v>
      </c>
      <c r="B3186" t="s">
        <v>37</v>
      </c>
      <c r="C3186">
        <v>7.7</v>
      </c>
    </row>
    <row r="3187" spans="1:3" x14ac:dyDescent="0.3">
      <c r="A3187" s="2" t="s">
        <v>27344</v>
      </c>
      <c r="B3187" t="s">
        <v>1464</v>
      </c>
      <c r="C3187">
        <v>7.2</v>
      </c>
    </row>
    <row r="3188" spans="1:3" x14ac:dyDescent="0.3">
      <c r="A3188" s="2" t="s">
        <v>27345</v>
      </c>
      <c r="B3188" t="s">
        <v>37</v>
      </c>
      <c r="C3188">
        <v>6.8</v>
      </c>
    </row>
    <row r="3189" spans="1:3" x14ac:dyDescent="0.3">
      <c r="A3189" s="2" t="s">
        <v>27346</v>
      </c>
      <c r="B3189" t="s">
        <v>37</v>
      </c>
      <c r="C3189">
        <v>7.4</v>
      </c>
    </row>
    <row r="3190" spans="1:3" x14ac:dyDescent="0.3">
      <c r="A3190" s="2" t="s">
        <v>27347</v>
      </c>
      <c r="B3190" t="s">
        <v>37</v>
      </c>
      <c r="C3190">
        <v>4.5999999999999996</v>
      </c>
    </row>
    <row r="3191" spans="1:3" x14ac:dyDescent="0.3">
      <c r="A3191" s="2" t="s">
        <v>27348</v>
      </c>
      <c r="B3191" t="s">
        <v>37</v>
      </c>
      <c r="C3191">
        <v>6.4</v>
      </c>
    </row>
    <row r="3192" spans="1:3" x14ac:dyDescent="0.3">
      <c r="A3192" s="2" t="s">
        <v>27349</v>
      </c>
      <c r="B3192" t="s">
        <v>37</v>
      </c>
      <c r="C3192">
        <v>7</v>
      </c>
    </row>
    <row r="3193" spans="1:3" x14ac:dyDescent="0.3">
      <c r="A3193" s="2" t="s">
        <v>27350</v>
      </c>
      <c r="B3193" t="s">
        <v>37</v>
      </c>
      <c r="C3193">
        <v>7.7</v>
      </c>
    </row>
    <row r="3194" spans="1:3" x14ac:dyDescent="0.3">
      <c r="A3194" s="2" t="s">
        <v>27351</v>
      </c>
      <c r="B3194" t="s">
        <v>37</v>
      </c>
      <c r="C3194">
        <v>6.8</v>
      </c>
    </row>
    <row r="3195" spans="1:3" x14ac:dyDescent="0.3">
      <c r="A3195" s="2" t="s">
        <v>27352</v>
      </c>
      <c r="B3195" t="s">
        <v>37</v>
      </c>
      <c r="C3195">
        <v>7</v>
      </c>
    </row>
    <row r="3196" spans="1:3" x14ac:dyDescent="0.3">
      <c r="A3196" s="2" t="s">
        <v>27353</v>
      </c>
      <c r="B3196" t="s">
        <v>37</v>
      </c>
      <c r="C3196">
        <v>7</v>
      </c>
    </row>
    <row r="3197" spans="1:3" x14ac:dyDescent="0.3">
      <c r="A3197" s="2" t="s">
        <v>27354</v>
      </c>
      <c r="B3197" t="s">
        <v>37</v>
      </c>
      <c r="C3197">
        <v>6.3</v>
      </c>
    </row>
    <row r="3198" spans="1:3" x14ac:dyDescent="0.3">
      <c r="A3198" s="2" t="s">
        <v>27355</v>
      </c>
      <c r="B3198" t="s">
        <v>37</v>
      </c>
      <c r="C3198">
        <v>7.1</v>
      </c>
    </row>
    <row r="3199" spans="1:3" x14ac:dyDescent="0.3">
      <c r="A3199" s="2" t="s">
        <v>27356</v>
      </c>
      <c r="B3199" t="s">
        <v>37</v>
      </c>
      <c r="C3199">
        <v>7.1</v>
      </c>
    </row>
    <row r="3200" spans="1:3" x14ac:dyDescent="0.3">
      <c r="A3200" s="2" t="s">
        <v>27357</v>
      </c>
      <c r="B3200" t="s">
        <v>37</v>
      </c>
      <c r="C3200">
        <v>6.1</v>
      </c>
    </row>
    <row r="3201" spans="1:3" x14ac:dyDescent="0.3">
      <c r="A3201" s="2" t="s">
        <v>27358</v>
      </c>
      <c r="B3201" t="s">
        <v>37</v>
      </c>
      <c r="C3201">
        <v>7.3</v>
      </c>
    </row>
    <row r="3202" spans="1:3" x14ac:dyDescent="0.3">
      <c r="A3202" s="2" t="s">
        <v>27359</v>
      </c>
      <c r="B3202" t="s">
        <v>37</v>
      </c>
      <c r="C3202">
        <v>6.2</v>
      </c>
    </row>
    <row r="3203" spans="1:3" x14ac:dyDescent="0.3">
      <c r="A3203" s="2" t="s">
        <v>27360</v>
      </c>
      <c r="B3203" t="s">
        <v>37</v>
      </c>
      <c r="C3203">
        <v>6.2</v>
      </c>
    </row>
    <row r="3204" spans="1:3" x14ac:dyDescent="0.3">
      <c r="A3204" s="2" t="s">
        <v>27361</v>
      </c>
      <c r="B3204" t="s">
        <v>37</v>
      </c>
      <c r="C3204">
        <v>6.2</v>
      </c>
    </row>
    <row r="3205" spans="1:3" x14ac:dyDescent="0.3">
      <c r="A3205" s="2" t="s">
        <v>27362</v>
      </c>
      <c r="B3205" t="s">
        <v>37</v>
      </c>
      <c r="C3205">
        <v>3.3</v>
      </c>
    </row>
    <row r="3206" spans="1:3" x14ac:dyDescent="0.3">
      <c r="A3206" s="2" t="s">
        <v>27363</v>
      </c>
      <c r="B3206" t="s">
        <v>18111</v>
      </c>
      <c r="C3206">
        <v>7.4</v>
      </c>
    </row>
    <row r="3207" spans="1:3" x14ac:dyDescent="0.3">
      <c r="A3207" s="2" t="s">
        <v>27364</v>
      </c>
      <c r="B3207" t="s">
        <v>8731</v>
      </c>
      <c r="C3207">
        <v>7.3</v>
      </c>
    </row>
    <row r="3208" spans="1:3" x14ac:dyDescent="0.3">
      <c r="A3208" s="2" t="s">
        <v>27365</v>
      </c>
      <c r="B3208" t="s">
        <v>37</v>
      </c>
      <c r="C3208">
        <v>8</v>
      </c>
    </row>
    <row r="3209" spans="1:3" x14ac:dyDescent="0.3">
      <c r="A3209" s="2" t="s">
        <v>27366</v>
      </c>
      <c r="B3209" t="s">
        <v>37</v>
      </c>
      <c r="C3209">
        <v>5.9</v>
      </c>
    </row>
    <row r="3210" spans="1:3" x14ac:dyDescent="0.3">
      <c r="A3210" s="2" t="s">
        <v>27367</v>
      </c>
      <c r="B3210" t="s">
        <v>37</v>
      </c>
      <c r="C3210">
        <v>6.8</v>
      </c>
    </row>
    <row r="3211" spans="1:3" x14ac:dyDescent="0.3">
      <c r="A3211" s="2" t="s">
        <v>27368</v>
      </c>
      <c r="B3211" t="s">
        <v>37</v>
      </c>
      <c r="C3211">
        <v>7.4</v>
      </c>
    </row>
    <row r="3212" spans="1:3" x14ac:dyDescent="0.3">
      <c r="A3212" s="2" t="s">
        <v>27369</v>
      </c>
      <c r="B3212" t="s">
        <v>37</v>
      </c>
      <c r="C3212">
        <v>6.7</v>
      </c>
    </row>
    <row r="3213" spans="1:3" x14ac:dyDescent="0.3">
      <c r="A3213" s="2" t="s">
        <v>27370</v>
      </c>
      <c r="B3213" t="s">
        <v>37</v>
      </c>
      <c r="C3213">
        <v>5.5</v>
      </c>
    </row>
    <row r="3214" spans="1:3" x14ac:dyDescent="0.3">
      <c r="A3214" s="2" t="s">
        <v>27371</v>
      </c>
      <c r="B3214" t="s">
        <v>37</v>
      </c>
      <c r="C3214">
        <v>5.7</v>
      </c>
    </row>
    <row r="3215" spans="1:3" x14ac:dyDescent="0.3">
      <c r="A3215" s="2" t="s">
        <v>27372</v>
      </c>
      <c r="B3215" t="s">
        <v>1464</v>
      </c>
      <c r="C3215">
        <v>7.2</v>
      </c>
    </row>
    <row r="3216" spans="1:3" x14ac:dyDescent="0.3">
      <c r="A3216" s="2" t="s">
        <v>27373</v>
      </c>
      <c r="B3216" t="s">
        <v>37</v>
      </c>
      <c r="C3216">
        <v>5.9</v>
      </c>
    </row>
    <row r="3217" spans="1:3" x14ac:dyDescent="0.3">
      <c r="A3217" s="2" t="s">
        <v>27374</v>
      </c>
      <c r="B3217" t="s">
        <v>37</v>
      </c>
      <c r="C3217">
        <v>6.7</v>
      </c>
    </row>
    <row r="3218" spans="1:3" x14ac:dyDescent="0.3">
      <c r="A3218" s="2" t="s">
        <v>27375</v>
      </c>
      <c r="B3218" t="s">
        <v>37</v>
      </c>
      <c r="C3218">
        <v>7.1</v>
      </c>
    </row>
    <row r="3219" spans="1:3" x14ac:dyDescent="0.3">
      <c r="A3219" s="2" t="s">
        <v>27376</v>
      </c>
      <c r="B3219" t="s">
        <v>37</v>
      </c>
      <c r="C3219">
        <v>7.7</v>
      </c>
    </row>
    <row r="3220" spans="1:3" x14ac:dyDescent="0.3">
      <c r="A3220" s="2" t="s">
        <v>27377</v>
      </c>
      <c r="B3220" t="s">
        <v>37</v>
      </c>
      <c r="C3220">
        <v>7.4</v>
      </c>
    </row>
    <row r="3221" spans="1:3" x14ac:dyDescent="0.3">
      <c r="A3221" s="2" t="s">
        <v>27378</v>
      </c>
      <c r="B3221" t="s">
        <v>37</v>
      </c>
      <c r="C3221">
        <v>8.4</v>
      </c>
    </row>
    <row r="3222" spans="1:3" x14ac:dyDescent="0.3">
      <c r="A3222" s="2" t="s">
        <v>27379</v>
      </c>
      <c r="B3222" t="s">
        <v>2778</v>
      </c>
      <c r="C3222">
        <v>7.2</v>
      </c>
    </row>
    <row r="3223" spans="1:3" x14ac:dyDescent="0.3">
      <c r="A3223" s="2" t="s">
        <v>27380</v>
      </c>
      <c r="B3223" t="s">
        <v>37</v>
      </c>
      <c r="C3223">
        <v>5.4</v>
      </c>
    </row>
    <row r="3224" spans="1:3" x14ac:dyDescent="0.3">
      <c r="A3224" s="2" t="s">
        <v>27381</v>
      </c>
      <c r="B3224" t="s">
        <v>37</v>
      </c>
      <c r="C3224">
        <v>8.1</v>
      </c>
    </row>
    <row r="3225" spans="1:3" x14ac:dyDescent="0.3">
      <c r="A3225" s="2" t="s">
        <v>27382</v>
      </c>
      <c r="B3225" t="s">
        <v>10490</v>
      </c>
      <c r="C3225">
        <v>7.8</v>
      </c>
    </row>
    <row r="3226" spans="1:3" x14ac:dyDescent="0.3">
      <c r="A3226" s="2" t="s">
        <v>27383</v>
      </c>
      <c r="B3226" t="s">
        <v>37</v>
      </c>
      <c r="C3226">
        <v>6.8</v>
      </c>
    </row>
    <row r="3227" spans="1:3" x14ac:dyDescent="0.3">
      <c r="A3227" s="2" t="s">
        <v>27384</v>
      </c>
      <c r="B3227" t="s">
        <v>12700</v>
      </c>
      <c r="C3227">
        <v>7.7</v>
      </c>
    </row>
    <row r="3228" spans="1:3" x14ac:dyDescent="0.3">
      <c r="A3228" s="2" t="s">
        <v>27385</v>
      </c>
      <c r="B3228" t="s">
        <v>37</v>
      </c>
      <c r="C3228">
        <v>6.5</v>
      </c>
    </row>
    <row r="3229" spans="1:3" x14ac:dyDescent="0.3">
      <c r="A3229" s="2" t="s">
        <v>27386</v>
      </c>
      <c r="B3229" t="s">
        <v>7241</v>
      </c>
      <c r="C3229">
        <v>7.3</v>
      </c>
    </row>
    <row r="3230" spans="1:3" x14ac:dyDescent="0.3">
      <c r="A3230" s="2" t="s">
        <v>27387</v>
      </c>
      <c r="B3230" t="s">
        <v>37</v>
      </c>
      <c r="C3230">
        <v>5.9</v>
      </c>
    </row>
    <row r="3231" spans="1:3" x14ac:dyDescent="0.3">
      <c r="A3231" s="2" t="s">
        <v>27388</v>
      </c>
      <c r="B3231" t="s">
        <v>37</v>
      </c>
      <c r="C3231">
        <v>8.6999999999999993</v>
      </c>
    </row>
    <row r="3232" spans="1:3" x14ac:dyDescent="0.3">
      <c r="A3232" s="2" t="s">
        <v>27389</v>
      </c>
      <c r="B3232" t="s">
        <v>37</v>
      </c>
      <c r="C3232">
        <v>6.1</v>
      </c>
    </row>
    <row r="3233" spans="1:3" x14ac:dyDescent="0.3">
      <c r="A3233" s="2" t="s">
        <v>27390</v>
      </c>
      <c r="B3233" t="s">
        <v>37</v>
      </c>
      <c r="C3233">
        <v>7.6</v>
      </c>
    </row>
    <row r="3234" spans="1:3" x14ac:dyDescent="0.3">
      <c r="A3234" s="2" t="s">
        <v>27391</v>
      </c>
      <c r="B3234" t="s">
        <v>5611</v>
      </c>
      <c r="C3234">
        <v>7.2</v>
      </c>
    </row>
    <row r="3235" spans="1:3" x14ac:dyDescent="0.3">
      <c r="A3235" s="2" t="s">
        <v>27392</v>
      </c>
      <c r="B3235" t="s">
        <v>5641</v>
      </c>
      <c r="C3235">
        <v>6.5</v>
      </c>
    </row>
    <row r="3236" spans="1:3" x14ac:dyDescent="0.3">
      <c r="A3236" s="2" t="s">
        <v>27393</v>
      </c>
      <c r="B3236" t="s">
        <v>37</v>
      </c>
      <c r="C3236">
        <v>7.3</v>
      </c>
    </row>
    <row r="3237" spans="1:3" x14ac:dyDescent="0.3">
      <c r="A3237" s="2" t="s">
        <v>27394</v>
      </c>
      <c r="B3237" t="s">
        <v>37</v>
      </c>
      <c r="C3237">
        <v>6.2</v>
      </c>
    </row>
    <row r="3238" spans="1:3" x14ac:dyDescent="0.3">
      <c r="A3238" s="2" t="s">
        <v>27395</v>
      </c>
      <c r="B3238" t="s">
        <v>37</v>
      </c>
      <c r="C3238">
        <v>5</v>
      </c>
    </row>
    <row r="3239" spans="1:3" x14ac:dyDescent="0.3">
      <c r="A3239" s="2" t="s">
        <v>27396</v>
      </c>
      <c r="B3239" t="s">
        <v>37</v>
      </c>
      <c r="C3239">
        <v>7.8</v>
      </c>
    </row>
    <row r="3240" spans="1:3" x14ac:dyDescent="0.3">
      <c r="A3240" s="2" t="s">
        <v>27397</v>
      </c>
      <c r="B3240" t="s">
        <v>37</v>
      </c>
      <c r="C3240">
        <v>8.1</v>
      </c>
    </row>
    <row r="3241" spans="1:3" x14ac:dyDescent="0.3">
      <c r="A3241" s="2" t="s">
        <v>27398</v>
      </c>
      <c r="B3241" t="s">
        <v>37</v>
      </c>
      <c r="C3241">
        <v>6.7</v>
      </c>
    </row>
    <row r="3242" spans="1:3" x14ac:dyDescent="0.3">
      <c r="A3242" s="2" t="s">
        <v>27399</v>
      </c>
      <c r="B3242" t="s">
        <v>37</v>
      </c>
      <c r="C3242">
        <v>7.1</v>
      </c>
    </row>
    <row r="3243" spans="1:3" x14ac:dyDescent="0.3">
      <c r="A3243" s="2" t="s">
        <v>27400</v>
      </c>
      <c r="B3243" t="s">
        <v>37</v>
      </c>
      <c r="C3243">
        <v>5.6</v>
      </c>
    </row>
    <row r="3244" spans="1:3" x14ac:dyDescent="0.3">
      <c r="A3244" s="2" t="s">
        <v>27401</v>
      </c>
      <c r="B3244" t="s">
        <v>37</v>
      </c>
      <c r="C3244">
        <v>7.6</v>
      </c>
    </row>
    <row r="3245" spans="1:3" x14ac:dyDescent="0.3">
      <c r="A3245" s="2" t="s">
        <v>27402</v>
      </c>
      <c r="B3245" t="s">
        <v>37</v>
      </c>
      <c r="C3245">
        <v>4.5999999999999996</v>
      </c>
    </row>
    <row r="3246" spans="1:3" x14ac:dyDescent="0.3">
      <c r="A3246" s="2" t="s">
        <v>27403</v>
      </c>
      <c r="B3246" t="s">
        <v>37</v>
      </c>
      <c r="C3246">
        <v>7.1</v>
      </c>
    </row>
    <row r="3247" spans="1:3" x14ac:dyDescent="0.3">
      <c r="A3247" s="2" t="s">
        <v>27404</v>
      </c>
      <c r="B3247" t="s">
        <v>37</v>
      </c>
      <c r="C3247">
        <v>7.3</v>
      </c>
    </row>
    <row r="3248" spans="1:3" x14ac:dyDescent="0.3">
      <c r="A3248" s="2" t="s">
        <v>27405</v>
      </c>
      <c r="B3248" t="s">
        <v>37</v>
      </c>
      <c r="C3248">
        <v>4</v>
      </c>
    </row>
    <row r="3249" spans="1:3" x14ac:dyDescent="0.3">
      <c r="A3249" s="2" t="s">
        <v>27406</v>
      </c>
      <c r="B3249" t="s">
        <v>37</v>
      </c>
      <c r="C3249">
        <v>8</v>
      </c>
    </row>
    <row r="3250" spans="1:3" x14ac:dyDescent="0.3">
      <c r="A3250" s="2" t="s">
        <v>27407</v>
      </c>
      <c r="B3250" t="s">
        <v>37</v>
      </c>
      <c r="C3250">
        <v>6.7</v>
      </c>
    </row>
    <row r="3251" spans="1:3" x14ac:dyDescent="0.3">
      <c r="A3251" s="2" t="s">
        <v>27408</v>
      </c>
      <c r="B3251" t="s">
        <v>37</v>
      </c>
      <c r="C3251">
        <v>4.5999999999999996</v>
      </c>
    </row>
    <row r="3252" spans="1:3" x14ac:dyDescent="0.3">
      <c r="A3252" s="2" t="s">
        <v>27409</v>
      </c>
      <c r="B3252" t="s">
        <v>37</v>
      </c>
      <c r="C3252">
        <v>4</v>
      </c>
    </row>
    <row r="3253" spans="1:3" x14ac:dyDescent="0.3">
      <c r="A3253" s="2" t="s">
        <v>27410</v>
      </c>
      <c r="B3253" t="s">
        <v>37</v>
      </c>
      <c r="C3253">
        <v>7</v>
      </c>
    </row>
    <row r="3254" spans="1:3" x14ac:dyDescent="0.3">
      <c r="A3254" s="2" t="s">
        <v>27411</v>
      </c>
      <c r="B3254" t="s">
        <v>37</v>
      </c>
      <c r="C3254">
        <v>5.9</v>
      </c>
    </row>
    <row r="3255" spans="1:3" x14ac:dyDescent="0.3">
      <c r="A3255" s="2" t="s">
        <v>27412</v>
      </c>
      <c r="B3255" t="s">
        <v>2778</v>
      </c>
      <c r="C3255">
        <v>7.5</v>
      </c>
    </row>
    <row r="3256" spans="1:3" x14ac:dyDescent="0.3">
      <c r="A3256" s="2" t="s">
        <v>27413</v>
      </c>
      <c r="B3256" t="s">
        <v>37</v>
      </c>
      <c r="C3256">
        <v>4.7</v>
      </c>
    </row>
    <row r="3257" spans="1:3" x14ac:dyDescent="0.3">
      <c r="A3257" s="2" t="s">
        <v>27414</v>
      </c>
      <c r="B3257" t="s">
        <v>37</v>
      </c>
      <c r="C3257">
        <v>6.7</v>
      </c>
    </row>
    <row r="3258" spans="1:3" x14ac:dyDescent="0.3">
      <c r="A3258" s="2" t="s">
        <v>27415</v>
      </c>
      <c r="B3258" t="s">
        <v>37</v>
      </c>
      <c r="C3258">
        <v>6.7</v>
      </c>
    </row>
    <row r="3259" spans="1:3" x14ac:dyDescent="0.3">
      <c r="A3259" s="2" t="s">
        <v>27416</v>
      </c>
      <c r="B3259" t="s">
        <v>37</v>
      </c>
      <c r="C3259">
        <v>7.1</v>
      </c>
    </row>
    <row r="3260" spans="1:3" x14ac:dyDescent="0.3">
      <c r="A3260" s="2" t="s">
        <v>27417</v>
      </c>
      <c r="B3260" t="s">
        <v>37</v>
      </c>
      <c r="C3260">
        <v>2.7</v>
      </c>
    </row>
    <row r="3261" spans="1:3" x14ac:dyDescent="0.3">
      <c r="A3261" s="2" t="s">
        <v>27418</v>
      </c>
      <c r="B3261" t="s">
        <v>37</v>
      </c>
      <c r="C3261">
        <v>7.3</v>
      </c>
    </row>
    <row r="3262" spans="1:3" x14ac:dyDescent="0.3">
      <c r="A3262" s="2" t="s">
        <v>27419</v>
      </c>
      <c r="B3262" t="s">
        <v>37</v>
      </c>
      <c r="C3262">
        <v>7.6</v>
      </c>
    </row>
    <row r="3263" spans="1:3" x14ac:dyDescent="0.3">
      <c r="A3263" s="2" t="s">
        <v>27420</v>
      </c>
      <c r="B3263" t="s">
        <v>37</v>
      </c>
      <c r="C3263">
        <v>5.8</v>
      </c>
    </row>
    <row r="3264" spans="1:3" x14ac:dyDescent="0.3">
      <c r="A3264" s="2" t="s">
        <v>27421</v>
      </c>
      <c r="B3264" t="s">
        <v>37</v>
      </c>
      <c r="C3264">
        <v>6.5</v>
      </c>
    </row>
    <row r="3265" spans="1:3" x14ac:dyDescent="0.3">
      <c r="A3265" s="2" t="s">
        <v>27422</v>
      </c>
      <c r="B3265" t="s">
        <v>37</v>
      </c>
      <c r="C3265">
        <v>6.6</v>
      </c>
    </row>
    <row r="3266" spans="1:3" x14ac:dyDescent="0.3">
      <c r="A3266" s="2" t="s">
        <v>27423</v>
      </c>
      <c r="B3266" t="s">
        <v>37</v>
      </c>
      <c r="C3266">
        <v>6.9</v>
      </c>
    </row>
    <row r="3267" spans="1:3" x14ac:dyDescent="0.3">
      <c r="A3267" s="2" t="s">
        <v>27424</v>
      </c>
      <c r="B3267" t="s">
        <v>13916</v>
      </c>
      <c r="C3267">
        <v>8.5</v>
      </c>
    </row>
    <row r="3268" spans="1:3" x14ac:dyDescent="0.3">
      <c r="A3268" s="2" t="s">
        <v>27425</v>
      </c>
      <c r="B3268" t="s">
        <v>37</v>
      </c>
      <c r="C3268">
        <v>4.8</v>
      </c>
    </row>
    <row r="3269" spans="1:3" x14ac:dyDescent="0.3">
      <c r="A3269" s="2" t="s">
        <v>27426</v>
      </c>
      <c r="B3269" t="s">
        <v>37</v>
      </c>
      <c r="C3269">
        <v>7</v>
      </c>
    </row>
    <row r="3270" spans="1:3" x14ac:dyDescent="0.3">
      <c r="A3270" s="2" t="s">
        <v>27427</v>
      </c>
      <c r="B3270" t="s">
        <v>37</v>
      </c>
      <c r="C3270">
        <v>5.4</v>
      </c>
    </row>
    <row r="3271" spans="1:3" x14ac:dyDescent="0.3">
      <c r="A3271" s="2" t="s">
        <v>27428</v>
      </c>
      <c r="B3271" t="s">
        <v>37</v>
      </c>
      <c r="C3271">
        <v>6.9</v>
      </c>
    </row>
    <row r="3272" spans="1:3" x14ac:dyDescent="0.3">
      <c r="A3272" s="2" t="s">
        <v>27429</v>
      </c>
      <c r="B3272" t="s">
        <v>37</v>
      </c>
      <c r="C3272">
        <v>6.6</v>
      </c>
    </row>
    <row r="3273" spans="1:3" x14ac:dyDescent="0.3">
      <c r="A3273" s="2" t="s">
        <v>27430</v>
      </c>
      <c r="B3273" t="s">
        <v>37</v>
      </c>
      <c r="C3273">
        <v>5.9</v>
      </c>
    </row>
    <row r="3274" spans="1:3" x14ac:dyDescent="0.3">
      <c r="A3274" s="2" t="s">
        <v>27431</v>
      </c>
      <c r="B3274" t="s">
        <v>37</v>
      </c>
      <c r="C3274">
        <v>6.3</v>
      </c>
    </row>
    <row r="3275" spans="1:3" x14ac:dyDescent="0.3">
      <c r="A3275" s="2" t="s">
        <v>27432</v>
      </c>
      <c r="B3275" t="s">
        <v>37</v>
      </c>
      <c r="C3275">
        <v>6.3</v>
      </c>
    </row>
    <row r="3276" spans="1:3" x14ac:dyDescent="0.3">
      <c r="A3276" s="2" t="s">
        <v>27433</v>
      </c>
      <c r="B3276" t="s">
        <v>8731</v>
      </c>
      <c r="C3276">
        <v>7.7</v>
      </c>
    </row>
    <row r="3277" spans="1:3" x14ac:dyDescent="0.3">
      <c r="A3277" s="2" t="s">
        <v>27434</v>
      </c>
      <c r="B3277" t="s">
        <v>37</v>
      </c>
      <c r="C3277">
        <v>7</v>
      </c>
    </row>
    <row r="3278" spans="1:3" x14ac:dyDescent="0.3">
      <c r="A3278" s="2" t="s">
        <v>27435</v>
      </c>
      <c r="B3278" t="s">
        <v>37</v>
      </c>
      <c r="C3278">
        <v>6.3</v>
      </c>
    </row>
    <row r="3279" spans="1:3" x14ac:dyDescent="0.3">
      <c r="A3279" s="2" t="s">
        <v>27436</v>
      </c>
      <c r="B3279" t="s">
        <v>37</v>
      </c>
      <c r="C3279">
        <v>6.2</v>
      </c>
    </row>
    <row r="3280" spans="1:3" x14ac:dyDescent="0.3">
      <c r="A3280" s="2" t="s">
        <v>27437</v>
      </c>
      <c r="B3280" t="s">
        <v>2778</v>
      </c>
      <c r="C3280">
        <v>7.7</v>
      </c>
    </row>
    <row r="3281" spans="1:3" x14ac:dyDescent="0.3">
      <c r="A3281" s="2" t="s">
        <v>27438</v>
      </c>
      <c r="B3281" t="s">
        <v>37</v>
      </c>
      <c r="C3281">
        <v>6.5</v>
      </c>
    </row>
    <row r="3282" spans="1:3" x14ac:dyDescent="0.3">
      <c r="A3282" s="2" t="s">
        <v>27439</v>
      </c>
      <c r="B3282" t="s">
        <v>37</v>
      </c>
      <c r="C3282">
        <v>5.8</v>
      </c>
    </row>
    <row r="3283" spans="1:3" x14ac:dyDescent="0.3">
      <c r="A3283" s="2" t="s">
        <v>27440</v>
      </c>
      <c r="B3283" t="s">
        <v>14503</v>
      </c>
      <c r="C3283">
        <v>6.1</v>
      </c>
    </row>
    <row r="3284" spans="1:3" x14ac:dyDescent="0.3">
      <c r="A3284" s="2" t="s">
        <v>27441</v>
      </c>
      <c r="B3284" t="s">
        <v>37</v>
      </c>
      <c r="C3284">
        <v>5.2</v>
      </c>
    </row>
    <row r="3285" spans="1:3" x14ac:dyDescent="0.3">
      <c r="A3285" s="2" t="s">
        <v>27442</v>
      </c>
      <c r="B3285" t="s">
        <v>37</v>
      </c>
      <c r="C3285">
        <v>8.1999999999999993</v>
      </c>
    </row>
    <row r="3286" spans="1:3" x14ac:dyDescent="0.3">
      <c r="A3286" s="2" t="s">
        <v>27443</v>
      </c>
      <c r="B3286" t="s">
        <v>37</v>
      </c>
      <c r="C3286">
        <v>6</v>
      </c>
    </row>
    <row r="3287" spans="1:3" x14ac:dyDescent="0.3">
      <c r="A3287" s="2" t="s">
        <v>27444</v>
      </c>
      <c r="B3287" t="s">
        <v>37</v>
      </c>
      <c r="C3287">
        <v>6.8</v>
      </c>
    </row>
    <row r="3288" spans="1:3" x14ac:dyDescent="0.3">
      <c r="A3288" s="2" t="s">
        <v>27445</v>
      </c>
      <c r="B3288" t="s">
        <v>37</v>
      </c>
      <c r="C3288">
        <v>7</v>
      </c>
    </row>
    <row r="3289" spans="1:3" x14ac:dyDescent="0.3">
      <c r="A3289" s="2" t="s">
        <v>27446</v>
      </c>
      <c r="B3289" t="s">
        <v>37</v>
      </c>
      <c r="C3289">
        <v>6.8</v>
      </c>
    </row>
    <row r="3290" spans="1:3" x14ac:dyDescent="0.3">
      <c r="A3290" s="2" t="s">
        <v>27447</v>
      </c>
      <c r="B3290" t="s">
        <v>37</v>
      </c>
      <c r="C3290">
        <v>7.1</v>
      </c>
    </row>
    <row r="3291" spans="1:3" x14ac:dyDescent="0.3">
      <c r="A3291" s="2" t="s">
        <v>27448</v>
      </c>
      <c r="B3291" t="s">
        <v>37</v>
      </c>
      <c r="C3291">
        <v>6.9</v>
      </c>
    </row>
    <row r="3292" spans="1:3" x14ac:dyDescent="0.3">
      <c r="A3292" s="2" t="s">
        <v>27449</v>
      </c>
      <c r="B3292" t="s">
        <v>37</v>
      </c>
      <c r="C3292">
        <v>6.9</v>
      </c>
    </row>
    <row r="3293" spans="1:3" x14ac:dyDescent="0.3">
      <c r="A3293" s="2" t="s">
        <v>27450</v>
      </c>
      <c r="B3293" t="s">
        <v>37</v>
      </c>
      <c r="C3293">
        <v>7.2</v>
      </c>
    </row>
    <row r="3294" spans="1:3" x14ac:dyDescent="0.3">
      <c r="A3294" s="2" t="s">
        <v>27451</v>
      </c>
      <c r="B3294" t="s">
        <v>37</v>
      </c>
      <c r="C3294">
        <v>7.8</v>
      </c>
    </row>
    <row r="3295" spans="1:3" x14ac:dyDescent="0.3">
      <c r="A3295" s="2" t="s">
        <v>27452</v>
      </c>
      <c r="B3295" t="s">
        <v>37</v>
      </c>
      <c r="C3295">
        <v>7.3</v>
      </c>
    </row>
    <row r="3296" spans="1:3" x14ac:dyDescent="0.3">
      <c r="A3296" s="2" t="s">
        <v>27453</v>
      </c>
      <c r="B3296" t="s">
        <v>37</v>
      </c>
      <c r="C3296">
        <v>7.5</v>
      </c>
    </row>
    <row r="3297" spans="1:3" x14ac:dyDescent="0.3">
      <c r="A3297" s="2" t="s">
        <v>27454</v>
      </c>
      <c r="B3297" t="s">
        <v>37</v>
      </c>
      <c r="C3297">
        <v>6</v>
      </c>
    </row>
    <row r="3298" spans="1:3" x14ac:dyDescent="0.3">
      <c r="A3298" s="2" t="s">
        <v>27455</v>
      </c>
      <c r="B3298" t="s">
        <v>37</v>
      </c>
      <c r="C3298">
        <v>6.8</v>
      </c>
    </row>
    <row r="3299" spans="1:3" x14ac:dyDescent="0.3">
      <c r="A3299" s="2" t="s">
        <v>27456</v>
      </c>
      <c r="B3299" t="s">
        <v>37</v>
      </c>
      <c r="C3299">
        <v>3.9</v>
      </c>
    </row>
    <row r="3300" spans="1:3" x14ac:dyDescent="0.3">
      <c r="A3300" s="2" t="s">
        <v>27457</v>
      </c>
      <c r="B3300" t="s">
        <v>37</v>
      </c>
      <c r="C3300">
        <v>6.1</v>
      </c>
    </row>
    <row r="3301" spans="1:3" x14ac:dyDescent="0.3">
      <c r="A3301" s="2" t="s">
        <v>27458</v>
      </c>
      <c r="B3301" t="s">
        <v>37</v>
      </c>
      <c r="C3301">
        <v>7.5</v>
      </c>
    </row>
    <row r="3302" spans="1:3" x14ac:dyDescent="0.3">
      <c r="A3302" s="2" t="s">
        <v>27459</v>
      </c>
      <c r="B3302" t="s">
        <v>2778</v>
      </c>
      <c r="C3302">
        <v>8.1999999999999993</v>
      </c>
    </row>
    <row r="3303" spans="1:3" x14ac:dyDescent="0.3">
      <c r="A3303" s="2" t="s">
        <v>27460</v>
      </c>
      <c r="B3303" t="s">
        <v>37</v>
      </c>
      <c r="C3303">
        <v>7.8</v>
      </c>
    </row>
    <row r="3304" spans="1:3" x14ac:dyDescent="0.3">
      <c r="A3304" s="2" t="s">
        <v>27461</v>
      </c>
      <c r="B3304" t="s">
        <v>37</v>
      </c>
      <c r="C3304">
        <v>5.2</v>
      </c>
    </row>
    <row r="3305" spans="1:3" x14ac:dyDescent="0.3">
      <c r="A3305" s="2" t="s">
        <v>27462</v>
      </c>
      <c r="B3305" t="s">
        <v>2778</v>
      </c>
      <c r="C3305">
        <v>6.8</v>
      </c>
    </row>
    <row r="3306" spans="1:3" x14ac:dyDescent="0.3">
      <c r="A3306" s="2" t="s">
        <v>27463</v>
      </c>
      <c r="B3306" t="s">
        <v>17494</v>
      </c>
      <c r="C3306">
        <v>7</v>
      </c>
    </row>
    <row r="3307" spans="1:3" x14ac:dyDescent="0.3">
      <c r="A3307" s="2" t="s">
        <v>27464</v>
      </c>
      <c r="B3307" t="s">
        <v>37</v>
      </c>
      <c r="C3307">
        <v>6.5</v>
      </c>
    </row>
    <row r="3308" spans="1:3" x14ac:dyDescent="0.3">
      <c r="A3308" s="2" t="s">
        <v>27465</v>
      </c>
      <c r="B3308" t="s">
        <v>37</v>
      </c>
      <c r="C3308">
        <v>6.4</v>
      </c>
    </row>
    <row r="3309" spans="1:3" x14ac:dyDescent="0.3">
      <c r="A3309" s="2" t="s">
        <v>27466</v>
      </c>
      <c r="B3309" t="s">
        <v>37</v>
      </c>
      <c r="C3309">
        <v>5.3</v>
      </c>
    </row>
    <row r="3310" spans="1:3" x14ac:dyDescent="0.3">
      <c r="A3310" s="2" t="s">
        <v>27467</v>
      </c>
      <c r="B3310" t="s">
        <v>37</v>
      </c>
      <c r="C3310">
        <v>4.7</v>
      </c>
    </row>
    <row r="3311" spans="1:3" x14ac:dyDescent="0.3">
      <c r="A3311" s="2" t="s">
        <v>27468</v>
      </c>
      <c r="B3311" t="s">
        <v>1464</v>
      </c>
      <c r="C3311">
        <v>7.6</v>
      </c>
    </row>
    <row r="3312" spans="1:3" x14ac:dyDescent="0.3">
      <c r="A3312" s="2" t="s">
        <v>27469</v>
      </c>
      <c r="B3312" t="s">
        <v>37</v>
      </c>
      <c r="C3312">
        <v>7.1</v>
      </c>
    </row>
    <row r="3313" spans="1:3" x14ac:dyDescent="0.3">
      <c r="A3313" s="2" t="s">
        <v>27470</v>
      </c>
      <c r="B3313" t="s">
        <v>37</v>
      </c>
      <c r="C3313">
        <v>6.5</v>
      </c>
    </row>
    <row r="3314" spans="1:3" x14ac:dyDescent="0.3">
      <c r="A3314" s="2" t="s">
        <v>27471</v>
      </c>
      <c r="B3314" t="s">
        <v>37</v>
      </c>
      <c r="C3314">
        <v>8.5</v>
      </c>
    </row>
    <row r="3315" spans="1:3" x14ac:dyDescent="0.3">
      <c r="A3315" s="2" t="s">
        <v>27472</v>
      </c>
      <c r="B3315" t="s">
        <v>14503</v>
      </c>
      <c r="C3315">
        <v>8.6999999999999993</v>
      </c>
    </row>
    <row r="3316" spans="1:3" x14ac:dyDescent="0.3">
      <c r="A3316" s="2" t="s">
        <v>27473</v>
      </c>
      <c r="B3316" t="s">
        <v>37</v>
      </c>
      <c r="C3316">
        <v>7.1</v>
      </c>
    </row>
    <row r="3317" spans="1:3" x14ac:dyDescent="0.3">
      <c r="A3317" s="2" t="s">
        <v>27474</v>
      </c>
      <c r="B3317" t="s">
        <v>15778</v>
      </c>
      <c r="C3317">
        <v>8.3000000000000007</v>
      </c>
    </row>
    <row r="3318" spans="1:3" x14ac:dyDescent="0.3">
      <c r="A3318" s="2" t="s">
        <v>27475</v>
      </c>
      <c r="B3318" t="s">
        <v>37</v>
      </c>
      <c r="C3318">
        <v>7.4</v>
      </c>
    </row>
    <row r="3319" spans="1:3" x14ac:dyDescent="0.3">
      <c r="A3319" s="2" t="s">
        <v>27476</v>
      </c>
      <c r="B3319" t="s">
        <v>2778</v>
      </c>
      <c r="C3319">
        <v>7.5</v>
      </c>
    </row>
    <row r="3320" spans="1:3" x14ac:dyDescent="0.3">
      <c r="A3320" s="2" t="s">
        <v>27477</v>
      </c>
      <c r="B3320" t="s">
        <v>37</v>
      </c>
      <c r="C3320">
        <v>7.2</v>
      </c>
    </row>
    <row r="3321" spans="1:3" x14ac:dyDescent="0.3">
      <c r="A3321" s="2" t="s">
        <v>27478</v>
      </c>
      <c r="B3321" t="s">
        <v>37</v>
      </c>
      <c r="C3321">
        <v>7.6</v>
      </c>
    </row>
    <row r="3322" spans="1:3" x14ac:dyDescent="0.3">
      <c r="A3322" s="2" t="s">
        <v>27479</v>
      </c>
      <c r="B3322" t="s">
        <v>37</v>
      </c>
      <c r="C3322">
        <v>7.8</v>
      </c>
    </row>
    <row r="3323" spans="1:3" x14ac:dyDescent="0.3">
      <c r="A3323" s="2" t="s">
        <v>27480</v>
      </c>
      <c r="B3323" t="s">
        <v>37</v>
      </c>
      <c r="C3323">
        <v>8.1999999999999993</v>
      </c>
    </row>
    <row r="3324" spans="1:3" x14ac:dyDescent="0.3">
      <c r="A3324" s="2" t="s">
        <v>27481</v>
      </c>
      <c r="B3324" t="s">
        <v>37</v>
      </c>
      <c r="C3324">
        <v>6.6</v>
      </c>
    </row>
    <row r="3325" spans="1:3" x14ac:dyDescent="0.3">
      <c r="A3325" s="2" t="s">
        <v>27482</v>
      </c>
      <c r="B3325" t="s">
        <v>37</v>
      </c>
      <c r="C3325">
        <v>5.7</v>
      </c>
    </row>
    <row r="3326" spans="1:3" x14ac:dyDescent="0.3">
      <c r="A3326" s="2" t="s">
        <v>27483</v>
      </c>
      <c r="B3326" t="s">
        <v>37</v>
      </c>
      <c r="C3326">
        <v>7.4</v>
      </c>
    </row>
    <row r="3327" spans="1:3" x14ac:dyDescent="0.3">
      <c r="A3327" s="2" t="s">
        <v>27484</v>
      </c>
      <c r="B3327" t="s">
        <v>37</v>
      </c>
      <c r="C3327">
        <v>8</v>
      </c>
    </row>
    <row r="3328" spans="1:3" x14ac:dyDescent="0.3">
      <c r="A3328" s="2" t="s">
        <v>27485</v>
      </c>
      <c r="B3328" t="s">
        <v>37</v>
      </c>
      <c r="C3328">
        <v>5.4</v>
      </c>
    </row>
    <row r="3329" spans="1:3" x14ac:dyDescent="0.3">
      <c r="A3329" s="2" t="s">
        <v>27486</v>
      </c>
      <c r="B3329" t="s">
        <v>37</v>
      </c>
      <c r="C3329">
        <v>7.4</v>
      </c>
    </row>
    <row r="3330" spans="1:3" x14ac:dyDescent="0.3">
      <c r="A3330" s="2" t="s">
        <v>27487</v>
      </c>
      <c r="B3330" t="s">
        <v>37</v>
      </c>
      <c r="C3330">
        <v>5.7</v>
      </c>
    </row>
    <row r="3331" spans="1:3" x14ac:dyDescent="0.3">
      <c r="A3331" s="2" t="s">
        <v>27488</v>
      </c>
      <c r="B3331" t="s">
        <v>37</v>
      </c>
      <c r="C3331">
        <v>6.8</v>
      </c>
    </row>
    <row r="3332" spans="1:3" x14ac:dyDescent="0.3">
      <c r="A3332" s="2" t="s">
        <v>27489</v>
      </c>
      <c r="B3332" t="s">
        <v>37</v>
      </c>
      <c r="C3332">
        <v>5.4</v>
      </c>
    </row>
    <row r="3333" spans="1:3" x14ac:dyDescent="0.3">
      <c r="A3333" s="2" t="s">
        <v>27490</v>
      </c>
      <c r="B3333" t="s">
        <v>37</v>
      </c>
      <c r="C3333">
        <v>5.0999999999999996</v>
      </c>
    </row>
    <row r="3334" spans="1:3" x14ac:dyDescent="0.3">
      <c r="A3334" s="2" t="s">
        <v>27491</v>
      </c>
      <c r="B3334" t="s">
        <v>37</v>
      </c>
      <c r="C3334">
        <v>5.9</v>
      </c>
    </row>
    <row r="3335" spans="1:3" x14ac:dyDescent="0.3">
      <c r="A3335" s="2" t="s">
        <v>27492</v>
      </c>
      <c r="B3335" t="s">
        <v>37</v>
      </c>
      <c r="C3335">
        <v>8.1999999999999993</v>
      </c>
    </row>
    <row r="3336" spans="1:3" x14ac:dyDescent="0.3">
      <c r="A3336" s="2" t="s">
        <v>27493</v>
      </c>
      <c r="B3336" t="s">
        <v>37</v>
      </c>
      <c r="C3336">
        <v>5.3</v>
      </c>
    </row>
    <row r="3337" spans="1:3" x14ac:dyDescent="0.3">
      <c r="A3337" s="2" t="s">
        <v>27494</v>
      </c>
      <c r="B3337" t="s">
        <v>37</v>
      </c>
      <c r="C3337">
        <v>4.3</v>
      </c>
    </row>
    <row r="3338" spans="1:3" x14ac:dyDescent="0.3">
      <c r="A3338" s="2" t="s">
        <v>27495</v>
      </c>
      <c r="B3338" t="s">
        <v>37</v>
      </c>
      <c r="C3338">
        <v>7.2</v>
      </c>
    </row>
    <row r="3339" spans="1:3" x14ac:dyDescent="0.3">
      <c r="A3339" s="2" t="s">
        <v>27496</v>
      </c>
      <c r="B3339" t="s">
        <v>37</v>
      </c>
      <c r="C3339">
        <v>5.9</v>
      </c>
    </row>
    <row r="3340" spans="1:3" x14ac:dyDescent="0.3">
      <c r="A3340" s="2" t="s">
        <v>27497</v>
      </c>
      <c r="B3340" t="s">
        <v>37</v>
      </c>
      <c r="C3340">
        <v>3</v>
      </c>
    </row>
    <row r="3341" spans="1:3" x14ac:dyDescent="0.3">
      <c r="A3341" s="2" t="s">
        <v>27498</v>
      </c>
      <c r="B3341" t="s">
        <v>37</v>
      </c>
      <c r="C3341">
        <v>7.9</v>
      </c>
    </row>
    <row r="3342" spans="1:3" x14ac:dyDescent="0.3">
      <c r="A3342" s="2" t="s">
        <v>27499</v>
      </c>
      <c r="B3342" t="s">
        <v>37</v>
      </c>
      <c r="C3342">
        <v>3.2</v>
      </c>
    </row>
    <row r="3343" spans="1:3" x14ac:dyDescent="0.3">
      <c r="A3343" s="2" t="s">
        <v>27500</v>
      </c>
      <c r="B3343" t="s">
        <v>37</v>
      </c>
      <c r="C3343">
        <v>6.5</v>
      </c>
    </row>
    <row r="3344" spans="1:3" x14ac:dyDescent="0.3">
      <c r="A3344" s="2" t="s">
        <v>27501</v>
      </c>
      <c r="B3344" t="s">
        <v>37</v>
      </c>
      <c r="C3344">
        <v>7</v>
      </c>
    </row>
    <row r="3345" spans="1:3" x14ac:dyDescent="0.3">
      <c r="A3345" s="2" t="s">
        <v>27502</v>
      </c>
      <c r="B3345" t="s">
        <v>37</v>
      </c>
      <c r="C3345">
        <v>6.9</v>
      </c>
    </row>
    <row r="3346" spans="1:3" x14ac:dyDescent="0.3">
      <c r="A3346" s="2" t="s">
        <v>27503</v>
      </c>
      <c r="B3346" t="s">
        <v>37</v>
      </c>
      <c r="C3346">
        <v>4.4000000000000004</v>
      </c>
    </row>
    <row r="3347" spans="1:3" x14ac:dyDescent="0.3">
      <c r="A3347" s="2" t="s">
        <v>27504</v>
      </c>
      <c r="B3347" t="s">
        <v>37</v>
      </c>
      <c r="C3347">
        <v>6</v>
      </c>
    </row>
    <row r="3348" spans="1:3" x14ac:dyDescent="0.3">
      <c r="A3348" s="2" t="s">
        <v>27505</v>
      </c>
      <c r="B3348" t="s">
        <v>37</v>
      </c>
      <c r="C3348">
        <v>5.3</v>
      </c>
    </row>
    <row r="3349" spans="1:3" x14ac:dyDescent="0.3">
      <c r="A3349" s="2" t="s">
        <v>27506</v>
      </c>
      <c r="B3349" t="s">
        <v>37</v>
      </c>
      <c r="C3349">
        <v>5.3</v>
      </c>
    </row>
    <row r="3350" spans="1:3" x14ac:dyDescent="0.3">
      <c r="A3350" s="2" t="s">
        <v>27507</v>
      </c>
      <c r="B3350" t="s">
        <v>37</v>
      </c>
      <c r="C3350">
        <v>7.1</v>
      </c>
    </row>
    <row r="3351" spans="1:3" x14ac:dyDescent="0.3">
      <c r="A3351" s="2" t="s">
        <v>27508</v>
      </c>
      <c r="B3351" t="s">
        <v>37</v>
      </c>
      <c r="C3351">
        <v>5.4</v>
      </c>
    </row>
    <row r="3352" spans="1:3" x14ac:dyDescent="0.3">
      <c r="A3352" s="2" t="s">
        <v>27509</v>
      </c>
      <c r="B3352" t="s">
        <v>37</v>
      </c>
      <c r="C3352">
        <v>6.9</v>
      </c>
    </row>
    <row r="3353" spans="1:3" x14ac:dyDescent="0.3">
      <c r="A3353" s="2" t="s">
        <v>27510</v>
      </c>
      <c r="B3353" t="s">
        <v>19421</v>
      </c>
      <c r="C3353">
        <v>7.3</v>
      </c>
    </row>
    <row r="3354" spans="1:3" x14ac:dyDescent="0.3">
      <c r="A3354" s="2" t="s">
        <v>27511</v>
      </c>
      <c r="B3354" t="s">
        <v>37</v>
      </c>
      <c r="C3354">
        <v>7.8</v>
      </c>
    </row>
    <row r="3355" spans="1:3" x14ac:dyDescent="0.3">
      <c r="A3355" s="2" t="s">
        <v>27512</v>
      </c>
      <c r="B3355" t="s">
        <v>37</v>
      </c>
      <c r="C3355">
        <v>6.6</v>
      </c>
    </row>
    <row r="3356" spans="1:3" x14ac:dyDescent="0.3">
      <c r="A3356" s="2" t="s">
        <v>27513</v>
      </c>
      <c r="B3356" t="s">
        <v>37</v>
      </c>
      <c r="C3356">
        <v>5.4</v>
      </c>
    </row>
    <row r="3357" spans="1:3" x14ac:dyDescent="0.3">
      <c r="A3357" s="2" t="s">
        <v>27514</v>
      </c>
      <c r="B3357" t="s">
        <v>12700</v>
      </c>
      <c r="C3357">
        <v>8.4</v>
      </c>
    </row>
    <row r="3358" spans="1:3" x14ac:dyDescent="0.3">
      <c r="A3358" s="2" t="s">
        <v>27515</v>
      </c>
      <c r="B3358" t="s">
        <v>37</v>
      </c>
      <c r="C3358">
        <v>6.3</v>
      </c>
    </row>
    <row r="3359" spans="1:3" x14ac:dyDescent="0.3">
      <c r="A3359" s="2" t="s">
        <v>27516</v>
      </c>
      <c r="B3359" t="s">
        <v>37</v>
      </c>
      <c r="C3359">
        <v>6.1</v>
      </c>
    </row>
    <row r="3360" spans="1:3" x14ac:dyDescent="0.3">
      <c r="A3360" s="2" t="s">
        <v>27517</v>
      </c>
      <c r="B3360" t="s">
        <v>37</v>
      </c>
      <c r="C3360">
        <v>5.3</v>
      </c>
    </row>
    <row r="3361" spans="1:3" x14ac:dyDescent="0.3">
      <c r="A3361" s="2" t="s">
        <v>27518</v>
      </c>
      <c r="B3361" t="s">
        <v>37</v>
      </c>
      <c r="C3361">
        <v>5.3</v>
      </c>
    </row>
    <row r="3362" spans="1:3" x14ac:dyDescent="0.3">
      <c r="A3362" s="2" t="s">
        <v>27519</v>
      </c>
      <c r="B3362" t="s">
        <v>8731</v>
      </c>
      <c r="C3362">
        <v>7.4</v>
      </c>
    </row>
    <row r="3363" spans="1:3" x14ac:dyDescent="0.3">
      <c r="A3363" s="2" t="s">
        <v>27520</v>
      </c>
      <c r="B3363" t="s">
        <v>37</v>
      </c>
      <c r="C3363">
        <v>4.0999999999999996</v>
      </c>
    </row>
    <row r="3364" spans="1:3" x14ac:dyDescent="0.3">
      <c r="A3364" s="2" t="s">
        <v>27521</v>
      </c>
      <c r="B3364" t="s">
        <v>37</v>
      </c>
      <c r="C3364">
        <v>6.7</v>
      </c>
    </row>
    <row r="3365" spans="1:3" x14ac:dyDescent="0.3">
      <c r="A3365" s="2" t="s">
        <v>27522</v>
      </c>
      <c r="B3365" t="s">
        <v>37</v>
      </c>
      <c r="C3365">
        <v>5.8</v>
      </c>
    </row>
    <row r="3366" spans="1:3" x14ac:dyDescent="0.3">
      <c r="A3366" s="2" t="s">
        <v>27523</v>
      </c>
      <c r="B3366" t="s">
        <v>14503</v>
      </c>
      <c r="C3366">
        <v>8</v>
      </c>
    </row>
    <row r="3367" spans="1:3" x14ac:dyDescent="0.3">
      <c r="A3367" s="2" t="s">
        <v>27524</v>
      </c>
      <c r="B3367" t="s">
        <v>37</v>
      </c>
      <c r="C3367">
        <v>6.5</v>
      </c>
    </row>
    <row r="3368" spans="1:3" x14ac:dyDescent="0.3">
      <c r="A3368" s="2" t="s">
        <v>27525</v>
      </c>
      <c r="B3368" t="s">
        <v>1464</v>
      </c>
      <c r="C3368">
        <v>6.8</v>
      </c>
    </row>
    <row r="3369" spans="1:3" x14ac:dyDescent="0.3">
      <c r="A3369" s="2" t="s">
        <v>27526</v>
      </c>
      <c r="B3369" t="s">
        <v>37</v>
      </c>
      <c r="C3369">
        <v>7.4</v>
      </c>
    </row>
    <row r="3370" spans="1:3" x14ac:dyDescent="0.3">
      <c r="A3370" s="2" t="s">
        <v>27527</v>
      </c>
      <c r="B3370" t="s">
        <v>37</v>
      </c>
      <c r="C3370">
        <v>8.3000000000000007</v>
      </c>
    </row>
    <row r="3371" spans="1:3" x14ac:dyDescent="0.3">
      <c r="A3371" s="2" t="s">
        <v>27528</v>
      </c>
      <c r="B3371" t="s">
        <v>37</v>
      </c>
      <c r="C3371">
        <v>5.3</v>
      </c>
    </row>
    <row r="3372" spans="1:3" x14ac:dyDescent="0.3">
      <c r="A3372" s="2" t="s">
        <v>27529</v>
      </c>
      <c r="B3372" t="s">
        <v>37</v>
      </c>
      <c r="C3372">
        <v>8.1</v>
      </c>
    </row>
    <row r="3373" spans="1:3" x14ac:dyDescent="0.3">
      <c r="A3373" s="2" t="s">
        <v>27530</v>
      </c>
      <c r="B3373" t="s">
        <v>37</v>
      </c>
      <c r="C3373">
        <v>8</v>
      </c>
    </row>
    <row r="3374" spans="1:3" x14ac:dyDescent="0.3">
      <c r="A3374" s="2" t="s">
        <v>27531</v>
      </c>
      <c r="B3374" t="s">
        <v>37</v>
      </c>
      <c r="C3374">
        <v>5.7</v>
      </c>
    </row>
    <row r="3375" spans="1:3" x14ac:dyDescent="0.3">
      <c r="A3375" s="2" t="s">
        <v>27532</v>
      </c>
      <c r="B3375" t="s">
        <v>37</v>
      </c>
      <c r="C3375">
        <v>7.1</v>
      </c>
    </row>
    <row r="3376" spans="1:3" x14ac:dyDescent="0.3">
      <c r="A3376" s="2" t="s">
        <v>27533</v>
      </c>
      <c r="B3376" t="s">
        <v>37</v>
      </c>
      <c r="C3376">
        <v>7.8</v>
      </c>
    </row>
    <row r="3377" spans="1:3" x14ac:dyDescent="0.3">
      <c r="A3377" s="2" t="s">
        <v>27534</v>
      </c>
      <c r="B3377" t="s">
        <v>37</v>
      </c>
      <c r="C3377">
        <v>5.9</v>
      </c>
    </row>
    <row r="3378" spans="1:3" x14ac:dyDescent="0.3">
      <c r="A3378" s="2" t="s">
        <v>27535</v>
      </c>
      <c r="B3378" t="s">
        <v>37</v>
      </c>
      <c r="C3378">
        <v>7.8</v>
      </c>
    </row>
    <row r="3379" spans="1:3" x14ac:dyDescent="0.3">
      <c r="A3379" s="2" t="s">
        <v>27536</v>
      </c>
      <c r="B3379" t="s">
        <v>2778</v>
      </c>
      <c r="C3379">
        <v>7.2</v>
      </c>
    </row>
    <row r="3380" spans="1:3" x14ac:dyDescent="0.3">
      <c r="A3380" s="2" t="s">
        <v>27537</v>
      </c>
      <c r="B3380" t="s">
        <v>37</v>
      </c>
      <c r="C3380">
        <v>5.0999999999999996</v>
      </c>
    </row>
    <row r="3381" spans="1:3" x14ac:dyDescent="0.3">
      <c r="A3381" s="2" t="s">
        <v>27538</v>
      </c>
      <c r="B3381" t="s">
        <v>37</v>
      </c>
      <c r="C3381">
        <v>5.0999999999999996</v>
      </c>
    </row>
    <row r="3382" spans="1:3" x14ac:dyDescent="0.3">
      <c r="A3382" s="2" t="s">
        <v>27539</v>
      </c>
      <c r="B3382" t="s">
        <v>37</v>
      </c>
      <c r="C3382">
        <v>6.9</v>
      </c>
    </row>
    <row r="3383" spans="1:3" x14ac:dyDescent="0.3">
      <c r="A3383" s="2" t="s">
        <v>27540</v>
      </c>
      <c r="B3383" t="s">
        <v>37</v>
      </c>
      <c r="C3383">
        <v>4.5999999999999996</v>
      </c>
    </row>
    <row r="3384" spans="1:3" x14ac:dyDescent="0.3">
      <c r="A3384" s="2" t="s">
        <v>27541</v>
      </c>
      <c r="B3384" t="s">
        <v>37</v>
      </c>
      <c r="C3384">
        <v>6.7</v>
      </c>
    </row>
    <row r="3385" spans="1:3" x14ac:dyDescent="0.3">
      <c r="A3385" s="2" t="s">
        <v>27542</v>
      </c>
      <c r="B3385" t="s">
        <v>37</v>
      </c>
      <c r="C3385">
        <v>7.1</v>
      </c>
    </row>
    <row r="3386" spans="1:3" x14ac:dyDescent="0.3">
      <c r="A3386" s="2" t="s">
        <v>27543</v>
      </c>
      <c r="B3386" t="s">
        <v>37</v>
      </c>
      <c r="C3386">
        <v>7.6</v>
      </c>
    </row>
    <row r="3387" spans="1:3" x14ac:dyDescent="0.3">
      <c r="A3387" s="2" t="s">
        <v>27544</v>
      </c>
      <c r="B3387" t="s">
        <v>37</v>
      </c>
      <c r="C3387">
        <v>8.1</v>
      </c>
    </row>
    <row r="3388" spans="1:3" x14ac:dyDescent="0.3">
      <c r="A3388" s="2" t="s">
        <v>27545</v>
      </c>
      <c r="B3388" t="s">
        <v>37</v>
      </c>
      <c r="C3388">
        <v>7</v>
      </c>
    </row>
    <row r="3389" spans="1:3" x14ac:dyDescent="0.3">
      <c r="A3389" s="2" t="s">
        <v>27546</v>
      </c>
      <c r="B3389" t="s">
        <v>37</v>
      </c>
      <c r="C3389">
        <v>7.1</v>
      </c>
    </row>
    <row r="3390" spans="1:3" x14ac:dyDescent="0.3">
      <c r="A3390" s="2" t="s">
        <v>27547</v>
      </c>
      <c r="B3390" t="s">
        <v>37</v>
      </c>
      <c r="C3390">
        <v>7.6</v>
      </c>
    </row>
    <row r="3391" spans="1:3" x14ac:dyDescent="0.3">
      <c r="A3391" s="2" t="s">
        <v>27548</v>
      </c>
      <c r="B3391" t="s">
        <v>37</v>
      </c>
      <c r="C3391">
        <v>7.1</v>
      </c>
    </row>
    <row r="3392" spans="1:3" x14ac:dyDescent="0.3">
      <c r="A3392" s="2" t="s">
        <v>27549</v>
      </c>
      <c r="B3392" t="s">
        <v>37</v>
      </c>
      <c r="C3392">
        <v>7.7</v>
      </c>
    </row>
    <row r="3393" spans="1:3" x14ac:dyDescent="0.3">
      <c r="A3393" s="2" t="s">
        <v>27550</v>
      </c>
      <c r="B3393" t="s">
        <v>37</v>
      </c>
      <c r="C3393">
        <v>7.6</v>
      </c>
    </row>
    <row r="3394" spans="1:3" x14ac:dyDescent="0.3">
      <c r="A3394" s="2" t="s">
        <v>27551</v>
      </c>
      <c r="B3394" t="s">
        <v>37</v>
      </c>
      <c r="C3394">
        <v>6.6</v>
      </c>
    </row>
    <row r="3395" spans="1:3" x14ac:dyDescent="0.3">
      <c r="A3395" s="2" t="s">
        <v>27552</v>
      </c>
      <c r="B3395" t="s">
        <v>37</v>
      </c>
      <c r="C3395">
        <v>5.7</v>
      </c>
    </row>
    <row r="3396" spans="1:3" x14ac:dyDescent="0.3">
      <c r="A3396" s="2" t="s">
        <v>27553</v>
      </c>
      <c r="B3396" t="s">
        <v>37</v>
      </c>
      <c r="C3396">
        <v>7.1</v>
      </c>
    </row>
    <row r="3397" spans="1:3" x14ac:dyDescent="0.3">
      <c r="A3397" s="2" t="s">
        <v>27554</v>
      </c>
      <c r="B3397" t="s">
        <v>37</v>
      </c>
      <c r="C3397">
        <v>6.2</v>
      </c>
    </row>
    <row r="3398" spans="1:3" x14ac:dyDescent="0.3">
      <c r="A3398" s="2" t="s">
        <v>27555</v>
      </c>
      <c r="B3398" t="s">
        <v>8731</v>
      </c>
      <c r="C3398">
        <v>6.1</v>
      </c>
    </row>
    <row r="3399" spans="1:3" x14ac:dyDescent="0.3">
      <c r="A3399" s="2" t="s">
        <v>27556</v>
      </c>
      <c r="B3399" t="s">
        <v>2778</v>
      </c>
      <c r="C3399">
        <v>5.9</v>
      </c>
    </row>
    <row r="3400" spans="1:3" x14ac:dyDescent="0.3">
      <c r="A3400" s="2" t="s">
        <v>27557</v>
      </c>
      <c r="B3400" t="s">
        <v>37</v>
      </c>
      <c r="C3400">
        <v>6.8</v>
      </c>
    </row>
    <row r="3401" spans="1:3" x14ac:dyDescent="0.3">
      <c r="A3401" s="2" t="s">
        <v>27558</v>
      </c>
      <c r="B3401" t="s">
        <v>37</v>
      </c>
      <c r="C3401">
        <v>6.8</v>
      </c>
    </row>
    <row r="3402" spans="1:3" x14ac:dyDescent="0.3">
      <c r="A3402" s="2" t="s">
        <v>27559</v>
      </c>
      <c r="B3402" t="s">
        <v>37</v>
      </c>
      <c r="C3402">
        <v>5.0999999999999996</v>
      </c>
    </row>
    <row r="3403" spans="1:3" x14ac:dyDescent="0.3">
      <c r="A3403" s="2" t="s">
        <v>27560</v>
      </c>
      <c r="B3403" t="s">
        <v>37</v>
      </c>
      <c r="C3403">
        <v>7.7</v>
      </c>
    </row>
    <row r="3404" spans="1:3" x14ac:dyDescent="0.3">
      <c r="A3404" s="2" t="s">
        <v>27561</v>
      </c>
      <c r="B3404" t="s">
        <v>37</v>
      </c>
      <c r="C3404">
        <v>3.9</v>
      </c>
    </row>
    <row r="3405" spans="1:3" x14ac:dyDescent="0.3">
      <c r="A3405" s="2" t="s">
        <v>27562</v>
      </c>
      <c r="B3405" t="s">
        <v>37</v>
      </c>
      <c r="C3405">
        <v>7.8</v>
      </c>
    </row>
    <row r="3406" spans="1:3" x14ac:dyDescent="0.3">
      <c r="A3406" s="2" t="s">
        <v>27563</v>
      </c>
      <c r="B3406" t="s">
        <v>37</v>
      </c>
      <c r="C3406">
        <v>5.7</v>
      </c>
    </row>
    <row r="3407" spans="1:3" x14ac:dyDescent="0.3">
      <c r="A3407" s="2" t="s">
        <v>27564</v>
      </c>
      <c r="B3407" t="s">
        <v>37</v>
      </c>
      <c r="C3407">
        <v>4.7</v>
      </c>
    </row>
    <row r="3408" spans="1:3" x14ac:dyDescent="0.3">
      <c r="A3408" s="2" t="s">
        <v>27565</v>
      </c>
      <c r="B3408" t="s">
        <v>37</v>
      </c>
      <c r="C3408">
        <v>5.9</v>
      </c>
    </row>
    <row r="3409" spans="1:3" x14ac:dyDescent="0.3">
      <c r="A3409" s="2" t="s">
        <v>27566</v>
      </c>
      <c r="B3409" t="s">
        <v>37</v>
      </c>
      <c r="C3409">
        <v>8.1</v>
      </c>
    </row>
    <row r="3410" spans="1:3" x14ac:dyDescent="0.3">
      <c r="A3410" s="2" t="s">
        <v>27567</v>
      </c>
      <c r="B3410" t="s">
        <v>17494</v>
      </c>
      <c r="C3410">
        <v>7.6</v>
      </c>
    </row>
    <row r="3411" spans="1:3" x14ac:dyDescent="0.3">
      <c r="A3411" s="2" t="s">
        <v>27568</v>
      </c>
      <c r="B3411" t="s">
        <v>37</v>
      </c>
      <c r="C3411">
        <v>7.2</v>
      </c>
    </row>
    <row r="3412" spans="1:3" x14ac:dyDescent="0.3">
      <c r="A3412" s="2" t="s">
        <v>27569</v>
      </c>
      <c r="B3412" t="s">
        <v>37</v>
      </c>
      <c r="C3412">
        <v>7.5</v>
      </c>
    </row>
    <row r="3413" spans="1:3" x14ac:dyDescent="0.3">
      <c r="A3413" s="2" t="s">
        <v>27570</v>
      </c>
      <c r="B3413" t="s">
        <v>37</v>
      </c>
      <c r="C3413">
        <v>5.0999999999999996</v>
      </c>
    </row>
    <row r="3414" spans="1:3" x14ac:dyDescent="0.3">
      <c r="A3414" s="2" t="s">
        <v>27571</v>
      </c>
      <c r="B3414" t="s">
        <v>37</v>
      </c>
      <c r="C3414">
        <v>6.9</v>
      </c>
    </row>
    <row r="3415" spans="1:3" x14ac:dyDescent="0.3">
      <c r="A3415" s="2" t="s">
        <v>27572</v>
      </c>
      <c r="B3415" t="s">
        <v>37</v>
      </c>
      <c r="C3415">
        <v>7.6</v>
      </c>
    </row>
    <row r="3416" spans="1:3" x14ac:dyDescent="0.3">
      <c r="A3416" s="2" t="s">
        <v>27573</v>
      </c>
      <c r="B3416" t="s">
        <v>7241</v>
      </c>
      <c r="C3416">
        <v>7.6</v>
      </c>
    </row>
    <row r="3417" spans="1:3" x14ac:dyDescent="0.3">
      <c r="A3417" s="2" t="s">
        <v>27574</v>
      </c>
      <c r="B3417" t="s">
        <v>37</v>
      </c>
      <c r="C3417">
        <v>7.6</v>
      </c>
    </row>
    <row r="3418" spans="1:3" x14ac:dyDescent="0.3">
      <c r="A3418" s="2" t="s">
        <v>27575</v>
      </c>
      <c r="B3418" t="s">
        <v>37</v>
      </c>
      <c r="C3418">
        <v>5.3</v>
      </c>
    </row>
    <row r="3419" spans="1:3" x14ac:dyDescent="0.3">
      <c r="A3419" s="2" t="s">
        <v>27576</v>
      </c>
      <c r="B3419" t="s">
        <v>8731</v>
      </c>
      <c r="C3419">
        <v>8.5</v>
      </c>
    </row>
    <row r="3420" spans="1:3" x14ac:dyDescent="0.3">
      <c r="A3420" s="2" t="s">
        <v>27577</v>
      </c>
      <c r="B3420" t="s">
        <v>37</v>
      </c>
      <c r="C3420">
        <v>7</v>
      </c>
    </row>
    <row r="3421" spans="1:3" x14ac:dyDescent="0.3">
      <c r="A3421" s="2" t="s">
        <v>27578</v>
      </c>
      <c r="B3421" t="s">
        <v>1464</v>
      </c>
      <c r="C3421">
        <v>7.8</v>
      </c>
    </row>
    <row r="3422" spans="1:3" x14ac:dyDescent="0.3">
      <c r="A3422" s="2" t="s">
        <v>27579</v>
      </c>
      <c r="B3422" t="s">
        <v>37</v>
      </c>
      <c r="C3422">
        <v>7.2</v>
      </c>
    </row>
    <row r="3423" spans="1:3" x14ac:dyDescent="0.3">
      <c r="A3423" s="2" t="s">
        <v>27580</v>
      </c>
      <c r="B3423" t="s">
        <v>37</v>
      </c>
      <c r="C3423">
        <v>8</v>
      </c>
    </row>
    <row r="3424" spans="1:3" x14ac:dyDescent="0.3">
      <c r="A3424" s="2" t="s">
        <v>27581</v>
      </c>
      <c r="B3424" t="s">
        <v>2778</v>
      </c>
      <c r="C3424">
        <v>8.1</v>
      </c>
    </row>
    <row r="3425" spans="1:3" x14ac:dyDescent="0.3">
      <c r="A3425" s="2" t="s">
        <v>27582</v>
      </c>
      <c r="B3425" t="s">
        <v>37</v>
      </c>
      <c r="C3425">
        <v>6.8</v>
      </c>
    </row>
    <row r="3426" spans="1:3" x14ac:dyDescent="0.3">
      <c r="A3426" s="2" t="s">
        <v>27583</v>
      </c>
      <c r="B3426" t="s">
        <v>37</v>
      </c>
      <c r="C3426">
        <v>7.2</v>
      </c>
    </row>
    <row r="3427" spans="1:3" x14ac:dyDescent="0.3">
      <c r="A3427" s="2" t="s">
        <v>27584</v>
      </c>
      <c r="B3427" t="s">
        <v>37</v>
      </c>
      <c r="C3427">
        <v>7.4</v>
      </c>
    </row>
    <row r="3428" spans="1:3" x14ac:dyDescent="0.3">
      <c r="A3428" s="2" t="s">
        <v>27585</v>
      </c>
      <c r="B3428" t="s">
        <v>37</v>
      </c>
      <c r="C3428">
        <v>6.1</v>
      </c>
    </row>
    <row r="3429" spans="1:3" x14ac:dyDescent="0.3">
      <c r="A3429" s="2" t="s">
        <v>27586</v>
      </c>
      <c r="B3429" t="s">
        <v>37</v>
      </c>
      <c r="C3429">
        <v>7</v>
      </c>
    </row>
    <row r="3430" spans="1:3" x14ac:dyDescent="0.3">
      <c r="A3430" s="2" t="s">
        <v>27587</v>
      </c>
      <c r="B3430" t="s">
        <v>37</v>
      </c>
      <c r="C3430">
        <v>5.3</v>
      </c>
    </row>
    <row r="3431" spans="1:3" x14ac:dyDescent="0.3">
      <c r="A3431" s="2" t="s">
        <v>27588</v>
      </c>
      <c r="B3431" t="s">
        <v>37</v>
      </c>
      <c r="C3431">
        <v>4.7</v>
      </c>
    </row>
    <row r="3432" spans="1:3" x14ac:dyDescent="0.3">
      <c r="A3432" s="2" t="s">
        <v>27589</v>
      </c>
      <c r="B3432" t="s">
        <v>37</v>
      </c>
      <c r="C3432">
        <v>5.7</v>
      </c>
    </row>
    <row r="3433" spans="1:3" x14ac:dyDescent="0.3">
      <c r="A3433" s="2" t="s">
        <v>27590</v>
      </c>
      <c r="B3433" t="s">
        <v>37</v>
      </c>
      <c r="C3433">
        <v>6.5</v>
      </c>
    </row>
    <row r="3434" spans="1:3" x14ac:dyDescent="0.3">
      <c r="A3434" s="2" t="s">
        <v>27591</v>
      </c>
      <c r="B3434" t="s">
        <v>11690</v>
      </c>
      <c r="C3434">
        <v>8</v>
      </c>
    </row>
    <row r="3435" spans="1:3" x14ac:dyDescent="0.3">
      <c r="A3435" s="2" t="s">
        <v>27592</v>
      </c>
      <c r="B3435" t="s">
        <v>37</v>
      </c>
      <c r="C3435">
        <v>3.3</v>
      </c>
    </row>
    <row r="3436" spans="1:3" x14ac:dyDescent="0.3">
      <c r="A3436" s="2" t="s">
        <v>27593</v>
      </c>
      <c r="B3436" t="s">
        <v>37</v>
      </c>
      <c r="C3436">
        <v>8.3000000000000007</v>
      </c>
    </row>
    <row r="3437" spans="1:3" x14ac:dyDescent="0.3">
      <c r="A3437" s="2" t="s">
        <v>27594</v>
      </c>
      <c r="B3437" t="s">
        <v>37</v>
      </c>
      <c r="C3437">
        <v>6.9</v>
      </c>
    </row>
    <row r="3438" spans="1:3" x14ac:dyDescent="0.3">
      <c r="A3438" s="2" t="s">
        <v>27595</v>
      </c>
      <c r="B3438" t="s">
        <v>37</v>
      </c>
      <c r="C3438">
        <v>8.1</v>
      </c>
    </row>
    <row r="3439" spans="1:3" x14ac:dyDescent="0.3">
      <c r="A3439" s="2" t="s">
        <v>27596</v>
      </c>
      <c r="B3439" t="s">
        <v>37</v>
      </c>
      <c r="C3439">
        <v>6.8</v>
      </c>
    </row>
    <row r="3440" spans="1:3" x14ac:dyDescent="0.3">
      <c r="A3440" s="2" t="s">
        <v>27597</v>
      </c>
      <c r="B3440" t="s">
        <v>37</v>
      </c>
      <c r="C3440">
        <v>4.5999999999999996</v>
      </c>
    </row>
    <row r="3441" spans="1:3" x14ac:dyDescent="0.3">
      <c r="A3441" s="2" t="s">
        <v>27598</v>
      </c>
      <c r="B3441" t="s">
        <v>37</v>
      </c>
      <c r="C3441">
        <v>7</v>
      </c>
    </row>
    <row r="3442" spans="1:3" x14ac:dyDescent="0.3">
      <c r="A3442" s="2" t="s">
        <v>27599</v>
      </c>
      <c r="B3442" t="s">
        <v>37</v>
      </c>
      <c r="C3442">
        <v>6.7</v>
      </c>
    </row>
    <row r="3443" spans="1:3" x14ac:dyDescent="0.3">
      <c r="A3443" s="2" t="s">
        <v>27600</v>
      </c>
      <c r="B3443" t="s">
        <v>37</v>
      </c>
      <c r="C3443">
        <v>5.8</v>
      </c>
    </row>
    <row r="3444" spans="1:3" x14ac:dyDescent="0.3">
      <c r="A3444" s="2" t="s">
        <v>27601</v>
      </c>
      <c r="B3444" t="s">
        <v>37</v>
      </c>
      <c r="C3444">
        <v>4.5</v>
      </c>
    </row>
    <row r="3445" spans="1:3" x14ac:dyDescent="0.3">
      <c r="A3445" s="2" t="s">
        <v>27602</v>
      </c>
      <c r="B3445" t="s">
        <v>37</v>
      </c>
      <c r="C3445">
        <v>6.2</v>
      </c>
    </row>
    <row r="3446" spans="1:3" x14ac:dyDescent="0.3">
      <c r="A3446" s="2" t="s">
        <v>27603</v>
      </c>
      <c r="B3446" t="s">
        <v>37</v>
      </c>
      <c r="C3446">
        <v>6.6</v>
      </c>
    </row>
    <row r="3447" spans="1:3" x14ac:dyDescent="0.3">
      <c r="A3447" s="2" t="s">
        <v>27604</v>
      </c>
      <c r="B3447" t="s">
        <v>37</v>
      </c>
      <c r="C3447">
        <v>6.6</v>
      </c>
    </row>
    <row r="3448" spans="1:3" x14ac:dyDescent="0.3">
      <c r="A3448" s="2" t="s">
        <v>27605</v>
      </c>
      <c r="B3448" t="s">
        <v>37</v>
      </c>
      <c r="C3448">
        <v>7.8</v>
      </c>
    </row>
    <row r="3449" spans="1:3" x14ac:dyDescent="0.3">
      <c r="A3449" s="2" t="s">
        <v>27606</v>
      </c>
      <c r="B3449" t="s">
        <v>37</v>
      </c>
      <c r="C3449">
        <v>7.7</v>
      </c>
    </row>
    <row r="3450" spans="1:3" x14ac:dyDescent="0.3">
      <c r="A3450" s="2" t="s">
        <v>27607</v>
      </c>
      <c r="B3450" t="s">
        <v>37</v>
      </c>
      <c r="C3450">
        <v>5.7</v>
      </c>
    </row>
    <row r="3451" spans="1:3" x14ac:dyDescent="0.3">
      <c r="A3451" s="2" t="s">
        <v>27608</v>
      </c>
      <c r="B3451" t="s">
        <v>37</v>
      </c>
      <c r="C3451">
        <v>7.1</v>
      </c>
    </row>
    <row r="3452" spans="1:3" x14ac:dyDescent="0.3">
      <c r="A3452" s="2" t="s">
        <v>27609</v>
      </c>
      <c r="B3452" t="s">
        <v>37</v>
      </c>
      <c r="C3452">
        <v>6.4</v>
      </c>
    </row>
    <row r="3453" spans="1:3" x14ac:dyDescent="0.3">
      <c r="A3453" s="2" t="s">
        <v>27610</v>
      </c>
      <c r="B3453" t="s">
        <v>37</v>
      </c>
      <c r="C3453">
        <v>7</v>
      </c>
    </row>
    <row r="3454" spans="1:3" x14ac:dyDescent="0.3">
      <c r="A3454" s="2" t="s">
        <v>27611</v>
      </c>
      <c r="B3454" t="s">
        <v>1464</v>
      </c>
      <c r="C3454">
        <v>5.8</v>
      </c>
    </row>
    <row r="3455" spans="1:3" x14ac:dyDescent="0.3">
      <c r="A3455" s="2" t="s">
        <v>27612</v>
      </c>
      <c r="B3455" t="s">
        <v>37</v>
      </c>
      <c r="C3455">
        <v>7.8</v>
      </c>
    </row>
    <row r="3456" spans="1:3" x14ac:dyDescent="0.3">
      <c r="A3456" s="2" t="s">
        <v>27613</v>
      </c>
      <c r="B3456" t="s">
        <v>37</v>
      </c>
      <c r="C3456">
        <v>7.2</v>
      </c>
    </row>
    <row r="3457" spans="1:3" x14ac:dyDescent="0.3">
      <c r="A3457" s="2" t="s">
        <v>27614</v>
      </c>
      <c r="B3457" t="s">
        <v>37</v>
      </c>
      <c r="C3457">
        <v>5.6</v>
      </c>
    </row>
    <row r="3458" spans="1:3" x14ac:dyDescent="0.3">
      <c r="A3458" s="2" t="s">
        <v>27615</v>
      </c>
      <c r="B3458" t="s">
        <v>2778</v>
      </c>
      <c r="C3458">
        <v>6.8</v>
      </c>
    </row>
    <row r="3459" spans="1:3" x14ac:dyDescent="0.3">
      <c r="A3459" s="2" t="s">
        <v>27616</v>
      </c>
      <c r="B3459" t="s">
        <v>37</v>
      </c>
      <c r="C3459">
        <v>7.3</v>
      </c>
    </row>
    <row r="3460" spans="1:3" x14ac:dyDescent="0.3">
      <c r="A3460" s="2" t="s">
        <v>27617</v>
      </c>
      <c r="B3460" t="s">
        <v>37</v>
      </c>
      <c r="C3460">
        <v>7.3</v>
      </c>
    </row>
    <row r="3461" spans="1:3" x14ac:dyDescent="0.3">
      <c r="A3461" s="2" t="s">
        <v>27618</v>
      </c>
      <c r="B3461" t="s">
        <v>20718</v>
      </c>
      <c r="C3461">
        <v>7.5</v>
      </c>
    </row>
    <row r="3462" spans="1:3" x14ac:dyDescent="0.3">
      <c r="A3462" s="2" t="s">
        <v>27619</v>
      </c>
      <c r="B3462" t="s">
        <v>8731</v>
      </c>
      <c r="C3462">
        <v>7.8</v>
      </c>
    </row>
    <row r="3463" spans="1:3" x14ac:dyDescent="0.3">
      <c r="A3463" s="2" t="s">
        <v>27620</v>
      </c>
      <c r="B3463" t="s">
        <v>37</v>
      </c>
      <c r="C3463">
        <v>6.7</v>
      </c>
    </row>
    <row r="3464" spans="1:3" x14ac:dyDescent="0.3">
      <c r="A3464" s="2" t="s">
        <v>27621</v>
      </c>
      <c r="B3464" t="s">
        <v>37</v>
      </c>
      <c r="C3464">
        <v>7.5</v>
      </c>
    </row>
    <row r="3465" spans="1:3" x14ac:dyDescent="0.3">
      <c r="A3465" s="2" t="s">
        <v>27622</v>
      </c>
      <c r="B3465" t="s">
        <v>37</v>
      </c>
      <c r="C3465">
        <v>6.3</v>
      </c>
    </row>
    <row r="3466" spans="1:3" x14ac:dyDescent="0.3">
      <c r="A3466" s="2" t="s">
        <v>27623</v>
      </c>
      <c r="B3466" t="s">
        <v>37</v>
      </c>
      <c r="C3466">
        <v>6.3</v>
      </c>
    </row>
    <row r="3467" spans="1:3" x14ac:dyDescent="0.3">
      <c r="A3467" s="2" t="s">
        <v>27624</v>
      </c>
      <c r="B3467" t="s">
        <v>37</v>
      </c>
      <c r="C3467">
        <v>6.8</v>
      </c>
    </row>
    <row r="3468" spans="1:3" x14ac:dyDescent="0.3">
      <c r="A3468" s="2" t="s">
        <v>27625</v>
      </c>
      <c r="B3468" t="s">
        <v>5611</v>
      </c>
      <c r="C3468">
        <v>7.8</v>
      </c>
    </row>
    <row r="3469" spans="1:3" x14ac:dyDescent="0.3">
      <c r="A3469" s="2" t="s">
        <v>27626</v>
      </c>
      <c r="B3469" t="s">
        <v>37</v>
      </c>
      <c r="C3469">
        <v>6.9</v>
      </c>
    </row>
    <row r="3470" spans="1:3" x14ac:dyDescent="0.3">
      <c r="A3470" s="2" t="s">
        <v>27627</v>
      </c>
      <c r="B3470" t="s">
        <v>15950</v>
      </c>
      <c r="C3470">
        <v>7.2</v>
      </c>
    </row>
    <row r="3471" spans="1:3" x14ac:dyDescent="0.3">
      <c r="A3471" s="2" t="s">
        <v>27628</v>
      </c>
      <c r="B3471" t="s">
        <v>1464</v>
      </c>
      <c r="C3471">
        <v>7.2</v>
      </c>
    </row>
    <row r="3472" spans="1:3" x14ac:dyDescent="0.3">
      <c r="A3472" s="2" t="s">
        <v>27629</v>
      </c>
      <c r="B3472" t="s">
        <v>37</v>
      </c>
      <c r="C3472">
        <v>5.4</v>
      </c>
    </row>
    <row r="3473" spans="1:3" x14ac:dyDescent="0.3">
      <c r="A3473" s="2" t="s">
        <v>27630</v>
      </c>
      <c r="B3473" t="s">
        <v>37</v>
      </c>
      <c r="C3473">
        <v>7.1</v>
      </c>
    </row>
    <row r="3474" spans="1:3" x14ac:dyDescent="0.3">
      <c r="A3474" s="2" t="s">
        <v>27631</v>
      </c>
      <c r="B3474" t="s">
        <v>37</v>
      </c>
      <c r="C3474">
        <v>6.8</v>
      </c>
    </row>
    <row r="3475" spans="1:3" x14ac:dyDescent="0.3">
      <c r="A3475" s="2" t="s">
        <v>27632</v>
      </c>
      <c r="B3475" t="s">
        <v>37</v>
      </c>
      <c r="C3475">
        <v>7</v>
      </c>
    </row>
    <row r="3476" spans="1:3" x14ac:dyDescent="0.3">
      <c r="A3476" s="2" t="s">
        <v>27633</v>
      </c>
      <c r="B3476" t="s">
        <v>37</v>
      </c>
      <c r="C3476">
        <v>7.4</v>
      </c>
    </row>
    <row r="3477" spans="1:3" x14ac:dyDescent="0.3">
      <c r="A3477" s="2" t="s">
        <v>27634</v>
      </c>
      <c r="B3477" t="s">
        <v>37</v>
      </c>
      <c r="C3477">
        <v>6.7</v>
      </c>
    </row>
    <row r="3478" spans="1:3" x14ac:dyDescent="0.3">
      <c r="A3478" s="2" t="s">
        <v>27635</v>
      </c>
      <c r="B3478" t="s">
        <v>37</v>
      </c>
      <c r="C3478">
        <v>7.2</v>
      </c>
    </row>
    <row r="3479" spans="1:3" x14ac:dyDescent="0.3">
      <c r="A3479" s="2" t="s">
        <v>27636</v>
      </c>
      <c r="B3479" t="s">
        <v>37</v>
      </c>
      <c r="C3479">
        <v>7.5</v>
      </c>
    </row>
    <row r="3480" spans="1:3" x14ac:dyDescent="0.3">
      <c r="A3480" s="2" t="s">
        <v>27637</v>
      </c>
      <c r="B3480" t="s">
        <v>37</v>
      </c>
      <c r="C3480">
        <v>6.8</v>
      </c>
    </row>
    <row r="3481" spans="1:3" x14ac:dyDescent="0.3">
      <c r="A3481" s="2" t="s">
        <v>27638</v>
      </c>
      <c r="B3481" t="s">
        <v>2778</v>
      </c>
      <c r="C3481">
        <v>7.9</v>
      </c>
    </row>
    <row r="3482" spans="1:3" x14ac:dyDescent="0.3">
      <c r="A3482" s="2" t="s">
        <v>27639</v>
      </c>
      <c r="B3482" t="s">
        <v>37</v>
      </c>
      <c r="C3482">
        <v>6.7</v>
      </c>
    </row>
    <row r="3483" spans="1:3" x14ac:dyDescent="0.3">
      <c r="A3483" s="2" t="s">
        <v>27640</v>
      </c>
      <c r="B3483" t="s">
        <v>37</v>
      </c>
      <c r="C3483">
        <v>5.8</v>
      </c>
    </row>
    <row r="3484" spans="1:3" x14ac:dyDescent="0.3">
      <c r="A3484" s="2" t="s">
        <v>27641</v>
      </c>
      <c r="B3484" t="s">
        <v>37</v>
      </c>
      <c r="C3484">
        <v>6.5</v>
      </c>
    </row>
    <row r="3485" spans="1:3" x14ac:dyDescent="0.3">
      <c r="A3485" s="2" t="s">
        <v>27642</v>
      </c>
      <c r="B3485" t="s">
        <v>37</v>
      </c>
      <c r="C3485">
        <v>7.2</v>
      </c>
    </row>
    <row r="3486" spans="1:3" x14ac:dyDescent="0.3">
      <c r="A3486" s="2" t="s">
        <v>27643</v>
      </c>
      <c r="B3486" t="s">
        <v>37</v>
      </c>
      <c r="C3486">
        <v>6.5</v>
      </c>
    </row>
    <row r="3487" spans="1:3" x14ac:dyDescent="0.3">
      <c r="A3487" s="2" t="s">
        <v>27644</v>
      </c>
      <c r="B3487" t="s">
        <v>37</v>
      </c>
      <c r="C3487">
        <v>6.2</v>
      </c>
    </row>
    <row r="3488" spans="1:3" x14ac:dyDescent="0.3">
      <c r="A3488" s="2" t="s">
        <v>27645</v>
      </c>
      <c r="B3488" t="s">
        <v>37</v>
      </c>
      <c r="C3488">
        <v>8.6</v>
      </c>
    </row>
    <row r="3489" spans="1:3" x14ac:dyDescent="0.3">
      <c r="A3489" s="2" t="s">
        <v>27646</v>
      </c>
      <c r="B3489" t="s">
        <v>37</v>
      </c>
      <c r="C3489">
        <v>6.5</v>
      </c>
    </row>
    <row r="3490" spans="1:3" x14ac:dyDescent="0.3">
      <c r="A3490" s="2" t="s">
        <v>27647</v>
      </c>
      <c r="B3490" t="s">
        <v>37</v>
      </c>
      <c r="C3490">
        <v>6.3</v>
      </c>
    </row>
    <row r="3491" spans="1:3" x14ac:dyDescent="0.3">
      <c r="A3491" s="2" t="s">
        <v>27648</v>
      </c>
      <c r="B3491" t="s">
        <v>37</v>
      </c>
      <c r="C3491">
        <v>4.3</v>
      </c>
    </row>
    <row r="3492" spans="1:3" x14ac:dyDescent="0.3">
      <c r="A3492" s="2" t="s">
        <v>27649</v>
      </c>
      <c r="B3492" t="s">
        <v>37</v>
      </c>
      <c r="C3492">
        <v>6.7</v>
      </c>
    </row>
    <row r="3493" spans="1:3" x14ac:dyDescent="0.3">
      <c r="A3493" s="2" t="s">
        <v>27650</v>
      </c>
      <c r="B3493" t="s">
        <v>37</v>
      </c>
      <c r="C3493">
        <v>6.7</v>
      </c>
    </row>
    <row r="3494" spans="1:3" x14ac:dyDescent="0.3">
      <c r="A3494" s="2" t="s">
        <v>27651</v>
      </c>
      <c r="B3494" t="s">
        <v>37</v>
      </c>
      <c r="C3494">
        <v>5.0999999999999996</v>
      </c>
    </row>
    <row r="3495" spans="1:3" x14ac:dyDescent="0.3">
      <c r="A3495" s="2" t="s">
        <v>27652</v>
      </c>
      <c r="B3495" t="s">
        <v>37</v>
      </c>
      <c r="C3495">
        <v>7.7</v>
      </c>
    </row>
    <row r="3496" spans="1:3" x14ac:dyDescent="0.3">
      <c r="A3496" s="2" t="s">
        <v>27653</v>
      </c>
      <c r="B3496" t="s">
        <v>2778</v>
      </c>
      <c r="C3496">
        <v>6.7</v>
      </c>
    </row>
    <row r="3497" spans="1:3" x14ac:dyDescent="0.3">
      <c r="A3497" s="2" t="s">
        <v>27654</v>
      </c>
      <c r="B3497" t="s">
        <v>37</v>
      </c>
      <c r="C3497">
        <v>6.6</v>
      </c>
    </row>
    <row r="3498" spans="1:3" x14ac:dyDescent="0.3">
      <c r="A3498" s="2" t="s">
        <v>27655</v>
      </c>
      <c r="B3498" t="s">
        <v>37</v>
      </c>
      <c r="C3498">
        <v>8.1999999999999993</v>
      </c>
    </row>
    <row r="3499" spans="1:3" x14ac:dyDescent="0.3">
      <c r="A3499" s="2" t="s">
        <v>27656</v>
      </c>
      <c r="B3499" t="s">
        <v>15778</v>
      </c>
      <c r="C3499">
        <v>8.1</v>
      </c>
    </row>
    <row r="3500" spans="1:3" x14ac:dyDescent="0.3">
      <c r="A3500" s="2" t="s">
        <v>27657</v>
      </c>
      <c r="B3500" t="s">
        <v>37</v>
      </c>
      <c r="C3500">
        <v>7.2</v>
      </c>
    </row>
    <row r="3501" spans="1:3" x14ac:dyDescent="0.3">
      <c r="A3501" s="2" t="s">
        <v>27658</v>
      </c>
      <c r="B3501" t="s">
        <v>21178</v>
      </c>
      <c r="C3501">
        <v>7.4</v>
      </c>
    </row>
    <row r="3502" spans="1:3" x14ac:dyDescent="0.3">
      <c r="A3502" s="2" t="s">
        <v>27659</v>
      </c>
      <c r="B3502" t="s">
        <v>37</v>
      </c>
      <c r="C3502">
        <v>6.5</v>
      </c>
    </row>
    <row r="3503" spans="1:3" x14ac:dyDescent="0.3">
      <c r="A3503" s="2" t="s">
        <v>27660</v>
      </c>
      <c r="B3503" t="s">
        <v>37</v>
      </c>
      <c r="C3503">
        <v>6.2</v>
      </c>
    </row>
    <row r="3504" spans="1:3" x14ac:dyDescent="0.3">
      <c r="A3504" s="2" t="s">
        <v>27661</v>
      </c>
      <c r="B3504" t="s">
        <v>37</v>
      </c>
      <c r="C3504">
        <v>3.3</v>
      </c>
    </row>
    <row r="3505" spans="1:3" x14ac:dyDescent="0.3">
      <c r="A3505" s="2" t="s">
        <v>27662</v>
      </c>
      <c r="B3505" t="s">
        <v>37</v>
      </c>
      <c r="C3505">
        <v>6.1</v>
      </c>
    </row>
    <row r="3506" spans="1:3" x14ac:dyDescent="0.3">
      <c r="A3506" s="2" t="s">
        <v>27663</v>
      </c>
      <c r="B3506" t="s">
        <v>37</v>
      </c>
      <c r="C3506">
        <v>5.7</v>
      </c>
    </row>
    <row r="3507" spans="1:3" x14ac:dyDescent="0.3">
      <c r="A3507" s="2" t="s">
        <v>27664</v>
      </c>
      <c r="B3507" t="s">
        <v>37</v>
      </c>
      <c r="C3507">
        <v>7.2</v>
      </c>
    </row>
    <row r="3508" spans="1:3" x14ac:dyDescent="0.3">
      <c r="A3508" s="2" t="s">
        <v>27665</v>
      </c>
      <c r="B3508" t="s">
        <v>37</v>
      </c>
      <c r="C3508">
        <v>7.7</v>
      </c>
    </row>
    <row r="3509" spans="1:3" x14ac:dyDescent="0.3">
      <c r="A3509" s="2" t="s">
        <v>27666</v>
      </c>
      <c r="B3509" t="s">
        <v>37</v>
      </c>
      <c r="C3509">
        <v>7.1</v>
      </c>
    </row>
    <row r="3510" spans="1:3" x14ac:dyDescent="0.3">
      <c r="A3510" s="2" t="s">
        <v>27667</v>
      </c>
      <c r="B3510" t="s">
        <v>5611</v>
      </c>
      <c r="C3510">
        <v>7.4</v>
      </c>
    </row>
    <row r="3511" spans="1:3" x14ac:dyDescent="0.3">
      <c r="A3511" s="2" t="s">
        <v>27668</v>
      </c>
      <c r="B3511" t="s">
        <v>37</v>
      </c>
      <c r="C3511">
        <v>7.7</v>
      </c>
    </row>
    <row r="3512" spans="1:3" x14ac:dyDescent="0.3">
      <c r="A3512" s="2" t="s">
        <v>27669</v>
      </c>
      <c r="B3512" t="s">
        <v>37</v>
      </c>
      <c r="C3512">
        <v>6.6</v>
      </c>
    </row>
    <row r="3513" spans="1:3" x14ac:dyDescent="0.3">
      <c r="A3513" s="2" t="s">
        <v>27670</v>
      </c>
      <c r="B3513" t="s">
        <v>37</v>
      </c>
      <c r="C3513">
        <v>6</v>
      </c>
    </row>
    <row r="3514" spans="1:3" x14ac:dyDescent="0.3">
      <c r="A3514" s="2" t="s">
        <v>27671</v>
      </c>
      <c r="B3514" t="s">
        <v>37</v>
      </c>
      <c r="C3514">
        <v>8.4</v>
      </c>
    </row>
    <row r="3515" spans="1:3" x14ac:dyDescent="0.3">
      <c r="A3515" s="2" t="s">
        <v>27672</v>
      </c>
      <c r="B3515" t="s">
        <v>9795</v>
      </c>
      <c r="C3515">
        <v>8.9</v>
      </c>
    </row>
    <row r="3516" spans="1:3" x14ac:dyDescent="0.3">
      <c r="A3516" s="2" t="s">
        <v>27673</v>
      </c>
      <c r="B3516" t="s">
        <v>14503</v>
      </c>
      <c r="C3516">
        <v>7.9</v>
      </c>
    </row>
    <row r="3517" spans="1:3" x14ac:dyDescent="0.3">
      <c r="A3517" s="2" t="s">
        <v>27674</v>
      </c>
      <c r="B3517" t="s">
        <v>37</v>
      </c>
      <c r="C3517">
        <v>6</v>
      </c>
    </row>
    <row r="3518" spans="1:3" x14ac:dyDescent="0.3">
      <c r="A3518" s="2" t="s">
        <v>27675</v>
      </c>
      <c r="B3518" t="s">
        <v>37</v>
      </c>
      <c r="C3518">
        <v>6.1</v>
      </c>
    </row>
    <row r="3519" spans="1:3" x14ac:dyDescent="0.3">
      <c r="A3519" s="2" t="s">
        <v>27676</v>
      </c>
      <c r="B3519" t="s">
        <v>37</v>
      </c>
      <c r="C3519">
        <v>6.2</v>
      </c>
    </row>
    <row r="3520" spans="1:3" x14ac:dyDescent="0.3">
      <c r="A3520" s="2" t="s">
        <v>27677</v>
      </c>
      <c r="B3520" t="s">
        <v>37</v>
      </c>
      <c r="C3520">
        <v>6.8</v>
      </c>
    </row>
    <row r="3521" spans="1:3" x14ac:dyDescent="0.3">
      <c r="A3521" s="2" t="s">
        <v>27678</v>
      </c>
      <c r="B3521" t="s">
        <v>37</v>
      </c>
      <c r="C3521">
        <v>7.7</v>
      </c>
    </row>
    <row r="3522" spans="1:3" x14ac:dyDescent="0.3">
      <c r="A3522" s="2" t="s">
        <v>27679</v>
      </c>
      <c r="B3522" t="s">
        <v>37</v>
      </c>
      <c r="C3522">
        <v>5.9</v>
      </c>
    </row>
    <row r="3523" spans="1:3" x14ac:dyDescent="0.3">
      <c r="A3523" s="2" t="s">
        <v>27680</v>
      </c>
      <c r="B3523" t="s">
        <v>37</v>
      </c>
      <c r="C3523">
        <v>7</v>
      </c>
    </row>
    <row r="3524" spans="1:3" x14ac:dyDescent="0.3">
      <c r="A3524" s="2" t="s">
        <v>27681</v>
      </c>
      <c r="B3524" t="s">
        <v>37</v>
      </c>
      <c r="C3524">
        <v>6.1</v>
      </c>
    </row>
    <row r="3525" spans="1:3" x14ac:dyDescent="0.3">
      <c r="A3525" s="2" t="s">
        <v>27682</v>
      </c>
      <c r="B3525" t="s">
        <v>21473</v>
      </c>
      <c r="C3525">
        <v>7.6</v>
      </c>
    </row>
    <row r="3526" spans="1:3" x14ac:dyDescent="0.3">
      <c r="A3526" s="2" t="s">
        <v>27683</v>
      </c>
      <c r="B3526" t="s">
        <v>37</v>
      </c>
      <c r="C3526">
        <v>8.1</v>
      </c>
    </row>
    <row r="3527" spans="1:3" x14ac:dyDescent="0.3">
      <c r="A3527" s="2" t="s">
        <v>27684</v>
      </c>
      <c r="B3527" t="s">
        <v>37</v>
      </c>
      <c r="C3527">
        <v>5.7</v>
      </c>
    </row>
    <row r="3528" spans="1:3" x14ac:dyDescent="0.3">
      <c r="A3528" s="2" t="s">
        <v>27685</v>
      </c>
      <c r="B3528" t="s">
        <v>37</v>
      </c>
      <c r="C3528">
        <v>6.6</v>
      </c>
    </row>
    <row r="3529" spans="1:3" x14ac:dyDescent="0.3">
      <c r="A3529" s="2" t="s">
        <v>27686</v>
      </c>
      <c r="B3529" t="s">
        <v>37</v>
      </c>
      <c r="C3529">
        <v>7.3</v>
      </c>
    </row>
    <row r="3530" spans="1:3" x14ac:dyDescent="0.3">
      <c r="A3530" s="2" t="s">
        <v>27687</v>
      </c>
      <c r="B3530" t="s">
        <v>37</v>
      </c>
      <c r="C3530">
        <v>5</v>
      </c>
    </row>
    <row r="3531" spans="1:3" x14ac:dyDescent="0.3">
      <c r="A3531" s="2" t="s">
        <v>27688</v>
      </c>
      <c r="B3531" t="s">
        <v>37</v>
      </c>
      <c r="C3531">
        <v>7</v>
      </c>
    </row>
    <row r="3532" spans="1:3" x14ac:dyDescent="0.3">
      <c r="A3532" s="2" t="s">
        <v>27689</v>
      </c>
      <c r="B3532" t="s">
        <v>37</v>
      </c>
      <c r="C3532">
        <v>3.4</v>
      </c>
    </row>
    <row r="3533" spans="1:3" x14ac:dyDescent="0.3">
      <c r="A3533" s="2" t="s">
        <v>27690</v>
      </c>
      <c r="B3533" t="s">
        <v>37</v>
      </c>
      <c r="C3533">
        <v>5.9</v>
      </c>
    </row>
    <row r="3534" spans="1:3" x14ac:dyDescent="0.3">
      <c r="A3534" s="2" t="s">
        <v>27691</v>
      </c>
      <c r="B3534" t="s">
        <v>676</v>
      </c>
      <c r="C3534">
        <v>6</v>
      </c>
    </row>
    <row r="3535" spans="1:3" x14ac:dyDescent="0.3">
      <c r="A3535" s="2" t="s">
        <v>27692</v>
      </c>
      <c r="B3535" t="s">
        <v>37</v>
      </c>
      <c r="C3535">
        <v>7.4</v>
      </c>
    </row>
    <row r="3536" spans="1:3" x14ac:dyDescent="0.3">
      <c r="A3536" s="2" t="s">
        <v>27693</v>
      </c>
      <c r="B3536" t="s">
        <v>37</v>
      </c>
      <c r="C3536">
        <v>7.4</v>
      </c>
    </row>
    <row r="3537" spans="1:3" x14ac:dyDescent="0.3">
      <c r="A3537" s="2" t="s">
        <v>27694</v>
      </c>
      <c r="B3537" t="s">
        <v>37</v>
      </c>
      <c r="C3537">
        <v>4.2</v>
      </c>
    </row>
    <row r="3538" spans="1:3" x14ac:dyDescent="0.3">
      <c r="A3538" s="2" t="s">
        <v>27695</v>
      </c>
      <c r="B3538" t="s">
        <v>37</v>
      </c>
      <c r="C3538">
        <v>6.2</v>
      </c>
    </row>
    <row r="3539" spans="1:3" x14ac:dyDescent="0.3">
      <c r="A3539" s="2" t="s">
        <v>27696</v>
      </c>
      <c r="B3539" t="s">
        <v>37</v>
      </c>
      <c r="C3539">
        <v>5.4</v>
      </c>
    </row>
    <row r="3540" spans="1:3" x14ac:dyDescent="0.3">
      <c r="A3540" s="2" t="s">
        <v>27697</v>
      </c>
      <c r="B3540" t="s">
        <v>37</v>
      </c>
      <c r="C3540">
        <v>7.2</v>
      </c>
    </row>
    <row r="3541" spans="1:3" x14ac:dyDescent="0.3">
      <c r="A3541" s="2" t="s">
        <v>27698</v>
      </c>
      <c r="B3541" t="s">
        <v>37</v>
      </c>
      <c r="C3541">
        <v>6.7</v>
      </c>
    </row>
    <row r="3542" spans="1:3" x14ac:dyDescent="0.3">
      <c r="A3542" s="2" t="s">
        <v>27699</v>
      </c>
      <c r="B3542" t="s">
        <v>37</v>
      </c>
      <c r="C3542">
        <v>7.2</v>
      </c>
    </row>
    <row r="3543" spans="1:3" x14ac:dyDescent="0.3">
      <c r="A3543" s="2" t="s">
        <v>27700</v>
      </c>
      <c r="B3543" t="s">
        <v>37</v>
      </c>
      <c r="C3543">
        <v>7.4</v>
      </c>
    </row>
    <row r="3544" spans="1:3" x14ac:dyDescent="0.3">
      <c r="A3544" s="2" t="s">
        <v>27701</v>
      </c>
      <c r="B3544" t="s">
        <v>37</v>
      </c>
      <c r="C3544">
        <v>5.6</v>
      </c>
    </row>
    <row r="3545" spans="1:3" x14ac:dyDescent="0.3">
      <c r="A3545" s="2" t="s">
        <v>27702</v>
      </c>
      <c r="B3545" t="s">
        <v>37</v>
      </c>
      <c r="C3545">
        <v>6.8</v>
      </c>
    </row>
    <row r="3546" spans="1:3" x14ac:dyDescent="0.3">
      <c r="A3546" s="2" t="s">
        <v>27703</v>
      </c>
      <c r="B3546" t="s">
        <v>37</v>
      </c>
      <c r="C3546">
        <v>7.7</v>
      </c>
    </row>
    <row r="3547" spans="1:3" x14ac:dyDescent="0.3">
      <c r="A3547" s="2" t="s">
        <v>27704</v>
      </c>
      <c r="B3547" t="s">
        <v>37</v>
      </c>
      <c r="C3547">
        <v>7</v>
      </c>
    </row>
    <row r="3548" spans="1:3" x14ac:dyDescent="0.3">
      <c r="A3548" s="2" t="s">
        <v>27705</v>
      </c>
      <c r="B3548" t="s">
        <v>37</v>
      </c>
      <c r="C3548">
        <v>7.2</v>
      </c>
    </row>
    <row r="3549" spans="1:3" x14ac:dyDescent="0.3">
      <c r="A3549" s="2" t="s">
        <v>27706</v>
      </c>
      <c r="B3549" t="s">
        <v>37</v>
      </c>
      <c r="C3549">
        <v>7.2</v>
      </c>
    </row>
    <row r="3550" spans="1:3" x14ac:dyDescent="0.3">
      <c r="A3550" s="2" t="s">
        <v>27707</v>
      </c>
      <c r="B3550" t="s">
        <v>5611</v>
      </c>
      <c r="C3550">
        <v>6.2</v>
      </c>
    </row>
    <row r="3551" spans="1:3" x14ac:dyDescent="0.3">
      <c r="A3551" s="2" t="s">
        <v>27708</v>
      </c>
      <c r="B3551" t="s">
        <v>37</v>
      </c>
      <c r="C3551">
        <v>6.2</v>
      </c>
    </row>
    <row r="3552" spans="1:3" x14ac:dyDescent="0.3">
      <c r="A3552" s="2" t="s">
        <v>27709</v>
      </c>
      <c r="B3552" t="s">
        <v>37</v>
      </c>
      <c r="C3552">
        <v>6.9</v>
      </c>
    </row>
    <row r="3553" spans="1:3" x14ac:dyDescent="0.3">
      <c r="A3553" s="2" t="s">
        <v>27710</v>
      </c>
      <c r="B3553" t="s">
        <v>37</v>
      </c>
      <c r="C3553">
        <v>7</v>
      </c>
    </row>
    <row r="3554" spans="1:3" x14ac:dyDescent="0.3">
      <c r="A3554" s="2" t="s">
        <v>27711</v>
      </c>
      <c r="B3554" t="s">
        <v>37</v>
      </c>
      <c r="C3554">
        <v>6.7</v>
      </c>
    </row>
    <row r="3555" spans="1:3" x14ac:dyDescent="0.3">
      <c r="A3555" s="2" t="s">
        <v>27712</v>
      </c>
      <c r="B3555" t="s">
        <v>37</v>
      </c>
      <c r="C3555">
        <v>7.4</v>
      </c>
    </row>
    <row r="3556" spans="1:3" x14ac:dyDescent="0.3">
      <c r="A3556" s="2" t="s">
        <v>27713</v>
      </c>
      <c r="B3556" t="s">
        <v>37</v>
      </c>
      <c r="C3556">
        <v>6.1</v>
      </c>
    </row>
    <row r="3557" spans="1:3" x14ac:dyDescent="0.3">
      <c r="A3557" s="2" t="s">
        <v>27714</v>
      </c>
      <c r="B3557" t="s">
        <v>21473</v>
      </c>
      <c r="C3557">
        <v>8.1999999999999993</v>
      </c>
    </row>
    <row r="3558" spans="1:3" x14ac:dyDescent="0.3">
      <c r="A3558" s="2" t="s">
        <v>27715</v>
      </c>
      <c r="B3558" t="s">
        <v>37</v>
      </c>
      <c r="C3558">
        <v>7.7</v>
      </c>
    </row>
    <row r="3559" spans="1:3" x14ac:dyDescent="0.3">
      <c r="A3559" s="2" t="s">
        <v>27716</v>
      </c>
      <c r="B3559" t="s">
        <v>37</v>
      </c>
      <c r="C3559">
        <v>7.3</v>
      </c>
    </row>
    <row r="3560" spans="1:3" x14ac:dyDescent="0.3">
      <c r="A3560" s="2" t="s">
        <v>27717</v>
      </c>
      <c r="B3560" t="s">
        <v>37</v>
      </c>
      <c r="C3560">
        <v>7.6</v>
      </c>
    </row>
    <row r="3561" spans="1:3" x14ac:dyDescent="0.3">
      <c r="A3561" s="2" t="s">
        <v>27718</v>
      </c>
      <c r="B3561" t="s">
        <v>37</v>
      </c>
      <c r="C3561">
        <v>5.6</v>
      </c>
    </row>
    <row r="3562" spans="1:3" x14ac:dyDescent="0.3">
      <c r="A3562" s="2" t="s">
        <v>27719</v>
      </c>
      <c r="B3562" t="s">
        <v>37</v>
      </c>
      <c r="C3562">
        <v>6.4</v>
      </c>
    </row>
    <row r="3563" spans="1:3" x14ac:dyDescent="0.3">
      <c r="A3563" s="2" t="s">
        <v>27720</v>
      </c>
      <c r="B3563" t="s">
        <v>37</v>
      </c>
      <c r="C3563">
        <v>6.8</v>
      </c>
    </row>
    <row r="3564" spans="1:3" x14ac:dyDescent="0.3">
      <c r="A3564" s="2" t="s">
        <v>27721</v>
      </c>
      <c r="B3564" t="s">
        <v>37</v>
      </c>
      <c r="C3564">
        <v>6.1</v>
      </c>
    </row>
    <row r="3565" spans="1:3" x14ac:dyDescent="0.3">
      <c r="A3565" s="2" t="s">
        <v>27722</v>
      </c>
      <c r="B3565" t="s">
        <v>37</v>
      </c>
      <c r="C3565">
        <v>6</v>
      </c>
    </row>
    <row r="3566" spans="1:3" x14ac:dyDescent="0.3">
      <c r="A3566" s="2" t="s">
        <v>27723</v>
      </c>
      <c r="B3566" t="s">
        <v>37</v>
      </c>
      <c r="C3566">
        <v>6.1</v>
      </c>
    </row>
    <row r="3567" spans="1:3" x14ac:dyDescent="0.3">
      <c r="A3567" s="2" t="s">
        <v>27724</v>
      </c>
      <c r="B3567" t="s">
        <v>37</v>
      </c>
      <c r="C3567">
        <v>5.5</v>
      </c>
    </row>
    <row r="3568" spans="1:3" x14ac:dyDescent="0.3">
      <c r="A3568" s="2" t="s">
        <v>27725</v>
      </c>
      <c r="B3568" t="s">
        <v>37</v>
      </c>
      <c r="C3568">
        <v>6.9</v>
      </c>
    </row>
    <row r="3569" spans="1:3" x14ac:dyDescent="0.3">
      <c r="A3569" s="2" t="s">
        <v>27726</v>
      </c>
      <c r="B3569" t="s">
        <v>37</v>
      </c>
      <c r="C3569">
        <v>4.0999999999999996</v>
      </c>
    </row>
    <row r="3570" spans="1:3" x14ac:dyDescent="0.3">
      <c r="A3570" s="2" t="s">
        <v>27727</v>
      </c>
      <c r="B3570" t="s">
        <v>37</v>
      </c>
      <c r="C3570">
        <v>5.4</v>
      </c>
    </row>
    <row r="3571" spans="1:3" x14ac:dyDescent="0.3">
      <c r="A3571" s="2" t="s">
        <v>27728</v>
      </c>
      <c r="B3571" t="s">
        <v>37</v>
      </c>
      <c r="C3571">
        <v>8.1999999999999993</v>
      </c>
    </row>
    <row r="3572" spans="1:3" x14ac:dyDescent="0.3">
      <c r="A3572" s="2" t="s">
        <v>27729</v>
      </c>
      <c r="B3572" t="s">
        <v>37</v>
      </c>
      <c r="C3572">
        <v>5.7</v>
      </c>
    </row>
    <row r="3573" spans="1:3" x14ac:dyDescent="0.3">
      <c r="A3573" s="2" t="s">
        <v>27730</v>
      </c>
      <c r="B3573" t="s">
        <v>22056</v>
      </c>
      <c r="C3573">
        <v>7.9</v>
      </c>
    </row>
    <row r="3574" spans="1:3" x14ac:dyDescent="0.3">
      <c r="A3574" s="2" t="s">
        <v>27731</v>
      </c>
      <c r="B3574" t="s">
        <v>37</v>
      </c>
      <c r="C3574">
        <v>7.1</v>
      </c>
    </row>
    <row r="3575" spans="1:3" x14ac:dyDescent="0.3">
      <c r="A3575" s="2" t="s">
        <v>27732</v>
      </c>
      <c r="B3575" t="s">
        <v>37</v>
      </c>
      <c r="C3575">
        <v>6.4</v>
      </c>
    </row>
    <row r="3576" spans="1:3" x14ac:dyDescent="0.3">
      <c r="A3576" s="2" t="s">
        <v>27733</v>
      </c>
      <c r="B3576" t="s">
        <v>37</v>
      </c>
      <c r="C3576">
        <v>7.5</v>
      </c>
    </row>
    <row r="3577" spans="1:3" x14ac:dyDescent="0.3">
      <c r="A3577" s="2" t="s">
        <v>27734</v>
      </c>
      <c r="B3577" t="s">
        <v>37</v>
      </c>
      <c r="C3577">
        <v>6.4</v>
      </c>
    </row>
    <row r="3578" spans="1:3" x14ac:dyDescent="0.3">
      <c r="A3578" s="2" t="s">
        <v>27735</v>
      </c>
      <c r="B3578" t="s">
        <v>37</v>
      </c>
      <c r="C3578">
        <v>7.2</v>
      </c>
    </row>
    <row r="3579" spans="1:3" x14ac:dyDescent="0.3">
      <c r="A3579" s="2" t="s">
        <v>27736</v>
      </c>
      <c r="B3579" t="s">
        <v>37</v>
      </c>
      <c r="C3579">
        <v>6</v>
      </c>
    </row>
    <row r="3580" spans="1:3" x14ac:dyDescent="0.3">
      <c r="A3580" s="2" t="s">
        <v>27737</v>
      </c>
      <c r="B3580" t="s">
        <v>37</v>
      </c>
      <c r="C3580">
        <v>5.6</v>
      </c>
    </row>
    <row r="3581" spans="1:3" x14ac:dyDescent="0.3">
      <c r="A3581" s="2" t="s">
        <v>27738</v>
      </c>
      <c r="B3581" t="s">
        <v>22077</v>
      </c>
      <c r="C3581">
        <v>8.4</v>
      </c>
    </row>
    <row r="3582" spans="1:3" x14ac:dyDescent="0.3">
      <c r="A3582" s="2" t="s">
        <v>27739</v>
      </c>
      <c r="B3582" t="s">
        <v>37</v>
      </c>
      <c r="C3582">
        <v>7.5</v>
      </c>
    </row>
    <row r="3583" spans="1:3" x14ac:dyDescent="0.3">
      <c r="A3583" s="2" t="s">
        <v>27740</v>
      </c>
      <c r="B3583" t="s">
        <v>37</v>
      </c>
      <c r="C3583">
        <v>7.2</v>
      </c>
    </row>
    <row r="3584" spans="1:3" x14ac:dyDescent="0.3">
      <c r="A3584" s="2" t="s">
        <v>27741</v>
      </c>
      <c r="B3584" t="s">
        <v>37</v>
      </c>
      <c r="C3584">
        <v>7.2</v>
      </c>
    </row>
    <row r="3585" spans="1:3" x14ac:dyDescent="0.3">
      <c r="A3585" s="2" t="s">
        <v>27742</v>
      </c>
      <c r="B3585" t="s">
        <v>37</v>
      </c>
      <c r="C3585">
        <v>6.5</v>
      </c>
    </row>
    <row r="3586" spans="1:3" x14ac:dyDescent="0.3">
      <c r="A3586" s="2" t="s">
        <v>27743</v>
      </c>
      <c r="B3586" t="s">
        <v>37</v>
      </c>
      <c r="C3586">
        <v>5.0999999999999996</v>
      </c>
    </row>
    <row r="3587" spans="1:3" x14ac:dyDescent="0.3">
      <c r="A3587" s="2" t="s">
        <v>27744</v>
      </c>
      <c r="B3587" t="s">
        <v>17494</v>
      </c>
      <c r="C3587">
        <v>6.4</v>
      </c>
    </row>
    <row r="3588" spans="1:3" x14ac:dyDescent="0.3">
      <c r="A3588" s="2" t="s">
        <v>27745</v>
      </c>
      <c r="B3588" t="s">
        <v>37</v>
      </c>
      <c r="C3588">
        <v>7.5</v>
      </c>
    </row>
    <row r="3589" spans="1:3" x14ac:dyDescent="0.3">
      <c r="A3589" s="2" t="s">
        <v>27746</v>
      </c>
      <c r="B3589" t="s">
        <v>37</v>
      </c>
      <c r="C3589">
        <v>6.9</v>
      </c>
    </row>
    <row r="3590" spans="1:3" x14ac:dyDescent="0.3">
      <c r="A3590" s="2" t="s">
        <v>27747</v>
      </c>
      <c r="B3590" t="s">
        <v>37</v>
      </c>
      <c r="C3590">
        <v>7</v>
      </c>
    </row>
    <row r="3591" spans="1:3" x14ac:dyDescent="0.3">
      <c r="A3591" s="2" t="s">
        <v>27748</v>
      </c>
      <c r="B3591" t="s">
        <v>37</v>
      </c>
      <c r="C3591">
        <v>6.3</v>
      </c>
    </row>
    <row r="3592" spans="1:3" x14ac:dyDescent="0.3">
      <c r="A3592" s="2" t="s">
        <v>27749</v>
      </c>
      <c r="B3592" t="s">
        <v>37</v>
      </c>
      <c r="C3592">
        <v>5.5</v>
      </c>
    </row>
    <row r="3593" spans="1:3" x14ac:dyDescent="0.3">
      <c r="A3593" s="2" t="s">
        <v>27750</v>
      </c>
      <c r="B3593" t="s">
        <v>37</v>
      </c>
      <c r="C3593">
        <v>6.6</v>
      </c>
    </row>
    <row r="3594" spans="1:3" x14ac:dyDescent="0.3">
      <c r="A3594" s="2" t="s">
        <v>27751</v>
      </c>
      <c r="B3594" t="s">
        <v>37</v>
      </c>
      <c r="C3594">
        <v>5.2</v>
      </c>
    </row>
    <row r="3595" spans="1:3" x14ac:dyDescent="0.3">
      <c r="A3595" s="2" t="s">
        <v>27752</v>
      </c>
      <c r="B3595" t="s">
        <v>37</v>
      </c>
      <c r="C3595">
        <v>8.3000000000000007</v>
      </c>
    </row>
    <row r="3596" spans="1:3" x14ac:dyDescent="0.3">
      <c r="A3596" s="2" t="s">
        <v>27753</v>
      </c>
      <c r="B3596" t="s">
        <v>37</v>
      </c>
      <c r="C3596">
        <v>7.2</v>
      </c>
    </row>
    <row r="3597" spans="1:3" x14ac:dyDescent="0.3">
      <c r="A3597" s="2" t="s">
        <v>27754</v>
      </c>
      <c r="B3597" t="s">
        <v>37</v>
      </c>
      <c r="C3597">
        <v>7.2</v>
      </c>
    </row>
    <row r="3598" spans="1:3" x14ac:dyDescent="0.3">
      <c r="A3598" s="2" t="s">
        <v>27755</v>
      </c>
      <c r="B3598" t="s">
        <v>37</v>
      </c>
      <c r="C3598">
        <v>7.8</v>
      </c>
    </row>
    <row r="3599" spans="1:3" x14ac:dyDescent="0.3">
      <c r="A3599" s="2" t="s">
        <v>27756</v>
      </c>
      <c r="B3599" t="s">
        <v>37</v>
      </c>
      <c r="C3599">
        <v>6.4</v>
      </c>
    </row>
    <row r="3600" spans="1:3" x14ac:dyDescent="0.3">
      <c r="A3600" s="2" t="s">
        <v>27757</v>
      </c>
      <c r="B3600" t="s">
        <v>37</v>
      </c>
      <c r="C3600">
        <v>8.1</v>
      </c>
    </row>
    <row r="3601" spans="1:3" x14ac:dyDescent="0.3">
      <c r="A3601" s="2" t="s">
        <v>27758</v>
      </c>
      <c r="B3601" t="s">
        <v>37</v>
      </c>
      <c r="C3601">
        <v>5.6</v>
      </c>
    </row>
    <row r="3602" spans="1:3" x14ac:dyDescent="0.3">
      <c r="A3602" s="2" t="s">
        <v>27759</v>
      </c>
      <c r="B3602" t="s">
        <v>37</v>
      </c>
      <c r="C3602">
        <v>5.6</v>
      </c>
    </row>
    <row r="3603" spans="1:3" x14ac:dyDescent="0.3">
      <c r="A3603" s="2" t="s">
        <v>27760</v>
      </c>
      <c r="B3603" t="s">
        <v>37</v>
      </c>
      <c r="C3603">
        <v>6.6</v>
      </c>
    </row>
    <row r="3604" spans="1:3" x14ac:dyDescent="0.3">
      <c r="A3604" s="2" t="s">
        <v>27761</v>
      </c>
      <c r="B3604" t="s">
        <v>37</v>
      </c>
      <c r="C3604">
        <v>7.7</v>
      </c>
    </row>
    <row r="3605" spans="1:3" x14ac:dyDescent="0.3">
      <c r="A3605" s="2" t="s">
        <v>27762</v>
      </c>
      <c r="B3605" t="s">
        <v>37</v>
      </c>
      <c r="C3605">
        <v>6.5</v>
      </c>
    </row>
    <row r="3606" spans="1:3" x14ac:dyDescent="0.3">
      <c r="A3606" s="2" t="s">
        <v>27763</v>
      </c>
      <c r="B3606" t="s">
        <v>37</v>
      </c>
      <c r="C3606">
        <v>6.1</v>
      </c>
    </row>
    <row r="3607" spans="1:3" x14ac:dyDescent="0.3">
      <c r="A3607" s="2" t="s">
        <v>27764</v>
      </c>
      <c r="B3607" t="s">
        <v>37</v>
      </c>
      <c r="C3607">
        <v>5.7</v>
      </c>
    </row>
    <row r="3608" spans="1:3" x14ac:dyDescent="0.3">
      <c r="A3608" s="2" t="s">
        <v>27765</v>
      </c>
      <c r="B3608" t="s">
        <v>37</v>
      </c>
      <c r="C3608">
        <v>5.9</v>
      </c>
    </row>
    <row r="3609" spans="1:3" x14ac:dyDescent="0.3">
      <c r="A3609" s="2" t="s">
        <v>27766</v>
      </c>
      <c r="B3609" t="s">
        <v>37</v>
      </c>
      <c r="C3609">
        <v>7.7</v>
      </c>
    </row>
    <row r="3610" spans="1:3" x14ac:dyDescent="0.3">
      <c r="A3610" s="2" t="s">
        <v>27767</v>
      </c>
      <c r="B3610" t="s">
        <v>37</v>
      </c>
      <c r="C3610">
        <v>7.1</v>
      </c>
    </row>
    <row r="3611" spans="1:3" x14ac:dyDescent="0.3">
      <c r="A3611" s="2" t="s">
        <v>27768</v>
      </c>
      <c r="B3611" t="s">
        <v>37</v>
      </c>
      <c r="C3611">
        <v>7.6</v>
      </c>
    </row>
    <row r="3612" spans="1:3" x14ac:dyDescent="0.3">
      <c r="A3612" s="2" t="s">
        <v>27769</v>
      </c>
      <c r="B3612" t="s">
        <v>11117</v>
      </c>
      <c r="C3612">
        <v>7.4</v>
      </c>
    </row>
    <row r="3613" spans="1:3" x14ac:dyDescent="0.3">
      <c r="A3613" s="2" t="s">
        <v>27770</v>
      </c>
      <c r="B3613" t="s">
        <v>37</v>
      </c>
      <c r="C3613">
        <v>6.8</v>
      </c>
    </row>
    <row r="3614" spans="1:3" x14ac:dyDescent="0.3">
      <c r="A3614" s="2" t="s">
        <v>27771</v>
      </c>
      <c r="B3614" t="s">
        <v>37</v>
      </c>
      <c r="C3614">
        <v>6.5</v>
      </c>
    </row>
    <row r="3615" spans="1:3" x14ac:dyDescent="0.3">
      <c r="A3615" s="2" t="s">
        <v>27772</v>
      </c>
      <c r="B3615" t="s">
        <v>37</v>
      </c>
      <c r="C3615">
        <v>7.3</v>
      </c>
    </row>
    <row r="3616" spans="1:3" x14ac:dyDescent="0.3">
      <c r="A3616" s="2" t="s">
        <v>27773</v>
      </c>
      <c r="B3616" t="s">
        <v>37</v>
      </c>
      <c r="C3616">
        <v>7.3</v>
      </c>
    </row>
    <row r="3617" spans="1:3" x14ac:dyDescent="0.3">
      <c r="A3617" s="2" t="s">
        <v>27774</v>
      </c>
      <c r="B3617" t="s">
        <v>37</v>
      </c>
      <c r="C3617">
        <v>6.5</v>
      </c>
    </row>
    <row r="3618" spans="1:3" x14ac:dyDescent="0.3">
      <c r="A3618" s="2" t="s">
        <v>27775</v>
      </c>
      <c r="B3618" t="s">
        <v>37</v>
      </c>
      <c r="C3618">
        <v>6</v>
      </c>
    </row>
    <row r="3619" spans="1:3" x14ac:dyDescent="0.3">
      <c r="A3619" s="2" t="s">
        <v>27776</v>
      </c>
      <c r="B3619" t="s">
        <v>37</v>
      </c>
      <c r="C3619">
        <v>5.3</v>
      </c>
    </row>
    <row r="3620" spans="1:3" x14ac:dyDescent="0.3">
      <c r="A3620" s="2" t="s">
        <v>27777</v>
      </c>
      <c r="B3620" t="s">
        <v>37</v>
      </c>
      <c r="C3620">
        <v>6.6</v>
      </c>
    </row>
    <row r="3621" spans="1:3" x14ac:dyDescent="0.3">
      <c r="A3621" s="2" t="s">
        <v>27778</v>
      </c>
      <c r="B3621" t="s">
        <v>676</v>
      </c>
      <c r="C3621">
        <v>8.6999999999999993</v>
      </c>
    </row>
    <row r="3622" spans="1:3" x14ac:dyDescent="0.3">
      <c r="A3622" s="2" t="s">
        <v>27779</v>
      </c>
      <c r="B3622" t="s">
        <v>37</v>
      </c>
      <c r="C3622">
        <v>6.2</v>
      </c>
    </row>
    <row r="3623" spans="1:3" x14ac:dyDescent="0.3">
      <c r="A3623" s="2" t="s">
        <v>27780</v>
      </c>
      <c r="B3623" t="s">
        <v>37</v>
      </c>
      <c r="C3623">
        <v>5.8</v>
      </c>
    </row>
    <row r="3624" spans="1:3" x14ac:dyDescent="0.3">
      <c r="A3624" s="2" t="s">
        <v>27781</v>
      </c>
      <c r="B3624" t="s">
        <v>37</v>
      </c>
      <c r="C3624">
        <v>5.7</v>
      </c>
    </row>
    <row r="3625" spans="1:3" x14ac:dyDescent="0.3">
      <c r="A3625" s="2" t="s">
        <v>27782</v>
      </c>
      <c r="B3625" t="s">
        <v>37</v>
      </c>
      <c r="C3625">
        <v>6.1</v>
      </c>
    </row>
    <row r="3626" spans="1:3" x14ac:dyDescent="0.3">
      <c r="A3626" s="2" t="s">
        <v>27783</v>
      </c>
      <c r="B3626" t="s">
        <v>37</v>
      </c>
      <c r="C3626">
        <v>6.4</v>
      </c>
    </row>
    <row r="3627" spans="1:3" x14ac:dyDescent="0.3">
      <c r="A3627" s="2" t="s">
        <v>27784</v>
      </c>
      <c r="B3627" t="s">
        <v>37</v>
      </c>
      <c r="C3627">
        <v>4.5999999999999996</v>
      </c>
    </row>
    <row r="3628" spans="1:3" x14ac:dyDescent="0.3">
      <c r="A3628" s="2" t="s">
        <v>27785</v>
      </c>
      <c r="B3628" t="s">
        <v>37</v>
      </c>
      <c r="C3628">
        <v>5.9</v>
      </c>
    </row>
    <row r="3629" spans="1:3" x14ac:dyDescent="0.3">
      <c r="A3629" s="2" t="s">
        <v>27786</v>
      </c>
      <c r="B3629" t="s">
        <v>37</v>
      </c>
      <c r="C3629">
        <v>7.7</v>
      </c>
    </row>
    <row r="3630" spans="1:3" x14ac:dyDescent="0.3">
      <c r="A3630" s="2" t="s">
        <v>27787</v>
      </c>
      <c r="B3630" t="s">
        <v>37</v>
      </c>
      <c r="C3630">
        <v>7.1</v>
      </c>
    </row>
    <row r="3631" spans="1:3" x14ac:dyDescent="0.3">
      <c r="A3631" s="2" t="s">
        <v>27788</v>
      </c>
      <c r="B3631" t="s">
        <v>37</v>
      </c>
      <c r="C3631">
        <v>6.2</v>
      </c>
    </row>
    <row r="3632" spans="1:3" x14ac:dyDescent="0.3">
      <c r="A3632" s="2" t="s">
        <v>27789</v>
      </c>
      <c r="B3632" t="s">
        <v>37</v>
      </c>
      <c r="C3632">
        <v>7.7</v>
      </c>
    </row>
    <row r="3633" spans="1:3" x14ac:dyDescent="0.3">
      <c r="A3633" s="2" t="s">
        <v>27790</v>
      </c>
      <c r="B3633" t="s">
        <v>37</v>
      </c>
      <c r="C3633">
        <v>7.5</v>
      </c>
    </row>
    <row r="3634" spans="1:3" x14ac:dyDescent="0.3">
      <c r="A3634" s="2" t="s">
        <v>27791</v>
      </c>
      <c r="B3634" t="s">
        <v>12472</v>
      </c>
      <c r="C3634">
        <v>7.6</v>
      </c>
    </row>
    <row r="3635" spans="1:3" x14ac:dyDescent="0.3">
      <c r="A3635" s="2" t="s">
        <v>27792</v>
      </c>
      <c r="B3635" t="s">
        <v>37</v>
      </c>
      <c r="C3635">
        <v>6.9</v>
      </c>
    </row>
    <row r="3636" spans="1:3" x14ac:dyDescent="0.3">
      <c r="A3636" s="2" t="s">
        <v>27793</v>
      </c>
      <c r="B3636" t="s">
        <v>37</v>
      </c>
      <c r="C3636">
        <v>7.1</v>
      </c>
    </row>
    <row r="3637" spans="1:3" x14ac:dyDescent="0.3">
      <c r="A3637" s="2" t="s">
        <v>27794</v>
      </c>
      <c r="B3637" t="s">
        <v>37</v>
      </c>
      <c r="C3637">
        <v>6.3</v>
      </c>
    </row>
    <row r="3638" spans="1:3" x14ac:dyDescent="0.3">
      <c r="A3638" s="2" t="s">
        <v>27795</v>
      </c>
      <c r="B3638" t="s">
        <v>37</v>
      </c>
      <c r="C3638">
        <v>8.3000000000000007</v>
      </c>
    </row>
    <row r="3639" spans="1:3" x14ac:dyDescent="0.3">
      <c r="A3639" s="2" t="s">
        <v>27796</v>
      </c>
      <c r="B3639" t="s">
        <v>2778</v>
      </c>
      <c r="C3639">
        <v>7.1</v>
      </c>
    </row>
    <row r="3640" spans="1:3" x14ac:dyDescent="0.3">
      <c r="A3640" s="2" t="s">
        <v>27797</v>
      </c>
      <c r="B3640" t="s">
        <v>37</v>
      </c>
      <c r="C3640">
        <v>4.7</v>
      </c>
    </row>
    <row r="3641" spans="1:3" x14ac:dyDescent="0.3">
      <c r="A3641" s="2" t="s">
        <v>27798</v>
      </c>
      <c r="B3641" t="s">
        <v>37</v>
      </c>
      <c r="C3641">
        <v>7.2</v>
      </c>
    </row>
    <row r="3642" spans="1:3" x14ac:dyDescent="0.3">
      <c r="A3642" s="2" t="s">
        <v>27799</v>
      </c>
      <c r="B3642" t="s">
        <v>37</v>
      </c>
      <c r="C3642">
        <v>5.0999999999999996</v>
      </c>
    </row>
    <row r="3643" spans="1:3" x14ac:dyDescent="0.3">
      <c r="A3643" s="2" t="s">
        <v>27800</v>
      </c>
      <c r="B3643" t="s">
        <v>9795</v>
      </c>
      <c r="C3643">
        <v>6.9</v>
      </c>
    </row>
    <row r="3644" spans="1:3" x14ac:dyDescent="0.3">
      <c r="A3644" s="2" t="s">
        <v>27801</v>
      </c>
      <c r="B3644" t="s">
        <v>37</v>
      </c>
      <c r="C3644">
        <v>6.1</v>
      </c>
    </row>
    <row r="3645" spans="1:3" x14ac:dyDescent="0.3">
      <c r="A3645" s="2" t="s">
        <v>27802</v>
      </c>
      <c r="B3645" t="s">
        <v>37</v>
      </c>
      <c r="C3645">
        <v>6.3</v>
      </c>
    </row>
    <row r="3646" spans="1:3" x14ac:dyDescent="0.3">
      <c r="A3646" s="2" t="s">
        <v>27803</v>
      </c>
      <c r="B3646" t="s">
        <v>37</v>
      </c>
      <c r="C3646">
        <v>6.1</v>
      </c>
    </row>
    <row r="3647" spans="1:3" x14ac:dyDescent="0.3">
      <c r="A3647" s="2" t="s">
        <v>27804</v>
      </c>
      <c r="B3647" t="s">
        <v>11690</v>
      </c>
      <c r="C3647">
        <v>7.2</v>
      </c>
    </row>
    <row r="3648" spans="1:3" x14ac:dyDescent="0.3">
      <c r="A3648" s="2" t="s">
        <v>27805</v>
      </c>
      <c r="B3648" t="s">
        <v>37</v>
      </c>
      <c r="C3648">
        <v>7.8</v>
      </c>
    </row>
    <row r="3649" spans="1:3" x14ac:dyDescent="0.3">
      <c r="A3649" s="2" t="s">
        <v>27806</v>
      </c>
      <c r="B3649" t="s">
        <v>37</v>
      </c>
      <c r="C3649">
        <v>4.7</v>
      </c>
    </row>
    <row r="3650" spans="1:3" x14ac:dyDescent="0.3">
      <c r="A3650" s="2" t="s">
        <v>27807</v>
      </c>
      <c r="B3650" t="s">
        <v>37</v>
      </c>
      <c r="C3650">
        <v>6.7</v>
      </c>
    </row>
    <row r="3651" spans="1:3" x14ac:dyDescent="0.3">
      <c r="A3651" s="2" t="s">
        <v>27808</v>
      </c>
      <c r="B3651" t="s">
        <v>37</v>
      </c>
      <c r="C3651">
        <v>6.6</v>
      </c>
    </row>
    <row r="3652" spans="1:3" x14ac:dyDescent="0.3">
      <c r="A3652" s="2" t="s">
        <v>27809</v>
      </c>
      <c r="B3652" t="s">
        <v>1464</v>
      </c>
      <c r="C3652">
        <v>6.9</v>
      </c>
    </row>
    <row r="3653" spans="1:3" x14ac:dyDescent="0.3">
      <c r="A3653" s="2" t="s">
        <v>27810</v>
      </c>
      <c r="B3653" t="s">
        <v>37</v>
      </c>
      <c r="C3653">
        <v>7.1</v>
      </c>
    </row>
    <row r="3654" spans="1:3" x14ac:dyDescent="0.3">
      <c r="A3654" s="2" t="s">
        <v>27811</v>
      </c>
      <c r="B3654" t="s">
        <v>37</v>
      </c>
      <c r="C3654">
        <v>6.7</v>
      </c>
    </row>
    <row r="3655" spans="1:3" x14ac:dyDescent="0.3">
      <c r="A3655" s="2" t="s">
        <v>27812</v>
      </c>
      <c r="B3655" t="s">
        <v>37</v>
      </c>
      <c r="C3655">
        <v>7.1</v>
      </c>
    </row>
    <row r="3656" spans="1:3" x14ac:dyDescent="0.3">
      <c r="A3656" s="2" t="s">
        <v>27813</v>
      </c>
      <c r="B3656" t="s">
        <v>37</v>
      </c>
      <c r="C3656">
        <v>7.6</v>
      </c>
    </row>
    <row r="3657" spans="1:3" x14ac:dyDescent="0.3">
      <c r="A3657" s="2" t="s">
        <v>27814</v>
      </c>
      <c r="B3657" t="s">
        <v>37</v>
      </c>
      <c r="C3657">
        <v>6.6</v>
      </c>
    </row>
    <row r="3658" spans="1:3" x14ac:dyDescent="0.3">
      <c r="A3658" s="2" t="s">
        <v>27815</v>
      </c>
      <c r="B3658" t="s">
        <v>37</v>
      </c>
      <c r="C3658">
        <v>4.8</v>
      </c>
    </row>
    <row r="3659" spans="1:3" x14ac:dyDescent="0.3">
      <c r="A3659" s="2" t="s">
        <v>27816</v>
      </c>
      <c r="B3659" t="s">
        <v>37</v>
      </c>
      <c r="C3659">
        <v>6.4</v>
      </c>
    </row>
    <row r="3660" spans="1:3" x14ac:dyDescent="0.3">
      <c r="A3660" s="2" t="s">
        <v>27817</v>
      </c>
      <c r="B3660" t="s">
        <v>37</v>
      </c>
      <c r="C3660">
        <v>7.3</v>
      </c>
    </row>
    <row r="3661" spans="1:3" x14ac:dyDescent="0.3">
      <c r="A3661" s="2" t="s">
        <v>27818</v>
      </c>
      <c r="B3661" t="s">
        <v>37</v>
      </c>
      <c r="C3661">
        <v>6.9</v>
      </c>
    </row>
    <row r="3662" spans="1:3" x14ac:dyDescent="0.3">
      <c r="A3662" s="2" t="s">
        <v>27819</v>
      </c>
      <c r="B3662" t="s">
        <v>37</v>
      </c>
      <c r="C3662">
        <v>7.2</v>
      </c>
    </row>
    <row r="3663" spans="1:3" x14ac:dyDescent="0.3">
      <c r="A3663" s="2" t="s">
        <v>27820</v>
      </c>
      <c r="B3663" t="s">
        <v>37</v>
      </c>
      <c r="C3663">
        <v>6.5</v>
      </c>
    </row>
    <row r="3664" spans="1:3" x14ac:dyDescent="0.3">
      <c r="A3664" s="2" t="s">
        <v>27821</v>
      </c>
      <c r="B3664" t="s">
        <v>37</v>
      </c>
      <c r="C3664">
        <v>6.6</v>
      </c>
    </row>
    <row r="3665" spans="1:3" x14ac:dyDescent="0.3">
      <c r="A3665" s="2" t="s">
        <v>27822</v>
      </c>
      <c r="B3665" t="s">
        <v>37</v>
      </c>
      <c r="C3665">
        <v>6.7</v>
      </c>
    </row>
    <row r="3666" spans="1:3" x14ac:dyDescent="0.3">
      <c r="A3666" s="2" t="s">
        <v>27823</v>
      </c>
      <c r="B3666" t="s">
        <v>37</v>
      </c>
      <c r="C3666">
        <v>7.3</v>
      </c>
    </row>
    <row r="3667" spans="1:3" x14ac:dyDescent="0.3">
      <c r="A3667" s="2" t="s">
        <v>27824</v>
      </c>
      <c r="B3667" t="s">
        <v>37</v>
      </c>
      <c r="C3667">
        <v>7</v>
      </c>
    </row>
    <row r="3668" spans="1:3" x14ac:dyDescent="0.3">
      <c r="A3668" s="2" t="s">
        <v>27825</v>
      </c>
      <c r="B3668" t="s">
        <v>37</v>
      </c>
      <c r="C3668">
        <v>5.5</v>
      </c>
    </row>
    <row r="3669" spans="1:3" x14ac:dyDescent="0.3">
      <c r="A3669" s="2" t="s">
        <v>27826</v>
      </c>
      <c r="B3669" t="s">
        <v>37</v>
      </c>
      <c r="C3669">
        <v>6.7</v>
      </c>
    </row>
    <row r="3670" spans="1:3" x14ac:dyDescent="0.3">
      <c r="A3670" s="2" t="s">
        <v>27827</v>
      </c>
      <c r="B3670" t="s">
        <v>37</v>
      </c>
      <c r="C3670">
        <v>3.9</v>
      </c>
    </row>
    <row r="3671" spans="1:3" x14ac:dyDescent="0.3">
      <c r="A3671" s="2" t="s">
        <v>27828</v>
      </c>
      <c r="B3671" t="s">
        <v>37</v>
      </c>
      <c r="C3671">
        <v>6.3</v>
      </c>
    </row>
    <row r="3672" spans="1:3" x14ac:dyDescent="0.3">
      <c r="A3672" s="2" t="s">
        <v>27829</v>
      </c>
      <c r="B3672" t="s">
        <v>37</v>
      </c>
      <c r="C3672">
        <v>7.5</v>
      </c>
    </row>
    <row r="3673" spans="1:3" x14ac:dyDescent="0.3">
      <c r="A3673" s="2" t="s">
        <v>27830</v>
      </c>
      <c r="B3673" t="s">
        <v>37</v>
      </c>
      <c r="C3673">
        <v>7</v>
      </c>
    </row>
    <row r="3674" spans="1:3" x14ac:dyDescent="0.3">
      <c r="A3674" s="2" t="s">
        <v>27831</v>
      </c>
      <c r="B3674" t="s">
        <v>37</v>
      </c>
      <c r="C3674">
        <v>6.7</v>
      </c>
    </row>
    <row r="3675" spans="1:3" x14ac:dyDescent="0.3">
      <c r="A3675" s="2" t="s">
        <v>27832</v>
      </c>
      <c r="B3675" t="s">
        <v>37</v>
      </c>
      <c r="C3675">
        <v>7.4</v>
      </c>
    </row>
    <row r="3676" spans="1:3" x14ac:dyDescent="0.3">
      <c r="A3676" s="2" t="s">
        <v>27833</v>
      </c>
      <c r="B3676" t="s">
        <v>9795</v>
      </c>
      <c r="C3676">
        <v>8</v>
      </c>
    </row>
    <row r="3677" spans="1:3" x14ac:dyDescent="0.3">
      <c r="A3677" s="2" t="s">
        <v>27834</v>
      </c>
      <c r="B3677" t="s">
        <v>37</v>
      </c>
      <c r="C3677">
        <v>7.2</v>
      </c>
    </row>
    <row r="3678" spans="1:3" x14ac:dyDescent="0.3">
      <c r="A3678" s="2" t="s">
        <v>27835</v>
      </c>
      <c r="B3678" t="s">
        <v>37</v>
      </c>
      <c r="C3678">
        <v>6.5</v>
      </c>
    </row>
    <row r="3679" spans="1:3" x14ac:dyDescent="0.3">
      <c r="A3679" s="2" t="s">
        <v>27836</v>
      </c>
      <c r="B3679" t="s">
        <v>37</v>
      </c>
      <c r="C3679">
        <v>7.7</v>
      </c>
    </row>
    <row r="3680" spans="1:3" x14ac:dyDescent="0.3">
      <c r="A3680" s="2" t="s">
        <v>27837</v>
      </c>
      <c r="B3680" t="s">
        <v>22077</v>
      </c>
      <c r="C3680">
        <v>8.5</v>
      </c>
    </row>
    <row r="3681" spans="1:3" x14ac:dyDescent="0.3">
      <c r="A3681" s="2" t="s">
        <v>27838</v>
      </c>
      <c r="B3681" t="s">
        <v>37</v>
      </c>
      <c r="C3681">
        <v>7.7</v>
      </c>
    </row>
    <row r="3682" spans="1:3" x14ac:dyDescent="0.3">
      <c r="A3682" s="2" t="s">
        <v>27839</v>
      </c>
      <c r="B3682" t="s">
        <v>37</v>
      </c>
      <c r="C3682">
        <v>6.5</v>
      </c>
    </row>
    <row r="3683" spans="1:3" x14ac:dyDescent="0.3">
      <c r="A3683" s="2" t="s">
        <v>27840</v>
      </c>
      <c r="B3683" t="s">
        <v>37</v>
      </c>
      <c r="C3683">
        <v>7</v>
      </c>
    </row>
    <row r="3684" spans="1:3" x14ac:dyDescent="0.3">
      <c r="A3684" s="2" t="s">
        <v>27841</v>
      </c>
      <c r="B3684" t="s">
        <v>37</v>
      </c>
      <c r="C3684">
        <v>5.5</v>
      </c>
    </row>
    <row r="3685" spans="1:3" x14ac:dyDescent="0.3">
      <c r="A3685" s="2" t="s">
        <v>27842</v>
      </c>
      <c r="B3685" t="s">
        <v>37</v>
      </c>
      <c r="C3685">
        <v>6.3</v>
      </c>
    </row>
    <row r="3686" spans="1:3" x14ac:dyDescent="0.3">
      <c r="A3686" s="2" t="s">
        <v>27843</v>
      </c>
      <c r="B3686" t="s">
        <v>37</v>
      </c>
      <c r="C3686">
        <v>7.9</v>
      </c>
    </row>
    <row r="3687" spans="1:3" x14ac:dyDescent="0.3">
      <c r="A3687" s="2" t="s">
        <v>27844</v>
      </c>
      <c r="B3687" t="s">
        <v>37</v>
      </c>
      <c r="C3687">
        <v>7.4</v>
      </c>
    </row>
    <row r="3688" spans="1:3" x14ac:dyDescent="0.3">
      <c r="A3688" s="2" t="s">
        <v>27845</v>
      </c>
      <c r="B3688" t="s">
        <v>37</v>
      </c>
      <c r="C3688">
        <v>7.1</v>
      </c>
    </row>
    <row r="3689" spans="1:3" x14ac:dyDescent="0.3">
      <c r="A3689" s="2" t="s">
        <v>27846</v>
      </c>
      <c r="B3689" t="s">
        <v>37</v>
      </c>
      <c r="C3689">
        <v>7.5</v>
      </c>
    </row>
    <row r="3690" spans="1:3" x14ac:dyDescent="0.3">
      <c r="A3690" s="2" t="s">
        <v>27847</v>
      </c>
      <c r="B3690" t="s">
        <v>37</v>
      </c>
      <c r="C3690">
        <v>6.7</v>
      </c>
    </row>
    <row r="3691" spans="1:3" x14ac:dyDescent="0.3">
      <c r="A3691" s="2" t="s">
        <v>27848</v>
      </c>
      <c r="B3691" t="s">
        <v>37</v>
      </c>
      <c r="C3691">
        <v>4.2</v>
      </c>
    </row>
    <row r="3692" spans="1:3" x14ac:dyDescent="0.3">
      <c r="A3692" s="2" t="s">
        <v>27849</v>
      </c>
      <c r="B3692" t="s">
        <v>37</v>
      </c>
      <c r="C3692">
        <v>7</v>
      </c>
    </row>
    <row r="3693" spans="1:3" x14ac:dyDescent="0.3">
      <c r="A3693" s="2" t="s">
        <v>27850</v>
      </c>
      <c r="B3693" t="s">
        <v>37</v>
      </c>
      <c r="C3693">
        <v>7</v>
      </c>
    </row>
    <row r="3694" spans="1:3" x14ac:dyDescent="0.3">
      <c r="A3694" s="2" t="s">
        <v>27851</v>
      </c>
      <c r="B3694" t="s">
        <v>37</v>
      </c>
      <c r="C3694">
        <v>6.8</v>
      </c>
    </row>
    <row r="3695" spans="1:3" x14ac:dyDescent="0.3">
      <c r="A3695" s="2" t="s">
        <v>27852</v>
      </c>
      <c r="B3695" t="s">
        <v>37</v>
      </c>
      <c r="C3695">
        <v>7.5</v>
      </c>
    </row>
    <row r="3696" spans="1:3" x14ac:dyDescent="0.3">
      <c r="A3696" s="2" t="s">
        <v>27853</v>
      </c>
      <c r="B3696" t="s">
        <v>37</v>
      </c>
      <c r="C3696">
        <v>5.3</v>
      </c>
    </row>
    <row r="3697" spans="1:3" x14ac:dyDescent="0.3">
      <c r="A3697" s="2" t="s">
        <v>27854</v>
      </c>
      <c r="B3697" t="s">
        <v>37</v>
      </c>
      <c r="C3697">
        <v>7.3</v>
      </c>
    </row>
    <row r="3698" spans="1:3" x14ac:dyDescent="0.3">
      <c r="A3698" s="2" t="s">
        <v>27855</v>
      </c>
      <c r="B3698" t="s">
        <v>37</v>
      </c>
      <c r="C3698">
        <v>5.6</v>
      </c>
    </row>
    <row r="3699" spans="1:3" x14ac:dyDescent="0.3">
      <c r="A3699" s="2" t="s">
        <v>27856</v>
      </c>
      <c r="B3699" t="s">
        <v>37</v>
      </c>
      <c r="C3699">
        <v>5.6</v>
      </c>
    </row>
    <row r="3700" spans="1:3" x14ac:dyDescent="0.3">
      <c r="A3700" s="2" t="s">
        <v>27857</v>
      </c>
      <c r="B3700" t="s">
        <v>37</v>
      </c>
      <c r="C3700">
        <v>6.6</v>
      </c>
    </row>
    <row r="3701" spans="1:3" x14ac:dyDescent="0.3">
      <c r="A3701" s="2" t="s">
        <v>27858</v>
      </c>
      <c r="B3701" t="s">
        <v>37</v>
      </c>
      <c r="C3701">
        <v>6.3</v>
      </c>
    </row>
    <row r="3702" spans="1:3" x14ac:dyDescent="0.3">
      <c r="A3702" s="2" t="s">
        <v>27859</v>
      </c>
      <c r="B3702" t="s">
        <v>37</v>
      </c>
      <c r="C3702">
        <v>7.5</v>
      </c>
    </row>
    <row r="3703" spans="1:3" x14ac:dyDescent="0.3">
      <c r="A3703" s="2" t="s">
        <v>27860</v>
      </c>
      <c r="B3703" t="s">
        <v>37</v>
      </c>
      <c r="C3703">
        <v>7.6</v>
      </c>
    </row>
    <row r="3704" spans="1:3" x14ac:dyDescent="0.3">
      <c r="A3704" s="2" t="s">
        <v>27861</v>
      </c>
      <c r="B3704" t="s">
        <v>37</v>
      </c>
      <c r="C3704">
        <v>4.0999999999999996</v>
      </c>
    </row>
    <row r="3705" spans="1:3" x14ac:dyDescent="0.3">
      <c r="A3705" s="2" t="s">
        <v>27862</v>
      </c>
      <c r="B3705" t="s">
        <v>37</v>
      </c>
      <c r="C3705">
        <v>7.8</v>
      </c>
    </row>
    <row r="3706" spans="1:3" x14ac:dyDescent="0.3">
      <c r="A3706" s="2" t="s">
        <v>27863</v>
      </c>
      <c r="B3706" t="s">
        <v>37</v>
      </c>
      <c r="C3706">
        <v>6.7</v>
      </c>
    </row>
    <row r="3707" spans="1:3" x14ac:dyDescent="0.3">
      <c r="A3707" s="2" t="s">
        <v>27864</v>
      </c>
      <c r="B3707" t="s">
        <v>37</v>
      </c>
      <c r="C3707">
        <v>7.3</v>
      </c>
    </row>
    <row r="3708" spans="1:3" x14ac:dyDescent="0.3">
      <c r="A3708" s="2" t="s">
        <v>27865</v>
      </c>
      <c r="B3708" t="s">
        <v>37</v>
      </c>
      <c r="C3708">
        <v>7.1</v>
      </c>
    </row>
    <row r="3709" spans="1:3" x14ac:dyDescent="0.3">
      <c r="A3709" s="2" t="s">
        <v>27866</v>
      </c>
      <c r="B3709" t="s">
        <v>37</v>
      </c>
      <c r="C3709">
        <v>6.2</v>
      </c>
    </row>
    <row r="3710" spans="1:3" x14ac:dyDescent="0.3">
      <c r="A3710" s="2" t="s">
        <v>27867</v>
      </c>
      <c r="B3710" t="s">
        <v>37</v>
      </c>
      <c r="C3710">
        <v>6.1</v>
      </c>
    </row>
    <row r="3711" spans="1:3" x14ac:dyDescent="0.3">
      <c r="A3711" s="2" t="s">
        <v>27868</v>
      </c>
      <c r="B3711" t="s">
        <v>1464</v>
      </c>
      <c r="C3711">
        <v>6.9</v>
      </c>
    </row>
    <row r="3712" spans="1:3" x14ac:dyDescent="0.3">
      <c r="A3712" s="2" t="s">
        <v>27869</v>
      </c>
      <c r="B3712" t="s">
        <v>22077</v>
      </c>
      <c r="C3712">
        <v>7.5</v>
      </c>
    </row>
    <row r="3713" spans="1:3" x14ac:dyDescent="0.3">
      <c r="A3713" s="2" t="s">
        <v>27870</v>
      </c>
      <c r="B3713" t="s">
        <v>676</v>
      </c>
      <c r="C3713">
        <v>7.4</v>
      </c>
    </row>
    <row r="3714" spans="1:3" x14ac:dyDescent="0.3">
      <c r="A3714" s="2" t="s">
        <v>27871</v>
      </c>
      <c r="B3714" t="s">
        <v>37</v>
      </c>
      <c r="C3714">
        <v>7</v>
      </c>
    </row>
    <row r="3715" spans="1:3" x14ac:dyDescent="0.3">
      <c r="A3715" s="2" t="s">
        <v>27872</v>
      </c>
      <c r="B3715" t="s">
        <v>2778</v>
      </c>
      <c r="C3715">
        <v>6.9</v>
      </c>
    </row>
    <row r="3716" spans="1:3" x14ac:dyDescent="0.3">
      <c r="A3716" s="2" t="s">
        <v>27873</v>
      </c>
      <c r="B3716" t="s">
        <v>37</v>
      </c>
      <c r="C3716">
        <v>6.6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6"/>
  <sheetViews>
    <sheetView zoomScale="98" workbookViewId="0">
      <selection activeCell="H23" sqref="H23"/>
    </sheetView>
  </sheetViews>
  <sheetFormatPr defaultRowHeight="14.4" x14ac:dyDescent="0.3"/>
  <cols>
    <col min="1" max="1" width="16.44140625" customWidth="1"/>
    <col min="2" max="2" width="39.21875" customWidth="1"/>
    <col min="3" max="3" width="13.33203125" customWidth="1"/>
    <col min="5" max="5" width="20.88671875" customWidth="1"/>
    <col min="6" max="6" width="18.33203125" bestFit="1" customWidth="1"/>
    <col min="7" max="7" width="11.109375" bestFit="1" customWidth="1"/>
    <col min="8" max="8" width="13.88671875" bestFit="1" customWidth="1"/>
    <col min="9" max="9" width="42.44140625" bestFit="1" customWidth="1"/>
  </cols>
  <sheetData>
    <row r="1" spans="1:9" x14ac:dyDescent="0.3">
      <c r="A1" s="8" t="s">
        <v>1</v>
      </c>
      <c r="B1" s="8" t="s">
        <v>11</v>
      </c>
      <c r="C1" s="8" t="s">
        <v>25</v>
      </c>
      <c r="E1" s="6" t="s">
        <v>1</v>
      </c>
      <c r="F1" s="6" t="s">
        <v>24169</v>
      </c>
    </row>
    <row r="2" spans="1:9" x14ac:dyDescent="0.3">
      <c r="A2" s="5" t="s">
        <v>29</v>
      </c>
      <c r="B2" s="5" t="s">
        <v>24173</v>
      </c>
      <c r="C2" s="5">
        <v>7.9</v>
      </c>
      <c r="E2" s="5" t="s">
        <v>7744</v>
      </c>
      <c r="F2" s="7">
        <f>AVERAGEIF(A:A,E2,C:C)</f>
        <v>8.6</v>
      </c>
    </row>
    <row r="3" spans="1:9" x14ac:dyDescent="0.3">
      <c r="A3" s="5" t="s">
        <v>40</v>
      </c>
      <c r="B3" s="5" t="s">
        <v>24174</v>
      </c>
      <c r="C3" s="5">
        <v>7.1</v>
      </c>
      <c r="E3" s="5" t="s">
        <v>20994</v>
      </c>
      <c r="F3" s="7">
        <f>AVERAGEIF(A:A,E3,C:C)</f>
        <v>8.6</v>
      </c>
      <c r="H3" s="4" t="s">
        <v>27876</v>
      </c>
      <c r="I3" s="5">
        <f>PERCENTILE(F2:F1701,0.9)</f>
        <v>7.5</v>
      </c>
    </row>
    <row r="4" spans="1:9" x14ac:dyDescent="0.3">
      <c r="A4" s="5" t="s">
        <v>48</v>
      </c>
      <c r="B4" s="5" t="s">
        <v>24175</v>
      </c>
      <c r="C4" s="5">
        <v>6.8</v>
      </c>
      <c r="E4" s="5" t="s">
        <v>11032</v>
      </c>
      <c r="F4" s="7">
        <f>AVERAGEIF(A:A,E4,C:C)</f>
        <v>8.5</v>
      </c>
      <c r="H4" s="4" t="s">
        <v>27877</v>
      </c>
      <c r="I4" s="5" t="s">
        <v>27878</v>
      </c>
    </row>
    <row r="5" spans="1:9" x14ac:dyDescent="0.3">
      <c r="A5" s="5" t="s">
        <v>57</v>
      </c>
      <c r="B5" s="5" t="s">
        <v>24176</v>
      </c>
      <c r="C5" s="5">
        <v>8.5</v>
      </c>
      <c r="E5" s="5" t="s">
        <v>18606</v>
      </c>
      <c r="F5" s="7">
        <f>AVERAGEIF(A:A,E5,C:C)</f>
        <v>8.5</v>
      </c>
      <c r="H5" s="4" t="s">
        <v>27879</v>
      </c>
      <c r="I5" s="5">
        <f>COUNTIF(F:F,"&gt;=7.5")</f>
        <v>183</v>
      </c>
    </row>
    <row r="6" spans="1:9" x14ac:dyDescent="0.3">
      <c r="A6" s="5" t="s">
        <v>71</v>
      </c>
      <c r="B6" s="5" t="s">
        <v>24177</v>
      </c>
      <c r="C6" s="5">
        <v>6.6</v>
      </c>
      <c r="E6" s="5" t="s">
        <v>19069</v>
      </c>
      <c r="F6" s="7">
        <f>AVERAGEIF(A:A,E6,C:C)</f>
        <v>8.5</v>
      </c>
    </row>
    <row r="7" spans="1:9" x14ac:dyDescent="0.3">
      <c r="A7" s="5" t="s">
        <v>79</v>
      </c>
      <c r="B7" s="5" t="s">
        <v>24178</v>
      </c>
      <c r="C7" s="5">
        <v>6.2</v>
      </c>
      <c r="E7" s="5" t="s">
        <v>23520</v>
      </c>
      <c r="F7" s="7">
        <f>AVERAGEIF(A:A,E7,C:C)</f>
        <v>8.5</v>
      </c>
    </row>
    <row r="8" spans="1:9" x14ac:dyDescent="0.3">
      <c r="A8" s="5" t="s">
        <v>87</v>
      </c>
      <c r="B8" s="5" t="s">
        <v>24179</v>
      </c>
      <c r="C8" s="5">
        <v>7.8</v>
      </c>
      <c r="E8" s="5" t="s">
        <v>8662</v>
      </c>
      <c r="F8" s="7">
        <f>AVERAGEIF(A:A,E8,C:C)</f>
        <v>8.4333333333333336</v>
      </c>
    </row>
    <row r="9" spans="1:9" x14ac:dyDescent="0.3">
      <c r="A9" s="5" t="s">
        <v>96</v>
      </c>
      <c r="B9" s="5" t="s">
        <v>24180</v>
      </c>
      <c r="C9" s="5">
        <v>7.5</v>
      </c>
      <c r="E9" s="5" t="s">
        <v>57</v>
      </c>
      <c r="F9" s="7">
        <f>AVERAGEIF(A:A,E9,C:C)</f>
        <v>8.4250000000000007</v>
      </c>
    </row>
    <row r="10" spans="1:9" x14ac:dyDescent="0.3">
      <c r="A10" s="5" t="s">
        <v>103</v>
      </c>
      <c r="B10" s="5" t="s">
        <v>24181</v>
      </c>
      <c r="C10" s="5">
        <v>7.5</v>
      </c>
      <c r="E10" s="5" t="s">
        <v>6909</v>
      </c>
      <c r="F10" s="7">
        <f>AVERAGEIF(A:A,E10,C:C)</f>
        <v>8.4</v>
      </c>
    </row>
    <row r="11" spans="1:9" x14ac:dyDescent="0.3">
      <c r="A11" s="5" t="s">
        <v>111</v>
      </c>
      <c r="B11" s="5" t="s">
        <v>24182</v>
      </c>
      <c r="C11" s="5">
        <v>6.9</v>
      </c>
      <c r="E11" s="5" t="s">
        <v>7870</v>
      </c>
      <c r="F11" s="7">
        <f>AVERAGEIF(A:A,E11,C:C)</f>
        <v>8.4</v>
      </c>
    </row>
    <row r="12" spans="1:9" x14ac:dyDescent="0.3">
      <c r="A12" s="5" t="s">
        <v>118</v>
      </c>
      <c r="B12" s="5" t="s">
        <v>24183</v>
      </c>
      <c r="C12" s="5">
        <v>6.1</v>
      </c>
      <c r="E12" s="5" t="s">
        <v>22143</v>
      </c>
      <c r="F12" s="7">
        <f>AVERAGEIF(A:A,E12,C:C)</f>
        <v>8.4</v>
      </c>
    </row>
    <row r="13" spans="1:9" x14ac:dyDescent="0.3">
      <c r="A13" s="5" t="s">
        <v>125</v>
      </c>
      <c r="B13" s="5" t="s">
        <v>24184</v>
      </c>
      <c r="C13" s="5">
        <v>6.7</v>
      </c>
      <c r="E13" s="5" t="s">
        <v>320</v>
      </c>
      <c r="F13" s="7">
        <f>AVERAGEIF(A:A,E13,C:C)</f>
        <v>8.3000000000000007</v>
      </c>
    </row>
    <row r="14" spans="1:9" x14ac:dyDescent="0.3">
      <c r="A14" s="5" t="s">
        <v>40</v>
      </c>
      <c r="B14" s="5" t="s">
        <v>24185</v>
      </c>
      <c r="C14" s="5">
        <v>7.3</v>
      </c>
      <c r="E14" s="5" t="s">
        <v>13209</v>
      </c>
      <c r="F14" s="7">
        <f>AVERAGEIF(A:A,E14,C:C)</f>
        <v>8.3000000000000007</v>
      </c>
    </row>
    <row r="15" spans="1:9" x14ac:dyDescent="0.3">
      <c r="A15" s="5" t="s">
        <v>40</v>
      </c>
      <c r="B15" s="5" t="s">
        <v>24186</v>
      </c>
      <c r="C15" s="5">
        <v>6.5</v>
      </c>
      <c r="E15" s="5" t="s">
        <v>13785</v>
      </c>
      <c r="F15" s="7">
        <f>AVERAGEIF(A:A,E15,C:C)</f>
        <v>8.3000000000000007</v>
      </c>
    </row>
    <row r="16" spans="1:9" x14ac:dyDescent="0.3">
      <c r="A16" s="5" t="s">
        <v>111</v>
      </c>
      <c r="B16" s="5" t="s">
        <v>24187</v>
      </c>
      <c r="C16" s="5">
        <v>7.2</v>
      </c>
      <c r="E16" s="5" t="s">
        <v>18467</v>
      </c>
      <c r="F16" s="7">
        <f>AVERAGEIF(A:A,E16,C:C)</f>
        <v>8.3000000000000007</v>
      </c>
    </row>
    <row r="17" spans="1:6" x14ac:dyDescent="0.3">
      <c r="A17" s="5" t="s">
        <v>146</v>
      </c>
      <c r="B17" s="5" t="s">
        <v>24188</v>
      </c>
      <c r="C17" s="5">
        <v>6.6</v>
      </c>
      <c r="E17" s="5" t="s">
        <v>19022</v>
      </c>
      <c r="F17" s="7">
        <f>AVERAGEIF(A:A,E17,C:C)</f>
        <v>8.3000000000000007</v>
      </c>
    </row>
    <row r="18" spans="1:6" x14ac:dyDescent="0.3">
      <c r="A18" s="5" t="s">
        <v>96</v>
      </c>
      <c r="B18" s="5" t="s">
        <v>24189</v>
      </c>
      <c r="C18" s="5">
        <v>8.1</v>
      </c>
      <c r="E18" s="5" t="s">
        <v>469</v>
      </c>
      <c r="F18" s="7">
        <f>AVERAGEIF(A:A,E18,C:C)</f>
        <v>8.2333333333333343</v>
      </c>
    </row>
    <row r="19" spans="1:6" x14ac:dyDescent="0.3">
      <c r="A19" s="5" t="s">
        <v>157</v>
      </c>
      <c r="B19" s="5" t="s">
        <v>24190</v>
      </c>
      <c r="C19" s="5">
        <v>6.7</v>
      </c>
      <c r="E19" s="5" t="s">
        <v>7778</v>
      </c>
      <c r="F19" s="7">
        <f>AVERAGEIF(A:A,E19,C:C)</f>
        <v>8.2249999999999996</v>
      </c>
    </row>
    <row r="20" spans="1:6" x14ac:dyDescent="0.3">
      <c r="A20" s="5" t="s">
        <v>163</v>
      </c>
      <c r="B20" s="5" t="s">
        <v>24191</v>
      </c>
      <c r="C20" s="5">
        <v>6.8</v>
      </c>
      <c r="E20" s="5" t="s">
        <v>1764</v>
      </c>
      <c r="F20" s="7">
        <f>AVERAGEIF(A:A,E20,C:C)</f>
        <v>8.2000000000000011</v>
      </c>
    </row>
    <row r="21" spans="1:6" x14ac:dyDescent="0.3">
      <c r="A21" s="5" t="s">
        <v>171</v>
      </c>
      <c r="B21" s="5" t="s">
        <v>24192</v>
      </c>
      <c r="C21" s="5">
        <v>7.5</v>
      </c>
      <c r="E21" s="5" t="s">
        <v>16986</v>
      </c>
      <c r="F21" s="7">
        <f>AVERAGEIF(A:A,E21,C:C)</f>
        <v>8.1999999999999993</v>
      </c>
    </row>
    <row r="22" spans="1:6" x14ac:dyDescent="0.3">
      <c r="A22" s="5" t="s">
        <v>180</v>
      </c>
      <c r="B22" s="5" t="s">
        <v>24193</v>
      </c>
      <c r="C22" s="5">
        <v>7</v>
      </c>
      <c r="E22" s="5" t="s">
        <v>10540</v>
      </c>
      <c r="F22" s="7">
        <f>AVERAGEIF(A:A,E22,C:C)</f>
        <v>8.1999999999999993</v>
      </c>
    </row>
    <row r="23" spans="1:6" x14ac:dyDescent="0.3">
      <c r="A23" s="5" t="s">
        <v>187</v>
      </c>
      <c r="B23" s="5" t="s">
        <v>24194</v>
      </c>
      <c r="C23" s="5">
        <v>6.7</v>
      </c>
      <c r="E23" s="5" t="s">
        <v>21753</v>
      </c>
      <c r="F23" s="7">
        <f>AVERAGEIF(A:A,E23,C:C)</f>
        <v>8.1999999999999993</v>
      </c>
    </row>
    <row r="24" spans="1:6" x14ac:dyDescent="0.3">
      <c r="A24" s="5" t="s">
        <v>171</v>
      </c>
      <c r="B24" s="5" t="s">
        <v>24195</v>
      </c>
      <c r="C24" s="5">
        <v>7.9</v>
      </c>
      <c r="E24" s="5" t="s">
        <v>20226</v>
      </c>
      <c r="F24" s="7">
        <f>AVERAGEIF(A:A,E24,C:C)</f>
        <v>8.1999999999999993</v>
      </c>
    </row>
    <row r="25" spans="1:6" x14ac:dyDescent="0.3">
      <c r="A25" s="5" t="s">
        <v>198</v>
      </c>
      <c r="B25" s="5" t="s">
        <v>24196</v>
      </c>
      <c r="C25" s="5">
        <v>6.1</v>
      </c>
      <c r="E25" s="5" t="s">
        <v>18791</v>
      </c>
      <c r="F25" s="7">
        <f>AVERAGEIF(A:A,E25,C:C)</f>
        <v>8.1499999999999986</v>
      </c>
    </row>
    <row r="26" spans="1:6" x14ac:dyDescent="0.3">
      <c r="A26" s="5" t="s">
        <v>171</v>
      </c>
      <c r="B26" s="5" t="s">
        <v>24197</v>
      </c>
      <c r="C26" s="5">
        <v>7.2</v>
      </c>
      <c r="E26" s="5" t="s">
        <v>4955</v>
      </c>
      <c r="F26" s="7">
        <f>AVERAGEIF(A:A,E26,C:C)</f>
        <v>8.1333333333333329</v>
      </c>
    </row>
    <row r="27" spans="1:6" x14ac:dyDescent="0.3">
      <c r="A27" s="5" t="s">
        <v>29</v>
      </c>
      <c r="B27" s="5" t="s">
        <v>24198</v>
      </c>
      <c r="C27" s="5">
        <v>7.7</v>
      </c>
      <c r="E27" s="5" t="s">
        <v>14462</v>
      </c>
      <c r="F27" s="7">
        <f>AVERAGEIF(A:A,E27,C:C)</f>
        <v>8.1</v>
      </c>
    </row>
    <row r="28" spans="1:6" x14ac:dyDescent="0.3">
      <c r="A28" s="5" t="s">
        <v>220</v>
      </c>
      <c r="B28" s="5" t="s">
        <v>24199</v>
      </c>
      <c r="C28" s="5">
        <v>8.1999999999999993</v>
      </c>
      <c r="E28" s="5" t="s">
        <v>4430</v>
      </c>
      <c r="F28" s="7">
        <f>AVERAGEIF(A:A,E28,C:C)</f>
        <v>8.1</v>
      </c>
    </row>
    <row r="29" spans="1:6" x14ac:dyDescent="0.3">
      <c r="A29" s="5" t="s">
        <v>225</v>
      </c>
      <c r="B29" s="5" t="s">
        <v>24200</v>
      </c>
      <c r="C29" s="5">
        <v>5.9</v>
      </c>
      <c r="E29" s="5" t="s">
        <v>12110</v>
      </c>
      <c r="F29" s="7">
        <f>AVERAGEIF(A:A,E29,C:C)</f>
        <v>8.1</v>
      </c>
    </row>
    <row r="30" spans="1:6" x14ac:dyDescent="0.3">
      <c r="A30" s="5" t="s">
        <v>233</v>
      </c>
      <c r="B30" s="5" t="s">
        <v>24201</v>
      </c>
      <c r="C30" s="5">
        <v>7</v>
      </c>
      <c r="E30" s="5" t="s">
        <v>13996</v>
      </c>
      <c r="F30" s="7">
        <f>AVERAGEIF(A:A,E30,C:C)</f>
        <v>8.1</v>
      </c>
    </row>
    <row r="31" spans="1:6" x14ac:dyDescent="0.3">
      <c r="A31" s="5" t="s">
        <v>48</v>
      </c>
      <c r="B31" s="5" t="s">
        <v>24202</v>
      </c>
      <c r="C31" s="5">
        <v>7.8</v>
      </c>
      <c r="E31" s="5" t="s">
        <v>20069</v>
      </c>
      <c r="F31" s="7">
        <f>AVERAGEIF(A:A,E31,C:C)</f>
        <v>8.1</v>
      </c>
    </row>
    <row r="32" spans="1:6" x14ac:dyDescent="0.3">
      <c r="A32" s="5" t="s">
        <v>79</v>
      </c>
      <c r="B32" s="5" t="s">
        <v>24203</v>
      </c>
      <c r="C32" s="5">
        <v>7.3</v>
      </c>
      <c r="E32" s="5" t="s">
        <v>20325</v>
      </c>
      <c r="F32" s="7">
        <f>AVERAGEIF(A:A,E32,C:C)</f>
        <v>8.1</v>
      </c>
    </row>
    <row r="33" spans="1:6" x14ac:dyDescent="0.3">
      <c r="A33" s="5" t="s">
        <v>249</v>
      </c>
      <c r="B33" s="5" t="s">
        <v>24204</v>
      </c>
      <c r="C33" s="5">
        <v>7.2</v>
      </c>
      <c r="E33" s="5" t="s">
        <v>22392</v>
      </c>
      <c r="F33" s="7">
        <f>AVERAGEIF(A:A,E33,C:C)</f>
        <v>8.1</v>
      </c>
    </row>
    <row r="34" spans="1:6" x14ac:dyDescent="0.3">
      <c r="A34" s="5" t="s">
        <v>255</v>
      </c>
      <c r="B34" s="5" t="s">
        <v>24205</v>
      </c>
      <c r="C34" s="5">
        <v>6.5</v>
      </c>
      <c r="E34" s="5" t="s">
        <v>9065</v>
      </c>
      <c r="F34" s="7">
        <f>AVERAGEIF(A:A,E34,C:C)</f>
        <v>8</v>
      </c>
    </row>
    <row r="35" spans="1:6" x14ac:dyDescent="0.3">
      <c r="A35" s="5" t="s">
        <v>260</v>
      </c>
      <c r="B35" s="5" t="s">
        <v>24206</v>
      </c>
      <c r="C35" s="5">
        <v>6.8</v>
      </c>
      <c r="E35" s="5" t="s">
        <v>12400</v>
      </c>
      <c r="F35" s="7">
        <f>AVERAGEIF(A:A,E35,C:C)</f>
        <v>8</v>
      </c>
    </row>
    <row r="36" spans="1:6" x14ac:dyDescent="0.3">
      <c r="A36" s="5" t="s">
        <v>269</v>
      </c>
      <c r="B36" s="5" t="s">
        <v>24207</v>
      </c>
      <c r="C36" s="5">
        <v>7.3</v>
      </c>
      <c r="E36" s="5" t="s">
        <v>13857</v>
      </c>
      <c r="F36" s="7">
        <f>AVERAGEIF(A:A,E36,C:C)</f>
        <v>8</v>
      </c>
    </row>
    <row r="37" spans="1:6" x14ac:dyDescent="0.3">
      <c r="A37" s="5" t="s">
        <v>278</v>
      </c>
      <c r="B37" s="5" t="s">
        <v>24208</v>
      </c>
      <c r="C37" s="5">
        <v>6</v>
      </c>
      <c r="E37" s="5" t="s">
        <v>16410</v>
      </c>
      <c r="F37" s="7">
        <f>AVERAGEIF(A:A,E37,C:C)</f>
        <v>8</v>
      </c>
    </row>
    <row r="38" spans="1:6" x14ac:dyDescent="0.3">
      <c r="A38" s="5" t="s">
        <v>278</v>
      </c>
      <c r="B38" s="5" t="s">
        <v>24209</v>
      </c>
      <c r="C38" s="5">
        <v>5.7</v>
      </c>
      <c r="E38" s="5" t="s">
        <v>20295</v>
      </c>
      <c r="F38" s="7">
        <f>AVERAGEIF(A:A,E38,C:C)</f>
        <v>8</v>
      </c>
    </row>
    <row r="39" spans="1:6" x14ac:dyDescent="0.3">
      <c r="A39" s="5" t="s">
        <v>79</v>
      </c>
      <c r="B39" s="5" t="s">
        <v>24210</v>
      </c>
      <c r="C39" s="5">
        <v>6.4</v>
      </c>
      <c r="E39" s="5" t="s">
        <v>3259</v>
      </c>
      <c r="F39" s="7">
        <f>AVERAGEIF(A:A,E39,C:C)</f>
        <v>7.9750000000000005</v>
      </c>
    </row>
    <row r="40" spans="1:6" x14ac:dyDescent="0.3">
      <c r="A40" s="5" t="s">
        <v>180</v>
      </c>
      <c r="B40" s="5" t="s">
        <v>24211</v>
      </c>
      <c r="C40" s="5">
        <v>6.7</v>
      </c>
      <c r="E40" s="5" t="s">
        <v>5743</v>
      </c>
      <c r="F40" s="7">
        <f>AVERAGEIF(A:A,E40,C:C)</f>
        <v>7.9666666666666659</v>
      </c>
    </row>
    <row r="41" spans="1:6" x14ac:dyDescent="0.3">
      <c r="A41" s="5" t="s">
        <v>299</v>
      </c>
      <c r="B41" s="5" t="s">
        <v>24212</v>
      </c>
      <c r="C41" s="5">
        <v>6.8</v>
      </c>
      <c r="E41" s="5" t="s">
        <v>29</v>
      </c>
      <c r="F41" s="7">
        <f>AVERAGEIF(A:A,E41,C:C)</f>
        <v>7.9142857142857137</v>
      </c>
    </row>
    <row r="42" spans="1:6" x14ac:dyDescent="0.3">
      <c r="A42" s="5" t="s">
        <v>306</v>
      </c>
      <c r="B42" s="5" t="s">
        <v>24213</v>
      </c>
      <c r="C42" s="5">
        <v>6.3</v>
      </c>
      <c r="E42" s="5" t="s">
        <v>2888</v>
      </c>
      <c r="F42" s="7">
        <f>AVERAGEIF(A:A,E42,C:C)</f>
        <v>7.9</v>
      </c>
    </row>
    <row r="43" spans="1:6" x14ac:dyDescent="0.3">
      <c r="A43" s="5" t="s">
        <v>313</v>
      </c>
      <c r="B43" s="5" t="s">
        <v>24214</v>
      </c>
      <c r="C43" s="5">
        <v>5.6</v>
      </c>
      <c r="E43" s="5" t="s">
        <v>432</v>
      </c>
      <c r="F43" s="7">
        <f>AVERAGEIF(A:A,E43,C:C)</f>
        <v>7.9</v>
      </c>
    </row>
    <row r="44" spans="1:6" x14ac:dyDescent="0.3">
      <c r="A44" s="5" t="s">
        <v>320</v>
      </c>
      <c r="B44" s="5" t="s">
        <v>24215</v>
      </c>
      <c r="C44" s="5">
        <v>8.3000000000000007</v>
      </c>
      <c r="E44" s="5" t="s">
        <v>611</v>
      </c>
      <c r="F44" s="7">
        <f>AVERAGEIF(A:A,E44,C:C)</f>
        <v>7.9</v>
      </c>
    </row>
    <row r="45" spans="1:6" x14ac:dyDescent="0.3">
      <c r="A45" s="5" t="s">
        <v>327</v>
      </c>
      <c r="B45" s="5" t="s">
        <v>24216</v>
      </c>
      <c r="C45" s="5">
        <v>6.6</v>
      </c>
      <c r="E45" s="5" t="s">
        <v>12147</v>
      </c>
      <c r="F45" s="7">
        <f>AVERAGEIF(A:A,E45,C:C)</f>
        <v>7.9</v>
      </c>
    </row>
    <row r="46" spans="1:6" x14ac:dyDescent="0.3">
      <c r="A46" s="5" t="s">
        <v>332</v>
      </c>
      <c r="B46" s="5" t="s">
        <v>24217</v>
      </c>
      <c r="C46" s="5">
        <v>7.2</v>
      </c>
      <c r="E46" s="5" t="s">
        <v>14017</v>
      </c>
      <c r="F46" s="7">
        <f>AVERAGEIF(A:A,E46,C:C)</f>
        <v>7.9</v>
      </c>
    </row>
    <row r="47" spans="1:6" x14ac:dyDescent="0.3">
      <c r="A47" s="5" t="s">
        <v>125</v>
      </c>
      <c r="B47" s="5" t="s">
        <v>24218</v>
      </c>
      <c r="C47" s="5">
        <v>7</v>
      </c>
      <c r="E47" s="5" t="s">
        <v>15960</v>
      </c>
      <c r="F47" s="7">
        <f>AVERAGEIF(A:A,E47,C:C)</f>
        <v>7.9</v>
      </c>
    </row>
    <row r="48" spans="1:6" x14ac:dyDescent="0.3">
      <c r="A48" s="5" t="s">
        <v>118</v>
      </c>
      <c r="B48" s="5" t="s">
        <v>24219</v>
      </c>
      <c r="C48" s="5">
        <v>8</v>
      </c>
      <c r="E48" s="5" t="s">
        <v>15981</v>
      </c>
      <c r="F48" s="7">
        <f>AVERAGEIF(A:A,E48,C:C)</f>
        <v>7.9</v>
      </c>
    </row>
    <row r="49" spans="1:6" x14ac:dyDescent="0.3">
      <c r="A49" s="5" t="s">
        <v>351</v>
      </c>
      <c r="B49" s="5" t="s">
        <v>24220</v>
      </c>
      <c r="C49" s="5">
        <v>7.8</v>
      </c>
      <c r="E49" s="5" t="s">
        <v>17419</v>
      </c>
      <c r="F49" s="7">
        <f>AVERAGEIF(A:A,E49,C:C)</f>
        <v>7.9</v>
      </c>
    </row>
    <row r="50" spans="1:6" x14ac:dyDescent="0.3">
      <c r="A50" s="5" t="s">
        <v>118</v>
      </c>
      <c r="B50" s="5" t="s">
        <v>24221</v>
      </c>
      <c r="C50" s="5">
        <v>6.3</v>
      </c>
      <c r="E50" s="5" t="s">
        <v>20938</v>
      </c>
      <c r="F50" s="7">
        <f>AVERAGEIF(A:A,E50,C:C)</f>
        <v>7.9</v>
      </c>
    </row>
    <row r="51" spans="1:6" x14ac:dyDescent="0.3">
      <c r="A51" s="5" t="s">
        <v>364</v>
      </c>
      <c r="B51" s="5" t="s">
        <v>24222</v>
      </c>
      <c r="C51" s="5">
        <v>7.3</v>
      </c>
      <c r="E51" s="5" t="s">
        <v>21333</v>
      </c>
      <c r="F51" s="7">
        <f>AVERAGEIF(A:A,E51,C:C)</f>
        <v>7.9</v>
      </c>
    </row>
    <row r="52" spans="1:6" x14ac:dyDescent="0.3">
      <c r="A52" s="5" t="s">
        <v>371</v>
      </c>
      <c r="B52" s="5" t="s">
        <v>24223</v>
      </c>
      <c r="C52" s="5">
        <v>6.6</v>
      </c>
      <c r="E52" s="5" t="s">
        <v>22049</v>
      </c>
      <c r="F52" s="7">
        <f>AVERAGEIF(A:A,E52,C:C)</f>
        <v>7.9</v>
      </c>
    </row>
    <row r="53" spans="1:6" x14ac:dyDescent="0.3">
      <c r="A53" s="5" t="s">
        <v>378</v>
      </c>
      <c r="B53" s="5" t="s">
        <v>24224</v>
      </c>
      <c r="C53" s="5">
        <v>7</v>
      </c>
      <c r="E53" s="5" t="s">
        <v>171</v>
      </c>
      <c r="F53" s="7">
        <f>AVERAGEIF(A:A,E53,C:C)</f>
        <v>7.8888888888888893</v>
      </c>
    </row>
    <row r="54" spans="1:6" x14ac:dyDescent="0.3">
      <c r="A54" s="5" t="s">
        <v>278</v>
      </c>
      <c r="B54" s="5" t="s">
        <v>24225</v>
      </c>
      <c r="C54" s="5">
        <v>6.3</v>
      </c>
      <c r="E54" s="5" t="s">
        <v>96</v>
      </c>
      <c r="F54" s="7">
        <f>AVERAGEIF(A:A,E54,C:C)</f>
        <v>7.8666666666666671</v>
      </c>
    </row>
    <row r="55" spans="1:6" x14ac:dyDescent="0.3">
      <c r="A55" s="5" t="s">
        <v>389</v>
      </c>
      <c r="B55" s="5" t="s">
        <v>24226</v>
      </c>
      <c r="C55" s="5">
        <v>6.2</v>
      </c>
      <c r="E55" s="5" t="s">
        <v>12702</v>
      </c>
      <c r="F55" s="7">
        <f>AVERAGEIF(A:A,E55,C:C)</f>
        <v>7.85</v>
      </c>
    </row>
    <row r="56" spans="1:6" x14ac:dyDescent="0.3">
      <c r="A56" s="5" t="s">
        <v>402</v>
      </c>
      <c r="B56" s="5" t="s">
        <v>24227</v>
      </c>
      <c r="C56" s="5">
        <v>7.2</v>
      </c>
      <c r="E56" s="5" t="s">
        <v>1133</v>
      </c>
      <c r="F56" s="7">
        <f>AVERAGEIF(A:A,E56,C:C)</f>
        <v>7.8400000000000007</v>
      </c>
    </row>
    <row r="57" spans="1:6" x14ac:dyDescent="0.3">
      <c r="A57" s="5" t="s">
        <v>408</v>
      </c>
      <c r="B57" s="5" t="s">
        <v>24228</v>
      </c>
      <c r="C57" s="5">
        <v>7.5</v>
      </c>
      <c r="E57" s="5" t="s">
        <v>3727</v>
      </c>
      <c r="F57" s="7">
        <f>AVERAGEIF(A:A,E57,C:C)</f>
        <v>7.8000000000000007</v>
      </c>
    </row>
    <row r="58" spans="1:6" x14ac:dyDescent="0.3">
      <c r="A58" s="5" t="s">
        <v>71</v>
      </c>
      <c r="B58" s="5" t="s">
        <v>24229</v>
      </c>
      <c r="C58" s="5">
        <v>8.4</v>
      </c>
      <c r="E58" s="5" t="s">
        <v>1217</v>
      </c>
      <c r="F58" s="7">
        <f>AVERAGEIF(A:A,E58,C:C)</f>
        <v>7.8</v>
      </c>
    </row>
    <row r="59" spans="1:6" x14ac:dyDescent="0.3">
      <c r="A59" s="5" t="s">
        <v>260</v>
      </c>
      <c r="B59" s="5" t="s">
        <v>24230</v>
      </c>
      <c r="C59" s="5">
        <v>6.2</v>
      </c>
      <c r="E59" s="5" t="s">
        <v>87</v>
      </c>
      <c r="F59" s="7">
        <f>AVERAGEIF(A:A,E59,C:C)</f>
        <v>7.8</v>
      </c>
    </row>
    <row r="60" spans="1:6" x14ac:dyDescent="0.3">
      <c r="A60" s="5" t="s">
        <v>428</v>
      </c>
      <c r="B60" s="5">
        <v>2012</v>
      </c>
      <c r="C60" s="5">
        <v>5.8</v>
      </c>
      <c r="E60" s="5" t="s">
        <v>619</v>
      </c>
      <c r="F60" s="7">
        <f>AVERAGEIF(A:A,E60,C:C)</f>
        <v>7.8</v>
      </c>
    </row>
    <row r="61" spans="1:6" x14ac:dyDescent="0.3">
      <c r="A61" s="5" t="s">
        <v>435</v>
      </c>
      <c r="B61" s="5" t="s">
        <v>24231</v>
      </c>
      <c r="C61" s="5">
        <v>6.8</v>
      </c>
      <c r="E61" s="5" t="s">
        <v>9551</v>
      </c>
      <c r="F61" s="7">
        <f>AVERAGEIF(A:A,E61,C:C)</f>
        <v>7.8</v>
      </c>
    </row>
    <row r="62" spans="1:6" x14ac:dyDescent="0.3">
      <c r="A62" s="5" t="s">
        <v>443</v>
      </c>
      <c r="B62" s="5" t="s">
        <v>24232</v>
      </c>
      <c r="C62" s="5">
        <v>5.4</v>
      </c>
      <c r="E62" s="5" t="s">
        <v>10011</v>
      </c>
      <c r="F62" s="7">
        <f>AVERAGEIF(A:A,E62,C:C)</f>
        <v>7.8</v>
      </c>
    </row>
    <row r="63" spans="1:6" x14ac:dyDescent="0.3">
      <c r="A63" s="5" t="s">
        <v>103</v>
      </c>
      <c r="B63" s="5" t="s">
        <v>24233</v>
      </c>
      <c r="C63" s="5">
        <v>6.6</v>
      </c>
      <c r="E63" s="5" t="s">
        <v>10492</v>
      </c>
      <c r="F63" s="7">
        <f>AVERAGEIF(A:A,E63,C:C)</f>
        <v>7.8</v>
      </c>
    </row>
    <row r="64" spans="1:6" x14ac:dyDescent="0.3">
      <c r="A64" s="5" t="s">
        <v>146</v>
      </c>
      <c r="B64" s="5" t="s">
        <v>24234</v>
      </c>
      <c r="C64" s="5">
        <v>6.9</v>
      </c>
      <c r="E64" s="5" t="s">
        <v>13959</v>
      </c>
      <c r="F64" s="7">
        <f>AVERAGEIF(A:A,E64,C:C)</f>
        <v>7.8</v>
      </c>
    </row>
    <row r="65" spans="1:6" x14ac:dyDescent="0.3">
      <c r="A65" s="5" t="s">
        <v>118</v>
      </c>
      <c r="B65" s="5" t="s">
        <v>24235</v>
      </c>
      <c r="C65" s="5">
        <v>7.3</v>
      </c>
      <c r="E65" s="5" t="s">
        <v>14139</v>
      </c>
      <c r="F65" s="7">
        <f>AVERAGEIF(A:A,E65,C:C)</f>
        <v>7.8</v>
      </c>
    </row>
    <row r="66" spans="1:6" x14ac:dyDescent="0.3">
      <c r="A66" s="5" t="s">
        <v>57</v>
      </c>
      <c r="B66" s="5" t="s">
        <v>24236</v>
      </c>
      <c r="C66" s="5">
        <v>9</v>
      </c>
      <c r="E66" s="5" t="s">
        <v>16994</v>
      </c>
      <c r="F66" s="7">
        <f>AVERAGEIF(A:A,E66,C:C)</f>
        <v>7.8</v>
      </c>
    </row>
    <row r="67" spans="1:6" x14ac:dyDescent="0.3">
      <c r="A67" s="5" t="s">
        <v>469</v>
      </c>
      <c r="B67" s="5" t="s">
        <v>24237</v>
      </c>
      <c r="C67" s="5">
        <v>8.3000000000000007</v>
      </c>
      <c r="E67" s="5" t="s">
        <v>18285</v>
      </c>
      <c r="F67" s="7">
        <f>AVERAGEIF(A:A,E67,C:C)</f>
        <v>7.8</v>
      </c>
    </row>
    <row r="68" spans="1:6" x14ac:dyDescent="0.3">
      <c r="A68" s="5" t="s">
        <v>476</v>
      </c>
      <c r="B68" s="5" t="s">
        <v>24238</v>
      </c>
      <c r="C68" s="5">
        <v>6.5</v>
      </c>
      <c r="E68" s="5" t="s">
        <v>18867</v>
      </c>
      <c r="F68" s="7">
        <f>AVERAGEIF(A:A,E68,C:C)</f>
        <v>7.8</v>
      </c>
    </row>
    <row r="69" spans="1:6" x14ac:dyDescent="0.3">
      <c r="A69" s="5" t="s">
        <v>250</v>
      </c>
      <c r="B69" s="5" t="s">
        <v>24239</v>
      </c>
      <c r="C69" s="5">
        <v>7.9</v>
      </c>
      <c r="E69" s="5" t="s">
        <v>20195</v>
      </c>
      <c r="F69" s="7">
        <f>AVERAGEIF(A:A,E69,C:C)</f>
        <v>7.8</v>
      </c>
    </row>
    <row r="70" spans="1:6" x14ac:dyDescent="0.3">
      <c r="A70" s="5" t="s">
        <v>487</v>
      </c>
      <c r="B70" s="5" t="s">
        <v>24240</v>
      </c>
      <c r="C70" s="5">
        <v>7.5</v>
      </c>
      <c r="E70" s="5" t="s">
        <v>20469</v>
      </c>
      <c r="F70" s="7">
        <f>AVERAGEIF(A:A,E70,C:C)</f>
        <v>7.8</v>
      </c>
    </row>
    <row r="71" spans="1:6" x14ac:dyDescent="0.3">
      <c r="A71" s="5" t="s">
        <v>163</v>
      </c>
      <c r="B71" s="5" t="s">
        <v>24241</v>
      </c>
      <c r="C71" s="5">
        <v>4.8</v>
      </c>
      <c r="E71" s="5" t="s">
        <v>20800</v>
      </c>
      <c r="F71" s="7">
        <f>AVERAGEIF(A:A,E71,C:C)</f>
        <v>7.8</v>
      </c>
    </row>
    <row r="72" spans="1:6" x14ac:dyDescent="0.3">
      <c r="A72" s="5" t="s">
        <v>499</v>
      </c>
      <c r="B72" s="5" t="s">
        <v>24242</v>
      </c>
      <c r="C72" s="5">
        <v>5.2</v>
      </c>
      <c r="E72" s="5" t="s">
        <v>22378</v>
      </c>
      <c r="F72" s="7">
        <f>AVERAGEIF(A:A,E72,C:C)</f>
        <v>7.8</v>
      </c>
    </row>
    <row r="73" spans="1:6" x14ac:dyDescent="0.3">
      <c r="A73" s="5" t="s">
        <v>507</v>
      </c>
      <c r="B73" s="5" t="s">
        <v>24243</v>
      </c>
      <c r="C73" s="5">
        <v>6.9</v>
      </c>
      <c r="E73" s="5" t="s">
        <v>22966</v>
      </c>
      <c r="F73" s="7">
        <f>AVERAGEIF(A:A,E73,C:C)</f>
        <v>7.8</v>
      </c>
    </row>
    <row r="74" spans="1:6" x14ac:dyDescent="0.3">
      <c r="A74" s="5" t="s">
        <v>514</v>
      </c>
      <c r="B74" s="5" t="s">
        <v>24244</v>
      </c>
      <c r="C74" s="5">
        <v>5.4</v>
      </c>
      <c r="E74" s="5" t="s">
        <v>639</v>
      </c>
      <c r="F74" s="7">
        <f>AVERAGEIF(A:A,E74,C:C)</f>
        <v>7.7666666666666666</v>
      </c>
    </row>
    <row r="75" spans="1:6" x14ac:dyDescent="0.3">
      <c r="A75" s="5" t="s">
        <v>521</v>
      </c>
      <c r="B75" s="5" t="s">
        <v>24245</v>
      </c>
      <c r="C75" s="5">
        <v>7.9</v>
      </c>
      <c r="E75" s="5" t="s">
        <v>3239</v>
      </c>
      <c r="F75" s="7">
        <f>AVERAGEIF(A:A,E75,C:C)</f>
        <v>7.7666666666666657</v>
      </c>
    </row>
    <row r="76" spans="1:6" x14ac:dyDescent="0.3">
      <c r="A76" s="5" t="s">
        <v>528</v>
      </c>
      <c r="B76" s="5" t="s">
        <v>24246</v>
      </c>
      <c r="C76" s="5">
        <v>6.1</v>
      </c>
      <c r="E76" s="5" t="s">
        <v>3806</v>
      </c>
      <c r="F76" s="7">
        <f>AVERAGEIF(A:A,E76,C:C)</f>
        <v>7.75</v>
      </c>
    </row>
    <row r="77" spans="1:6" x14ac:dyDescent="0.3">
      <c r="A77" s="5" t="s">
        <v>535</v>
      </c>
      <c r="B77" s="5" t="s">
        <v>24247</v>
      </c>
      <c r="C77" s="5">
        <v>5.8</v>
      </c>
      <c r="E77" s="5" t="s">
        <v>5509</v>
      </c>
      <c r="F77" s="7">
        <f>AVERAGEIF(A:A,E77,C:C)</f>
        <v>7.75</v>
      </c>
    </row>
    <row r="78" spans="1:6" x14ac:dyDescent="0.3">
      <c r="A78" s="5" t="s">
        <v>469</v>
      </c>
      <c r="B78" s="5" t="s">
        <v>24248</v>
      </c>
      <c r="C78" s="5">
        <v>8.3000000000000007</v>
      </c>
      <c r="E78" s="5" t="s">
        <v>12807</v>
      </c>
      <c r="F78" s="7">
        <f>AVERAGEIF(A:A,E78,C:C)</f>
        <v>7.75</v>
      </c>
    </row>
    <row r="79" spans="1:6" x14ac:dyDescent="0.3">
      <c r="A79" s="5" t="s">
        <v>250</v>
      </c>
      <c r="B79" s="5" t="s">
        <v>24249</v>
      </c>
      <c r="C79" s="5">
        <v>7.8</v>
      </c>
      <c r="E79" s="5" t="s">
        <v>685</v>
      </c>
      <c r="F79" s="7">
        <f>AVERAGEIF(A:A,E79,C:C)</f>
        <v>7.7499999999999982</v>
      </c>
    </row>
    <row r="80" spans="1:6" x14ac:dyDescent="0.3">
      <c r="A80" s="5" t="s">
        <v>250</v>
      </c>
      <c r="B80" s="5" t="s">
        <v>24250</v>
      </c>
      <c r="C80" s="5">
        <v>7</v>
      </c>
      <c r="E80" s="5" t="s">
        <v>71</v>
      </c>
      <c r="F80" s="7">
        <f>AVERAGEIF(A:A,E80,C:C)</f>
        <v>7.7333333333333334</v>
      </c>
    </row>
    <row r="81" spans="1:6" x14ac:dyDescent="0.3">
      <c r="A81" s="5" t="s">
        <v>556</v>
      </c>
      <c r="B81" s="5" t="s">
        <v>24251</v>
      </c>
      <c r="C81" s="5">
        <v>6.1</v>
      </c>
      <c r="E81" s="5" t="s">
        <v>3664</v>
      </c>
      <c r="F81" s="7">
        <f>AVERAGEIF(A:A,E81,C:C)</f>
        <v>7.7333333333333334</v>
      </c>
    </row>
    <row r="82" spans="1:6" x14ac:dyDescent="0.3">
      <c r="A82" s="5" t="s">
        <v>562</v>
      </c>
      <c r="B82" s="5" t="s">
        <v>24252</v>
      </c>
      <c r="C82" s="5">
        <v>7</v>
      </c>
      <c r="E82" s="5" t="s">
        <v>1096</v>
      </c>
      <c r="F82" s="7">
        <f>AVERAGEIF(A:A,E82,C:C)</f>
        <v>7.7249999999999996</v>
      </c>
    </row>
    <row r="83" spans="1:6" x14ac:dyDescent="0.3">
      <c r="A83" s="5" t="s">
        <v>570</v>
      </c>
      <c r="B83" s="5" t="s">
        <v>24253</v>
      </c>
      <c r="C83" s="5">
        <v>7.6</v>
      </c>
      <c r="E83" s="5" t="s">
        <v>17484</v>
      </c>
      <c r="F83" s="7">
        <f>AVERAGEIF(A:A,E83,C:C)</f>
        <v>7.7</v>
      </c>
    </row>
    <row r="84" spans="1:6" x14ac:dyDescent="0.3">
      <c r="A84" s="5" t="s">
        <v>586</v>
      </c>
      <c r="B84" s="5" t="s">
        <v>24254</v>
      </c>
      <c r="C84" s="5">
        <v>6.3</v>
      </c>
      <c r="E84" s="5" t="s">
        <v>13705</v>
      </c>
      <c r="F84" s="7">
        <f>AVERAGEIF(A:A,E84,C:C)</f>
        <v>7.7</v>
      </c>
    </row>
    <row r="85" spans="1:6" x14ac:dyDescent="0.3">
      <c r="A85" s="5" t="s">
        <v>220</v>
      </c>
      <c r="B85" s="5" t="s">
        <v>24255</v>
      </c>
      <c r="C85" s="5">
        <v>7.8</v>
      </c>
      <c r="E85" s="5" t="s">
        <v>13745</v>
      </c>
      <c r="F85" s="7">
        <f>AVERAGEIF(A:A,E85,C:C)</f>
        <v>7.7</v>
      </c>
    </row>
    <row r="86" spans="1:6" x14ac:dyDescent="0.3">
      <c r="A86" s="5" t="s">
        <v>597</v>
      </c>
      <c r="B86" s="5" t="s">
        <v>24256</v>
      </c>
      <c r="C86" s="5">
        <v>6.4</v>
      </c>
      <c r="E86" s="5" t="s">
        <v>14123</v>
      </c>
      <c r="F86" s="7">
        <f>AVERAGEIF(A:A,E86,C:C)</f>
        <v>7.7</v>
      </c>
    </row>
    <row r="87" spans="1:6" x14ac:dyDescent="0.3">
      <c r="A87" s="5" t="s">
        <v>604</v>
      </c>
      <c r="B87" s="5" t="s">
        <v>24257</v>
      </c>
      <c r="C87" s="5">
        <v>6.5</v>
      </c>
      <c r="E87" s="5" t="s">
        <v>14327</v>
      </c>
      <c r="F87" s="7">
        <f>AVERAGEIF(A:A,E87,C:C)</f>
        <v>7.7</v>
      </c>
    </row>
    <row r="88" spans="1:6" x14ac:dyDescent="0.3">
      <c r="A88" s="5" t="s">
        <v>611</v>
      </c>
      <c r="B88" s="5" t="s">
        <v>24258</v>
      </c>
      <c r="C88" s="5">
        <v>7.9</v>
      </c>
      <c r="E88" s="5" t="s">
        <v>14408</v>
      </c>
      <c r="F88" s="7">
        <f>AVERAGEIF(A:A,E88,C:C)</f>
        <v>7.7</v>
      </c>
    </row>
    <row r="89" spans="1:6" x14ac:dyDescent="0.3">
      <c r="A89" s="5" t="s">
        <v>619</v>
      </c>
      <c r="B89" s="5" t="s">
        <v>24259</v>
      </c>
      <c r="C89" s="5">
        <v>7.8</v>
      </c>
      <c r="E89" s="5" t="s">
        <v>14631</v>
      </c>
      <c r="F89" s="7">
        <f>AVERAGEIF(A:A,E89,C:C)</f>
        <v>7.7</v>
      </c>
    </row>
    <row r="90" spans="1:6" x14ac:dyDescent="0.3">
      <c r="A90" s="5" t="s">
        <v>435</v>
      </c>
      <c r="B90" s="5" t="s">
        <v>24260</v>
      </c>
      <c r="C90" s="5">
        <v>6.6</v>
      </c>
      <c r="E90" s="5" t="s">
        <v>15128</v>
      </c>
      <c r="F90" s="7">
        <f>AVERAGEIF(A:A,E90,C:C)</f>
        <v>7.7</v>
      </c>
    </row>
    <row r="91" spans="1:6" x14ac:dyDescent="0.3">
      <c r="A91" s="5" t="s">
        <v>428</v>
      </c>
      <c r="B91" s="5" t="s">
        <v>24261</v>
      </c>
      <c r="C91" s="5">
        <v>5.5</v>
      </c>
      <c r="E91" s="5" t="s">
        <v>16185</v>
      </c>
      <c r="F91" s="7">
        <f>AVERAGEIF(A:A,E91,C:C)</f>
        <v>7.7</v>
      </c>
    </row>
    <row r="92" spans="1:6" x14ac:dyDescent="0.3">
      <c r="A92" s="5" t="s">
        <v>639</v>
      </c>
      <c r="B92" s="5" t="s">
        <v>24262</v>
      </c>
      <c r="C92" s="5">
        <v>8.1999999999999993</v>
      </c>
      <c r="E92" s="5" t="s">
        <v>16899</v>
      </c>
      <c r="F92" s="7">
        <f>AVERAGEIF(A:A,E92,C:C)</f>
        <v>7.7</v>
      </c>
    </row>
    <row r="93" spans="1:6" x14ac:dyDescent="0.3">
      <c r="A93" s="5" t="s">
        <v>646</v>
      </c>
      <c r="B93" s="5" t="s">
        <v>24263</v>
      </c>
      <c r="C93" s="5">
        <v>6.4</v>
      </c>
      <c r="E93" s="5" t="s">
        <v>16945</v>
      </c>
      <c r="F93" s="7">
        <f>AVERAGEIF(A:A,E93,C:C)</f>
        <v>7.7</v>
      </c>
    </row>
    <row r="94" spans="1:6" x14ac:dyDescent="0.3">
      <c r="A94" s="5" t="s">
        <v>653</v>
      </c>
      <c r="B94" s="5" t="s">
        <v>24264</v>
      </c>
      <c r="C94" s="5">
        <v>8.1</v>
      </c>
      <c r="E94" s="5" t="s">
        <v>4229</v>
      </c>
      <c r="F94" s="7">
        <f>AVERAGEIF(A:A,E94,C:C)</f>
        <v>7.7</v>
      </c>
    </row>
    <row r="95" spans="1:6" x14ac:dyDescent="0.3">
      <c r="A95" s="5" t="s">
        <v>57</v>
      </c>
      <c r="B95" s="5" t="s">
        <v>24265</v>
      </c>
      <c r="C95" s="5">
        <v>8.6</v>
      </c>
      <c r="E95" s="5" t="s">
        <v>17810</v>
      </c>
      <c r="F95" s="7">
        <f>AVERAGEIF(A:A,E95,C:C)</f>
        <v>7.7</v>
      </c>
    </row>
    <row r="96" spans="1:6" x14ac:dyDescent="0.3">
      <c r="A96" s="5" t="s">
        <v>57</v>
      </c>
      <c r="B96" s="5" t="s">
        <v>24266</v>
      </c>
      <c r="C96" s="5">
        <v>8.8000000000000007</v>
      </c>
      <c r="E96" s="5" t="s">
        <v>18660</v>
      </c>
      <c r="F96" s="7">
        <f>AVERAGEIF(A:A,E96,C:C)</f>
        <v>7.7</v>
      </c>
    </row>
    <row r="97" spans="1:6" x14ac:dyDescent="0.3">
      <c r="A97" s="5" t="s">
        <v>171</v>
      </c>
      <c r="B97" s="5" t="s">
        <v>24267</v>
      </c>
      <c r="C97" s="5">
        <v>7.9</v>
      </c>
      <c r="E97" s="5" t="s">
        <v>18688</v>
      </c>
      <c r="F97" s="7">
        <f>AVERAGEIF(A:A,E97,C:C)</f>
        <v>7.7</v>
      </c>
    </row>
    <row r="98" spans="1:6" x14ac:dyDescent="0.3">
      <c r="A98" s="5" t="s">
        <v>499</v>
      </c>
      <c r="B98" s="5" t="s">
        <v>24268</v>
      </c>
      <c r="C98" s="5">
        <v>6.7</v>
      </c>
      <c r="E98" s="5" t="s">
        <v>20521</v>
      </c>
      <c r="F98" s="7">
        <f>AVERAGEIF(A:A,E98,C:C)</f>
        <v>7.7</v>
      </c>
    </row>
    <row r="99" spans="1:6" x14ac:dyDescent="0.3">
      <c r="A99" s="5" t="s">
        <v>685</v>
      </c>
      <c r="B99" s="5" t="s">
        <v>24269</v>
      </c>
      <c r="C99" s="5">
        <v>7.8</v>
      </c>
      <c r="E99" s="5" t="s">
        <v>21099</v>
      </c>
      <c r="F99" s="7">
        <f>AVERAGEIF(A:A,E99,C:C)</f>
        <v>7.7</v>
      </c>
    </row>
    <row r="100" spans="1:6" x14ac:dyDescent="0.3">
      <c r="A100" s="5" t="s">
        <v>692</v>
      </c>
      <c r="B100" s="5" t="s">
        <v>24270</v>
      </c>
      <c r="C100" s="5">
        <v>7.8</v>
      </c>
      <c r="E100" s="5" t="s">
        <v>21676</v>
      </c>
      <c r="F100" s="7">
        <f>AVERAGEIF(A:A,E100,C:C)</f>
        <v>7.7</v>
      </c>
    </row>
    <row r="101" spans="1:6" x14ac:dyDescent="0.3">
      <c r="A101" s="5" t="s">
        <v>696</v>
      </c>
      <c r="B101" s="5" t="s">
        <v>24271</v>
      </c>
      <c r="C101" s="5">
        <v>6.6</v>
      </c>
      <c r="E101" s="5" t="s">
        <v>21761</v>
      </c>
      <c r="F101" s="7">
        <f>AVERAGEIF(A:A,E101,C:C)</f>
        <v>7.7</v>
      </c>
    </row>
    <row r="102" spans="1:6" x14ac:dyDescent="0.3">
      <c r="A102" s="5" t="s">
        <v>703</v>
      </c>
      <c r="B102" s="5" t="s">
        <v>24272</v>
      </c>
      <c r="C102" s="5">
        <v>6.1</v>
      </c>
      <c r="E102" s="5" t="s">
        <v>22798</v>
      </c>
      <c r="F102" s="7">
        <f>AVERAGEIF(A:A,E102,C:C)</f>
        <v>7.7</v>
      </c>
    </row>
    <row r="103" spans="1:6" x14ac:dyDescent="0.3">
      <c r="A103" s="5" t="s">
        <v>710</v>
      </c>
      <c r="B103" s="5" t="s">
        <v>24273</v>
      </c>
      <c r="C103" s="5">
        <v>5.6</v>
      </c>
      <c r="E103" s="5" t="s">
        <v>23484</v>
      </c>
      <c r="F103" s="7">
        <f>AVERAGEIF(A:A,E103,C:C)</f>
        <v>7.7</v>
      </c>
    </row>
    <row r="104" spans="1:6" x14ac:dyDescent="0.3">
      <c r="A104" s="5" t="s">
        <v>717</v>
      </c>
      <c r="B104" s="5" t="s">
        <v>24274</v>
      </c>
      <c r="C104" s="5">
        <v>6.4</v>
      </c>
      <c r="E104" s="5" t="s">
        <v>23527</v>
      </c>
      <c r="F104" s="7">
        <f>AVERAGEIF(A:A,E104,C:C)</f>
        <v>7.7</v>
      </c>
    </row>
    <row r="105" spans="1:6" x14ac:dyDescent="0.3">
      <c r="A105" s="5" t="s">
        <v>721</v>
      </c>
      <c r="B105" s="5" t="s">
        <v>24275</v>
      </c>
      <c r="C105" s="5">
        <v>6.1</v>
      </c>
      <c r="E105" s="5" t="s">
        <v>1161</v>
      </c>
      <c r="F105" s="7">
        <f>AVERAGEIF(A:A,E105,C:C)</f>
        <v>7.6999999999999993</v>
      </c>
    </row>
    <row r="106" spans="1:6" x14ac:dyDescent="0.3">
      <c r="A106" s="5" t="s">
        <v>728</v>
      </c>
      <c r="B106" s="5" t="s">
        <v>24276</v>
      </c>
      <c r="C106" s="5">
        <v>7.3</v>
      </c>
      <c r="E106" s="5" t="s">
        <v>10722</v>
      </c>
      <c r="F106" s="7">
        <f>AVERAGEIF(A:A,E106,C:C)</f>
        <v>7.6999999999999993</v>
      </c>
    </row>
    <row r="107" spans="1:6" x14ac:dyDescent="0.3">
      <c r="A107" s="5" t="s">
        <v>735</v>
      </c>
      <c r="B107" s="5" t="s">
        <v>24277</v>
      </c>
      <c r="C107" s="5">
        <v>6.6</v>
      </c>
      <c r="E107" s="5" t="s">
        <v>487</v>
      </c>
      <c r="F107" s="7">
        <f>AVERAGEIF(A:A,E107,C:C)</f>
        <v>7.6749999999999998</v>
      </c>
    </row>
    <row r="108" spans="1:6" x14ac:dyDescent="0.3">
      <c r="A108" s="5" t="s">
        <v>741</v>
      </c>
      <c r="B108" s="5" t="s">
        <v>24278</v>
      </c>
      <c r="C108" s="5">
        <v>6.3</v>
      </c>
      <c r="E108" s="5" t="s">
        <v>16244</v>
      </c>
      <c r="F108" s="7">
        <f>AVERAGEIF(A:A,E108,C:C)</f>
        <v>7.666666666666667</v>
      </c>
    </row>
    <row r="109" spans="1:6" x14ac:dyDescent="0.3">
      <c r="A109" s="5" t="s">
        <v>278</v>
      </c>
      <c r="B109" s="5" t="s">
        <v>24279</v>
      </c>
      <c r="C109" s="5">
        <v>6.1</v>
      </c>
      <c r="E109" s="5" t="s">
        <v>4850</v>
      </c>
      <c r="F109" s="7">
        <f>AVERAGEIF(A:A,E109,C:C)</f>
        <v>7.6555555555555559</v>
      </c>
    </row>
    <row r="110" spans="1:6" x14ac:dyDescent="0.3">
      <c r="A110" s="5" t="s">
        <v>278</v>
      </c>
      <c r="B110" s="5" t="s">
        <v>24280</v>
      </c>
      <c r="C110" s="5">
        <v>7.1</v>
      </c>
      <c r="E110" s="5" t="s">
        <v>692</v>
      </c>
      <c r="F110" s="7">
        <f>AVERAGEIF(A:A,E110,C:C)</f>
        <v>7.65</v>
      </c>
    </row>
    <row r="111" spans="1:6" x14ac:dyDescent="0.3">
      <c r="A111" s="5" t="s">
        <v>760</v>
      </c>
      <c r="B111" s="5" t="s">
        <v>24281</v>
      </c>
      <c r="C111" s="5">
        <v>5.5</v>
      </c>
      <c r="E111" s="5" t="s">
        <v>6002</v>
      </c>
      <c r="F111" s="7">
        <f>AVERAGEIF(A:A,E111,C:C)</f>
        <v>7.65</v>
      </c>
    </row>
    <row r="112" spans="1:6" x14ac:dyDescent="0.3">
      <c r="A112" s="5" t="s">
        <v>103</v>
      </c>
      <c r="B112" s="5" t="s">
        <v>24282</v>
      </c>
      <c r="C112" s="5">
        <v>7.5</v>
      </c>
      <c r="E112" s="5" t="s">
        <v>6234</v>
      </c>
      <c r="F112" s="7">
        <f>AVERAGEIF(A:A,E112,C:C)</f>
        <v>7.65</v>
      </c>
    </row>
    <row r="113" spans="1:6" x14ac:dyDescent="0.3">
      <c r="A113" s="5" t="s">
        <v>371</v>
      </c>
      <c r="B113" s="5" t="s">
        <v>24283</v>
      </c>
      <c r="C113" s="5">
        <v>7.6</v>
      </c>
      <c r="E113" s="5" t="s">
        <v>8508</v>
      </c>
      <c r="F113" s="7">
        <f>AVERAGEIF(A:A,E113,C:C)</f>
        <v>7.65</v>
      </c>
    </row>
    <row r="114" spans="1:6" x14ac:dyDescent="0.3">
      <c r="A114" s="5" t="s">
        <v>225</v>
      </c>
      <c r="B114" s="5" t="s">
        <v>24284</v>
      </c>
      <c r="C114" s="5">
        <v>6.4</v>
      </c>
      <c r="E114" s="5" t="s">
        <v>9128</v>
      </c>
      <c r="F114" s="7">
        <f>AVERAGEIF(A:A,E114,C:C)</f>
        <v>7.65</v>
      </c>
    </row>
    <row r="115" spans="1:6" x14ac:dyDescent="0.3">
      <c r="A115" s="5" t="s">
        <v>696</v>
      </c>
      <c r="B115" s="5" t="s">
        <v>24285</v>
      </c>
      <c r="C115" s="5">
        <v>7.2</v>
      </c>
      <c r="E115" s="5" t="s">
        <v>16192</v>
      </c>
      <c r="F115" s="7">
        <f>AVERAGEIF(A:A,E115,C:C)</f>
        <v>7.65</v>
      </c>
    </row>
    <row r="116" spans="1:6" x14ac:dyDescent="0.3">
      <c r="A116" s="5" t="s">
        <v>255</v>
      </c>
      <c r="B116" s="5" t="s">
        <v>24286</v>
      </c>
      <c r="C116" s="5">
        <v>6.7</v>
      </c>
      <c r="E116" s="5" t="s">
        <v>18296</v>
      </c>
      <c r="F116" s="7">
        <f>AVERAGEIF(A:A,E116,C:C)</f>
        <v>7.65</v>
      </c>
    </row>
    <row r="117" spans="1:6" x14ac:dyDescent="0.3">
      <c r="A117" s="5" t="s">
        <v>604</v>
      </c>
      <c r="B117" s="5" t="s">
        <v>24287</v>
      </c>
      <c r="C117" s="5">
        <v>8</v>
      </c>
      <c r="E117" s="5" t="s">
        <v>3563</v>
      </c>
      <c r="F117" s="7">
        <f>AVERAGEIF(A:A,E117,C:C)</f>
        <v>7.6333333333333329</v>
      </c>
    </row>
    <row r="118" spans="1:6" x14ac:dyDescent="0.3">
      <c r="A118" s="5" t="s">
        <v>57</v>
      </c>
      <c r="B118" s="5" t="s">
        <v>24288</v>
      </c>
      <c r="C118" s="5">
        <v>8.3000000000000007</v>
      </c>
      <c r="E118" s="5" t="s">
        <v>10325</v>
      </c>
      <c r="F118" s="7">
        <f>AVERAGEIF(A:A,E118,C:C)</f>
        <v>7.6333333333333329</v>
      </c>
    </row>
    <row r="119" spans="1:6" x14ac:dyDescent="0.3">
      <c r="A119" s="5" t="s">
        <v>801</v>
      </c>
      <c r="B119" s="5" t="s">
        <v>24289</v>
      </c>
      <c r="C119" s="5">
        <v>6.7</v>
      </c>
      <c r="E119" s="5" t="s">
        <v>14340</v>
      </c>
      <c r="F119" s="7">
        <f>AVERAGEIF(A:A,E119,C:C)</f>
        <v>7.6333333333333329</v>
      </c>
    </row>
    <row r="120" spans="1:6" x14ac:dyDescent="0.3">
      <c r="A120" s="5" t="s">
        <v>809</v>
      </c>
      <c r="B120" s="5" t="s">
        <v>24290</v>
      </c>
      <c r="C120" s="5">
        <v>5.9</v>
      </c>
      <c r="E120" s="5" t="s">
        <v>5382</v>
      </c>
      <c r="F120" s="7">
        <f>AVERAGEIF(A:A,E120,C:C)</f>
        <v>7.6285714285714281</v>
      </c>
    </row>
    <row r="121" spans="1:6" x14ac:dyDescent="0.3">
      <c r="A121" s="5" t="s">
        <v>816</v>
      </c>
      <c r="B121" s="5" t="s">
        <v>24291</v>
      </c>
      <c r="C121" s="5">
        <v>6.7</v>
      </c>
      <c r="E121" s="5" t="s">
        <v>2453</v>
      </c>
      <c r="F121" s="7">
        <f>AVERAGEIF(A:A,E121,C:C)</f>
        <v>7.6</v>
      </c>
    </row>
    <row r="122" spans="1:6" x14ac:dyDescent="0.3">
      <c r="A122" s="5" t="s">
        <v>443</v>
      </c>
      <c r="B122" s="5" t="s">
        <v>24292</v>
      </c>
      <c r="C122" s="5">
        <v>6.7</v>
      </c>
      <c r="E122" s="5" t="s">
        <v>2976</v>
      </c>
      <c r="F122" s="7">
        <f>AVERAGEIF(A:A,E122,C:C)</f>
        <v>7.6</v>
      </c>
    </row>
    <row r="123" spans="1:6" x14ac:dyDescent="0.3">
      <c r="A123" s="5" t="s">
        <v>827</v>
      </c>
      <c r="B123" s="5" t="s">
        <v>24293</v>
      </c>
      <c r="C123" s="5">
        <v>7.6</v>
      </c>
      <c r="E123" s="5" t="s">
        <v>7100</v>
      </c>
      <c r="F123" s="7">
        <f>AVERAGEIF(A:A,E123,C:C)</f>
        <v>7.6</v>
      </c>
    </row>
    <row r="124" spans="1:6" x14ac:dyDescent="0.3">
      <c r="A124" s="5" t="s">
        <v>443</v>
      </c>
      <c r="B124" s="5" t="s">
        <v>24294</v>
      </c>
      <c r="C124" s="5">
        <v>7.2</v>
      </c>
      <c r="E124" s="5" t="s">
        <v>13113</v>
      </c>
      <c r="F124" s="7">
        <f>AVERAGEIF(A:A,E124,C:C)</f>
        <v>7.6</v>
      </c>
    </row>
    <row r="125" spans="1:6" x14ac:dyDescent="0.3">
      <c r="A125" s="5" t="s">
        <v>735</v>
      </c>
      <c r="B125" s="5" t="s">
        <v>24295</v>
      </c>
      <c r="C125" s="5">
        <v>7.1</v>
      </c>
      <c r="E125" s="5" t="s">
        <v>827</v>
      </c>
      <c r="F125" s="7">
        <f>AVERAGEIF(A:A,E125,C:C)</f>
        <v>7.6</v>
      </c>
    </row>
    <row r="126" spans="1:6" x14ac:dyDescent="0.3">
      <c r="A126" s="5" t="s">
        <v>845</v>
      </c>
      <c r="B126" s="5" t="s">
        <v>24296</v>
      </c>
      <c r="C126" s="5">
        <v>8.1</v>
      </c>
      <c r="E126" s="5" t="s">
        <v>8265</v>
      </c>
      <c r="F126" s="7">
        <f>AVERAGEIF(A:A,E126,C:C)</f>
        <v>7.6</v>
      </c>
    </row>
    <row r="127" spans="1:6" x14ac:dyDescent="0.3">
      <c r="A127" s="5" t="s">
        <v>850</v>
      </c>
      <c r="B127" s="5" t="s">
        <v>24297</v>
      </c>
      <c r="C127" s="5">
        <v>6.7</v>
      </c>
      <c r="E127" s="5" t="s">
        <v>8355</v>
      </c>
      <c r="F127" s="7">
        <f>AVERAGEIF(A:A,E127,C:C)</f>
        <v>7.6</v>
      </c>
    </row>
    <row r="128" spans="1:6" x14ac:dyDescent="0.3">
      <c r="A128" s="5" t="s">
        <v>857</v>
      </c>
      <c r="B128" s="5" t="s">
        <v>24298</v>
      </c>
      <c r="C128" s="5">
        <v>7</v>
      </c>
      <c r="E128" s="5" t="s">
        <v>10738</v>
      </c>
      <c r="F128" s="7">
        <f>AVERAGEIF(A:A,E128,C:C)</f>
        <v>7.6</v>
      </c>
    </row>
    <row r="129" spans="1:6" x14ac:dyDescent="0.3">
      <c r="A129" s="5" t="s">
        <v>861</v>
      </c>
      <c r="B129" s="5" t="s">
        <v>24299</v>
      </c>
      <c r="C129" s="5">
        <v>6.9</v>
      </c>
      <c r="E129" s="5" t="s">
        <v>11642</v>
      </c>
      <c r="F129" s="7">
        <f>AVERAGEIF(A:A,E129,C:C)</f>
        <v>7.6</v>
      </c>
    </row>
    <row r="130" spans="1:6" x14ac:dyDescent="0.3">
      <c r="A130" s="5" t="s">
        <v>868</v>
      </c>
      <c r="B130" s="5" t="s">
        <v>24300</v>
      </c>
      <c r="C130" s="5">
        <v>5.0999999999999996</v>
      </c>
      <c r="E130" s="5" t="s">
        <v>15538</v>
      </c>
      <c r="F130" s="7">
        <f>AVERAGEIF(A:A,E130,C:C)</f>
        <v>7.6</v>
      </c>
    </row>
    <row r="131" spans="1:6" x14ac:dyDescent="0.3">
      <c r="A131" s="5" t="s">
        <v>876</v>
      </c>
      <c r="B131" s="5" t="s">
        <v>24301</v>
      </c>
      <c r="C131" s="5">
        <v>5.8</v>
      </c>
      <c r="E131" s="5" t="s">
        <v>16004</v>
      </c>
      <c r="F131" s="7">
        <f>AVERAGEIF(A:A,E131,C:C)</f>
        <v>7.6</v>
      </c>
    </row>
    <row r="132" spans="1:6" x14ac:dyDescent="0.3">
      <c r="A132" s="5" t="s">
        <v>255</v>
      </c>
      <c r="B132" s="5" t="s">
        <v>24302</v>
      </c>
      <c r="C132" s="5">
        <v>6.2</v>
      </c>
      <c r="E132" s="5" t="s">
        <v>16079</v>
      </c>
      <c r="F132" s="7">
        <f>AVERAGEIF(A:A,E132,C:C)</f>
        <v>7.6</v>
      </c>
    </row>
    <row r="133" spans="1:6" x14ac:dyDescent="0.3">
      <c r="A133" s="5" t="s">
        <v>886</v>
      </c>
      <c r="B133" s="5" t="s">
        <v>24303</v>
      </c>
      <c r="C133" s="5">
        <v>7.4</v>
      </c>
      <c r="E133" s="5" t="s">
        <v>16586</v>
      </c>
      <c r="F133" s="7">
        <f>AVERAGEIF(A:A,E133,C:C)</f>
        <v>7.6</v>
      </c>
    </row>
    <row r="134" spans="1:6" x14ac:dyDescent="0.3">
      <c r="A134" s="5" t="s">
        <v>893</v>
      </c>
      <c r="B134" s="5" t="s">
        <v>24304</v>
      </c>
      <c r="C134" s="5">
        <v>5.8</v>
      </c>
      <c r="E134" s="5" t="s">
        <v>17005</v>
      </c>
      <c r="F134" s="7">
        <f>AVERAGEIF(A:A,E134,C:C)</f>
        <v>7.6</v>
      </c>
    </row>
    <row r="135" spans="1:6" x14ac:dyDescent="0.3">
      <c r="A135" s="5" t="s">
        <v>900</v>
      </c>
      <c r="B135" s="5" t="s">
        <v>24305</v>
      </c>
      <c r="C135" s="5">
        <v>6.2</v>
      </c>
      <c r="E135" s="5" t="s">
        <v>17500</v>
      </c>
      <c r="F135" s="7">
        <f>AVERAGEIF(A:A,E135,C:C)</f>
        <v>7.6</v>
      </c>
    </row>
    <row r="136" spans="1:6" x14ac:dyDescent="0.3">
      <c r="A136" s="5" t="s">
        <v>907</v>
      </c>
      <c r="B136" s="5" t="s">
        <v>24306</v>
      </c>
      <c r="C136" s="5">
        <v>7.3</v>
      </c>
      <c r="E136" s="5" t="s">
        <v>17558</v>
      </c>
      <c r="F136" s="7">
        <f>AVERAGEIF(A:A,E136,C:C)</f>
        <v>7.6</v>
      </c>
    </row>
    <row r="137" spans="1:6" x14ac:dyDescent="0.3">
      <c r="A137" s="5" t="s">
        <v>912</v>
      </c>
      <c r="B137" s="5" t="s">
        <v>24307</v>
      </c>
      <c r="C137" s="5">
        <v>4.2</v>
      </c>
      <c r="E137" s="5" t="s">
        <v>19050</v>
      </c>
      <c r="F137" s="7">
        <f>AVERAGEIF(A:A,E137,C:C)</f>
        <v>7.6</v>
      </c>
    </row>
    <row r="138" spans="1:6" x14ac:dyDescent="0.3">
      <c r="A138" s="5" t="s">
        <v>351</v>
      </c>
      <c r="B138" s="5" t="s">
        <v>24308</v>
      </c>
      <c r="C138" s="5">
        <v>6.9</v>
      </c>
      <c r="E138" s="5" t="s">
        <v>19876</v>
      </c>
      <c r="F138" s="7">
        <f>AVERAGEIF(A:A,E138,C:C)</f>
        <v>7.6</v>
      </c>
    </row>
    <row r="139" spans="1:6" x14ac:dyDescent="0.3">
      <c r="A139" s="5" t="s">
        <v>428</v>
      </c>
      <c r="B139" s="5" t="s">
        <v>24309</v>
      </c>
      <c r="C139" s="5">
        <v>6.4</v>
      </c>
      <c r="E139" s="5" t="s">
        <v>19898</v>
      </c>
      <c r="F139" s="7">
        <f>AVERAGEIF(A:A,E139,C:C)</f>
        <v>7.6</v>
      </c>
    </row>
    <row r="140" spans="1:6" x14ac:dyDescent="0.3">
      <c r="A140" s="5" t="s">
        <v>928</v>
      </c>
      <c r="B140" s="5" t="s">
        <v>24310</v>
      </c>
      <c r="C140" s="5">
        <v>5.4</v>
      </c>
      <c r="E140" s="5" t="s">
        <v>20078</v>
      </c>
      <c r="F140" s="7">
        <f>AVERAGEIF(A:A,E140,C:C)</f>
        <v>7.6</v>
      </c>
    </row>
    <row r="141" spans="1:6" x14ac:dyDescent="0.3">
      <c r="A141" s="5" t="s">
        <v>935</v>
      </c>
      <c r="B141" s="5" t="s">
        <v>24311</v>
      </c>
      <c r="C141" s="5">
        <v>6.7</v>
      </c>
      <c r="E141" s="5" t="s">
        <v>20159</v>
      </c>
      <c r="F141" s="7">
        <f>AVERAGEIF(A:A,E141,C:C)</f>
        <v>7.6</v>
      </c>
    </row>
    <row r="142" spans="1:6" x14ac:dyDescent="0.3">
      <c r="A142" s="5" t="s">
        <v>940</v>
      </c>
      <c r="B142" s="5" t="s">
        <v>24312</v>
      </c>
      <c r="C142" s="5">
        <v>5.8</v>
      </c>
      <c r="E142" s="5" t="s">
        <v>21466</v>
      </c>
      <c r="F142" s="7">
        <f>AVERAGEIF(A:A,E142,C:C)</f>
        <v>7.6</v>
      </c>
    </row>
    <row r="143" spans="1:6" x14ac:dyDescent="0.3">
      <c r="A143" s="5" t="s">
        <v>946</v>
      </c>
      <c r="B143" s="5" t="s">
        <v>24313</v>
      </c>
      <c r="C143" s="5">
        <v>6.9</v>
      </c>
      <c r="E143" s="5" t="s">
        <v>21784</v>
      </c>
      <c r="F143" s="7">
        <f>AVERAGEIF(A:A,E143,C:C)</f>
        <v>7.6</v>
      </c>
    </row>
    <row r="144" spans="1:6" x14ac:dyDescent="0.3">
      <c r="A144" s="5" t="s">
        <v>710</v>
      </c>
      <c r="B144" s="5" t="s">
        <v>24314</v>
      </c>
      <c r="C144" s="5">
        <v>7.2</v>
      </c>
      <c r="E144" s="5" t="s">
        <v>22535</v>
      </c>
      <c r="F144" s="7">
        <f>AVERAGEIF(A:A,E144,C:C)</f>
        <v>7.6</v>
      </c>
    </row>
    <row r="145" spans="1:6" x14ac:dyDescent="0.3">
      <c r="A145" s="5" t="s">
        <v>801</v>
      </c>
      <c r="B145" s="5" t="s">
        <v>24315</v>
      </c>
      <c r="C145" s="5">
        <v>6.9</v>
      </c>
      <c r="E145" s="5" t="s">
        <v>22817</v>
      </c>
      <c r="F145" s="7">
        <f>AVERAGEIF(A:A,E145,C:C)</f>
        <v>7.6</v>
      </c>
    </row>
    <row r="146" spans="1:6" x14ac:dyDescent="0.3">
      <c r="A146" s="5" t="s">
        <v>962</v>
      </c>
      <c r="B146" s="5" t="s">
        <v>24316</v>
      </c>
      <c r="C146" s="5">
        <v>6.1</v>
      </c>
      <c r="E146" s="5" t="s">
        <v>22482</v>
      </c>
      <c r="F146" s="7">
        <f>AVERAGEIF(A:A,E146,C:C)</f>
        <v>7.6</v>
      </c>
    </row>
    <row r="147" spans="1:6" x14ac:dyDescent="0.3">
      <c r="A147" s="5" t="s">
        <v>969</v>
      </c>
      <c r="B147" s="5" t="s">
        <v>24317</v>
      </c>
      <c r="C147" s="5">
        <v>5.5</v>
      </c>
      <c r="E147" s="5" t="s">
        <v>23919</v>
      </c>
      <c r="F147" s="7">
        <f>AVERAGEIF(A:A,E147,C:C)</f>
        <v>7.6</v>
      </c>
    </row>
    <row r="148" spans="1:6" x14ac:dyDescent="0.3">
      <c r="A148" s="5" t="s">
        <v>278</v>
      </c>
      <c r="B148" s="5" t="s">
        <v>24318</v>
      </c>
      <c r="C148" s="5">
        <v>6.6</v>
      </c>
      <c r="E148" s="5" t="s">
        <v>9362</v>
      </c>
      <c r="F148" s="7">
        <f>AVERAGEIF(A:A,E148,C:C)</f>
        <v>7.5999999999999988</v>
      </c>
    </row>
    <row r="149" spans="1:6" x14ac:dyDescent="0.3">
      <c r="A149" s="5" t="s">
        <v>163</v>
      </c>
      <c r="B149" s="5" t="s">
        <v>24319</v>
      </c>
      <c r="C149" s="5">
        <v>6.1</v>
      </c>
      <c r="E149" s="5" t="s">
        <v>1155</v>
      </c>
      <c r="F149" s="7">
        <f>AVERAGEIF(A:A,E149,C:C)</f>
        <v>7.5857142857142872</v>
      </c>
    </row>
    <row r="150" spans="1:6" x14ac:dyDescent="0.3">
      <c r="A150" s="5" t="s">
        <v>435</v>
      </c>
      <c r="B150" s="5" t="s">
        <v>24320</v>
      </c>
      <c r="C150" s="5">
        <v>6.3</v>
      </c>
      <c r="E150" s="5" t="s">
        <v>604</v>
      </c>
      <c r="F150" s="7">
        <f>AVERAGEIF(A:A,E150,C:C)</f>
        <v>7.58</v>
      </c>
    </row>
    <row r="151" spans="1:6" x14ac:dyDescent="0.3">
      <c r="A151" s="5" t="s">
        <v>992</v>
      </c>
      <c r="B151" s="5" t="s">
        <v>24321</v>
      </c>
      <c r="C151" s="5">
        <v>7.2</v>
      </c>
      <c r="E151" s="5" t="s">
        <v>1800</v>
      </c>
      <c r="F151" s="7">
        <f>AVERAGEIF(A:A,E151,C:C)</f>
        <v>7.5750000000000002</v>
      </c>
    </row>
    <row r="152" spans="1:6" x14ac:dyDescent="0.3">
      <c r="A152" s="5" t="s">
        <v>604</v>
      </c>
      <c r="B152" s="5" t="s">
        <v>24322</v>
      </c>
      <c r="C152" s="5">
        <v>7.4</v>
      </c>
      <c r="E152" s="5" t="s">
        <v>728</v>
      </c>
      <c r="F152" s="7">
        <f>AVERAGEIF(A:A,E152,C:C)</f>
        <v>7.5666666666666673</v>
      </c>
    </row>
    <row r="153" spans="1:6" x14ac:dyDescent="0.3">
      <c r="A153" s="5" t="s">
        <v>1001</v>
      </c>
      <c r="B153" s="5" t="s">
        <v>24323</v>
      </c>
      <c r="C153" s="5">
        <v>7.3</v>
      </c>
      <c r="E153" s="5" t="s">
        <v>16174</v>
      </c>
      <c r="F153" s="7">
        <f>AVERAGEIF(A:A,E153,C:C)</f>
        <v>7.5500000000000007</v>
      </c>
    </row>
    <row r="154" spans="1:6" x14ac:dyDescent="0.3">
      <c r="A154" s="5" t="s">
        <v>1007</v>
      </c>
      <c r="B154" s="5" t="s">
        <v>24324</v>
      </c>
      <c r="C154" s="5">
        <v>6.1</v>
      </c>
      <c r="E154" s="5" t="s">
        <v>2750</v>
      </c>
      <c r="F154" s="7">
        <f>AVERAGEIF(A:A,E154,C:C)</f>
        <v>7.55</v>
      </c>
    </row>
    <row r="155" spans="1:6" x14ac:dyDescent="0.3">
      <c r="A155" s="5" t="s">
        <v>1015</v>
      </c>
      <c r="B155" s="5" t="s">
        <v>24325</v>
      </c>
      <c r="C155" s="5">
        <v>7.7</v>
      </c>
      <c r="E155" s="5" t="s">
        <v>6736</v>
      </c>
      <c r="F155" s="7">
        <f>AVERAGEIF(A:A,E155,C:C)</f>
        <v>7.55</v>
      </c>
    </row>
    <row r="156" spans="1:6" x14ac:dyDescent="0.3">
      <c r="A156" s="5" t="s">
        <v>187</v>
      </c>
      <c r="B156" s="5" t="s">
        <v>24326</v>
      </c>
      <c r="C156" s="5">
        <v>6.1</v>
      </c>
      <c r="E156" s="5" t="s">
        <v>11094</v>
      </c>
      <c r="F156" s="7">
        <f>AVERAGEIF(A:A,E156,C:C)</f>
        <v>7.55</v>
      </c>
    </row>
    <row r="157" spans="1:6" x14ac:dyDescent="0.3">
      <c r="A157" s="5" t="s">
        <v>351</v>
      </c>
      <c r="B157" s="5" t="s">
        <v>24327</v>
      </c>
      <c r="C157" s="5">
        <v>8</v>
      </c>
      <c r="E157" s="5" t="s">
        <v>13509</v>
      </c>
      <c r="F157" s="7">
        <f>AVERAGEIF(A:A,E157,C:C)</f>
        <v>7.55</v>
      </c>
    </row>
    <row r="158" spans="1:6" x14ac:dyDescent="0.3">
      <c r="A158" s="5" t="s">
        <v>79</v>
      </c>
      <c r="B158" s="5" t="s">
        <v>24328</v>
      </c>
      <c r="C158" s="5">
        <v>7.3</v>
      </c>
      <c r="E158" s="5" t="s">
        <v>389</v>
      </c>
      <c r="F158" s="7">
        <f>AVERAGEIF(A:A,E158,C:C)</f>
        <v>7.5439999999999996</v>
      </c>
    </row>
    <row r="159" spans="1:6" x14ac:dyDescent="0.3">
      <c r="A159" s="5" t="s">
        <v>639</v>
      </c>
      <c r="B159" s="5" t="s">
        <v>24329</v>
      </c>
      <c r="C159" s="5">
        <v>7.9</v>
      </c>
      <c r="E159" s="5" t="s">
        <v>5877</v>
      </c>
      <c r="F159" s="7">
        <f>AVERAGEIF(A:A,E159,C:C)</f>
        <v>7.5333333333333341</v>
      </c>
    </row>
    <row r="160" spans="1:6" x14ac:dyDescent="0.3">
      <c r="A160" s="5" t="s">
        <v>1039</v>
      </c>
      <c r="B160" s="5" t="s">
        <v>24330</v>
      </c>
      <c r="C160" s="5">
        <v>5.5</v>
      </c>
      <c r="E160" s="5" t="s">
        <v>1939</v>
      </c>
      <c r="F160" s="7">
        <f>AVERAGEIF(A:A,E160,C:C)</f>
        <v>7.5250000000000004</v>
      </c>
    </row>
    <row r="161" spans="1:6" x14ac:dyDescent="0.3">
      <c r="A161" s="5" t="s">
        <v>499</v>
      </c>
      <c r="B161" s="5" t="s">
        <v>24331</v>
      </c>
      <c r="C161" s="5">
        <v>5</v>
      </c>
      <c r="E161" s="5" t="s">
        <v>7076</v>
      </c>
      <c r="F161" s="7">
        <f>AVERAGEIF(A:A,E161,C:C)</f>
        <v>7.5166666666666666</v>
      </c>
    </row>
    <row r="162" spans="1:6" x14ac:dyDescent="0.3">
      <c r="A162" s="5" t="s">
        <v>111</v>
      </c>
      <c r="B162" s="5" t="s">
        <v>24332</v>
      </c>
      <c r="C162" s="5">
        <v>7.7</v>
      </c>
      <c r="E162" s="5" t="s">
        <v>13347</v>
      </c>
      <c r="F162" s="7">
        <f>AVERAGEIF(A:A,E162,C:C)</f>
        <v>7.5</v>
      </c>
    </row>
    <row r="163" spans="1:6" x14ac:dyDescent="0.3">
      <c r="A163" s="5" t="s">
        <v>1058</v>
      </c>
      <c r="B163" s="5" t="s">
        <v>24333</v>
      </c>
      <c r="C163" s="5">
        <v>6.6</v>
      </c>
      <c r="E163" s="5" t="s">
        <v>5121</v>
      </c>
      <c r="F163" s="7">
        <f>AVERAGEIF(A:A,E163,C:C)</f>
        <v>7.5</v>
      </c>
    </row>
    <row r="164" spans="1:6" x14ac:dyDescent="0.3">
      <c r="A164" s="5" t="s">
        <v>1064</v>
      </c>
      <c r="B164" s="5" t="s">
        <v>24334</v>
      </c>
      <c r="C164" s="5">
        <v>5.7</v>
      </c>
      <c r="E164" s="5" t="s">
        <v>5918</v>
      </c>
      <c r="F164" s="7">
        <f>AVERAGEIF(A:A,E164,C:C)</f>
        <v>7.5</v>
      </c>
    </row>
    <row r="165" spans="1:6" x14ac:dyDescent="0.3">
      <c r="A165" s="5" t="s">
        <v>1071</v>
      </c>
      <c r="B165" s="5" t="s">
        <v>24335</v>
      </c>
      <c r="C165" s="5">
        <v>5.8</v>
      </c>
      <c r="E165" s="5" t="s">
        <v>7174</v>
      </c>
      <c r="F165" s="7">
        <f>AVERAGEIF(A:A,E165,C:C)</f>
        <v>7.5</v>
      </c>
    </row>
    <row r="166" spans="1:6" x14ac:dyDescent="0.3">
      <c r="A166" s="5" t="s">
        <v>1076</v>
      </c>
      <c r="B166" s="5" t="s">
        <v>24336</v>
      </c>
      <c r="C166" s="5">
        <v>6</v>
      </c>
      <c r="E166" s="5" t="s">
        <v>3453</v>
      </c>
      <c r="F166" s="7">
        <f>AVERAGEIF(A:A,E166,C:C)</f>
        <v>7.5</v>
      </c>
    </row>
    <row r="167" spans="1:6" x14ac:dyDescent="0.3">
      <c r="A167" s="5" t="s">
        <v>1081</v>
      </c>
      <c r="B167" s="5" t="s">
        <v>24337</v>
      </c>
      <c r="C167" s="5">
        <v>6.4</v>
      </c>
      <c r="E167" s="5" t="s">
        <v>11441</v>
      </c>
      <c r="F167" s="7">
        <f>AVERAGEIF(A:A,E167,C:C)</f>
        <v>7.5</v>
      </c>
    </row>
    <row r="168" spans="1:6" x14ac:dyDescent="0.3">
      <c r="A168" s="5" t="s">
        <v>893</v>
      </c>
      <c r="B168" s="5" t="s">
        <v>24338</v>
      </c>
      <c r="C168" s="5">
        <v>6.9</v>
      </c>
      <c r="E168" s="5" t="s">
        <v>2129</v>
      </c>
      <c r="F168" s="7">
        <f>AVERAGEIF(A:A,E168,C:C)</f>
        <v>7.5</v>
      </c>
    </row>
    <row r="169" spans="1:6" x14ac:dyDescent="0.3">
      <c r="A169" s="5" t="s">
        <v>741</v>
      </c>
      <c r="B169" s="5" t="s">
        <v>24339</v>
      </c>
      <c r="C169" s="5">
        <v>6.4</v>
      </c>
      <c r="E169" s="5" t="s">
        <v>6028</v>
      </c>
      <c r="F169" s="7">
        <f>AVERAGEIF(A:A,E169,C:C)</f>
        <v>7.5</v>
      </c>
    </row>
    <row r="170" spans="1:6" x14ac:dyDescent="0.3">
      <c r="A170" s="5" t="s">
        <v>1096</v>
      </c>
      <c r="B170" s="5" t="s">
        <v>24340</v>
      </c>
      <c r="C170" s="5">
        <v>7.4</v>
      </c>
      <c r="E170" s="5" t="s">
        <v>8293</v>
      </c>
      <c r="F170" s="7">
        <f>AVERAGEIF(A:A,E170,C:C)</f>
        <v>7.5</v>
      </c>
    </row>
    <row r="171" spans="1:6" x14ac:dyDescent="0.3">
      <c r="A171" s="5" t="s">
        <v>1104</v>
      </c>
      <c r="B171" s="5" t="s">
        <v>24341</v>
      </c>
      <c r="C171" s="5">
        <v>5.5</v>
      </c>
      <c r="E171" s="5" t="s">
        <v>9650</v>
      </c>
      <c r="F171" s="7">
        <f>AVERAGEIF(A:A,E171,C:C)</f>
        <v>7.5</v>
      </c>
    </row>
    <row r="172" spans="1:6" x14ac:dyDescent="0.3">
      <c r="A172" s="5" t="s">
        <v>845</v>
      </c>
      <c r="B172" s="5" t="s">
        <v>24342</v>
      </c>
      <c r="C172" s="5">
        <v>5.9</v>
      </c>
      <c r="E172" s="5" t="s">
        <v>3448</v>
      </c>
      <c r="F172" s="7">
        <f>AVERAGEIF(A:A,E172,C:C)</f>
        <v>7.5</v>
      </c>
    </row>
    <row r="173" spans="1:6" x14ac:dyDescent="0.3">
      <c r="A173" s="5" t="s">
        <v>1114</v>
      </c>
      <c r="B173" s="5" t="s">
        <v>24343</v>
      </c>
      <c r="C173" s="5">
        <v>6.8</v>
      </c>
      <c r="E173" s="5" t="s">
        <v>10865</v>
      </c>
      <c r="F173" s="7">
        <f>AVERAGEIF(A:A,E173,C:C)</f>
        <v>7.5</v>
      </c>
    </row>
    <row r="174" spans="1:6" x14ac:dyDescent="0.3">
      <c r="A174" s="5" t="s">
        <v>389</v>
      </c>
      <c r="B174" s="5" t="s">
        <v>24344</v>
      </c>
      <c r="C174" s="5">
        <v>6.8</v>
      </c>
      <c r="E174" s="5" t="s">
        <v>11389</v>
      </c>
      <c r="F174" s="7">
        <f>AVERAGEIF(A:A,E174,C:C)</f>
        <v>7.5</v>
      </c>
    </row>
    <row r="175" spans="1:6" x14ac:dyDescent="0.3">
      <c r="A175" s="5" t="s">
        <v>1133</v>
      </c>
      <c r="B175" s="5" t="s">
        <v>24345</v>
      </c>
      <c r="C175" s="5">
        <v>8.1</v>
      </c>
      <c r="E175" s="5" t="s">
        <v>13332</v>
      </c>
      <c r="F175" s="7">
        <f>AVERAGEIF(A:A,E175,C:C)</f>
        <v>7.5</v>
      </c>
    </row>
    <row r="176" spans="1:6" x14ac:dyDescent="0.3">
      <c r="A176" s="5" t="s">
        <v>1139</v>
      </c>
      <c r="B176" s="5" t="s">
        <v>24346</v>
      </c>
      <c r="C176" s="5">
        <v>6.5</v>
      </c>
      <c r="E176" s="5" t="s">
        <v>14439</v>
      </c>
      <c r="F176" s="7">
        <f>AVERAGEIF(A:A,E176,C:C)</f>
        <v>7.5</v>
      </c>
    </row>
    <row r="177" spans="1:6" x14ac:dyDescent="0.3">
      <c r="A177" s="5" t="s">
        <v>40</v>
      </c>
      <c r="B177" s="5" t="s">
        <v>24347</v>
      </c>
      <c r="C177" s="5">
        <v>7.2</v>
      </c>
      <c r="E177" s="5" t="s">
        <v>14580</v>
      </c>
      <c r="F177" s="7">
        <f>AVERAGEIF(A:A,E177,C:C)</f>
        <v>7.5</v>
      </c>
    </row>
    <row r="178" spans="1:6" x14ac:dyDescent="0.3">
      <c r="A178" s="5" t="s">
        <v>801</v>
      </c>
      <c r="B178" s="5" t="s">
        <v>24348</v>
      </c>
      <c r="C178" s="5">
        <v>6.7</v>
      </c>
      <c r="E178" s="5" t="s">
        <v>14844</v>
      </c>
      <c r="F178" s="7">
        <f>AVERAGEIF(A:A,E178,C:C)</f>
        <v>7.5</v>
      </c>
    </row>
    <row r="179" spans="1:6" x14ac:dyDescent="0.3">
      <c r="A179" s="5" t="s">
        <v>1155</v>
      </c>
      <c r="B179" s="5" t="s">
        <v>24349</v>
      </c>
      <c r="C179" s="5">
        <v>8.1</v>
      </c>
      <c r="E179" s="5" t="s">
        <v>16655</v>
      </c>
      <c r="F179" s="7">
        <f>AVERAGEIF(A:A,E179,C:C)</f>
        <v>7.5</v>
      </c>
    </row>
    <row r="180" spans="1:6" x14ac:dyDescent="0.3">
      <c r="A180" s="5" t="s">
        <v>1161</v>
      </c>
      <c r="B180" s="5" t="s">
        <v>24350</v>
      </c>
      <c r="C180" s="5">
        <v>7.6</v>
      </c>
      <c r="E180" s="5" t="s">
        <v>19139</v>
      </c>
      <c r="F180" s="7">
        <f>AVERAGEIF(A:A,E180,C:C)</f>
        <v>7.5</v>
      </c>
    </row>
    <row r="181" spans="1:6" x14ac:dyDescent="0.3">
      <c r="A181" s="5" t="s">
        <v>1165</v>
      </c>
      <c r="B181" s="5" t="s">
        <v>24351</v>
      </c>
      <c r="C181" s="5">
        <v>7.4</v>
      </c>
      <c r="E181" s="5" t="s">
        <v>20711</v>
      </c>
      <c r="F181" s="7">
        <f>AVERAGEIF(A:A,E181,C:C)</f>
        <v>7.5</v>
      </c>
    </row>
    <row r="182" spans="1:6" x14ac:dyDescent="0.3">
      <c r="A182" s="5" t="s">
        <v>696</v>
      </c>
      <c r="B182" s="5" t="s">
        <v>24352</v>
      </c>
      <c r="C182" s="5">
        <v>7.6</v>
      </c>
      <c r="E182" s="5" t="s">
        <v>19470</v>
      </c>
      <c r="F182" s="7">
        <f>AVERAGEIF(A:A,E182,C:C)</f>
        <v>7.5</v>
      </c>
    </row>
    <row r="183" spans="1:6" x14ac:dyDescent="0.3">
      <c r="A183" s="5" t="s">
        <v>1175</v>
      </c>
      <c r="B183" s="5" t="s">
        <v>24353</v>
      </c>
      <c r="C183" s="5">
        <v>6.7</v>
      </c>
      <c r="E183" s="5" t="s">
        <v>23350</v>
      </c>
      <c r="F183" s="7">
        <f>AVERAGEIF(A:A,E183,C:C)</f>
        <v>7.5</v>
      </c>
    </row>
    <row r="184" spans="1:6" x14ac:dyDescent="0.3">
      <c r="A184" s="5" t="s">
        <v>389</v>
      </c>
      <c r="B184" s="5" t="s">
        <v>24354</v>
      </c>
      <c r="C184" s="5">
        <v>6.5</v>
      </c>
      <c r="E184" s="5" t="s">
        <v>24065</v>
      </c>
      <c r="F184" s="7">
        <f>AVERAGEIF(A:A,E184,C:C)</f>
        <v>7.5</v>
      </c>
    </row>
    <row r="185" spans="1:6" x14ac:dyDescent="0.3">
      <c r="A185" s="5" t="s">
        <v>278</v>
      </c>
      <c r="B185" s="5" t="s">
        <v>24355</v>
      </c>
      <c r="C185" s="5">
        <v>6.6</v>
      </c>
      <c r="E185" s="5" t="s">
        <v>1204</v>
      </c>
      <c r="F185" s="7">
        <f>AVERAGEIF(A:A,E185,C:C)</f>
        <v>7.4833333333333334</v>
      </c>
    </row>
    <row r="186" spans="1:6" x14ac:dyDescent="0.3">
      <c r="A186" s="5" t="s">
        <v>721</v>
      </c>
      <c r="B186" s="5" t="s">
        <v>24356</v>
      </c>
      <c r="C186" s="5">
        <v>6.7</v>
      </c>
      <c r="E186" s="5" t="s">
        <v>7644</v>
      </c>
      <c r="F186" s="7">
        <f>AVERAGEIF(A:A,E186,C:C)</f>
        <v>7.4666666666666659</v>
      </c>
    </row>
    <row r="187" spans="1:6" x14ac:dyDescent="0.3">
      <c r="A187" s="5" t="s">
        <v>1198</v>
      </c>
      <c r="B187" s="5" t="s">
        <v>24357</v>
      </c>
      <c r="C187" s="5">
        <v>6.4</v>
      </c>
      <c r="E187" s="5" t="s">
        <v>48</v>
      </c>
      <c r="F187" s="7">
        <f>AVERAGEIF(A:A,E187,C:C)</f>
        <v>7.4571428571428564</v>
      </c>
    </row>
    <row r="188" spans="1:6" x14ac:dyDescent="0.3">
      <c r="A188" s="5" t="s">
        <v>1204</v>
      </c>
      <c r="B188" s="5" t="s">
        <v>24358</v>
      </c>
      <c r="C188" s="5">
        <v>5.8</v>
      </c>
      <c r="E188" s="5" t="s">
        <v>6620</v>
      </c>
      <c r="F188" s="7">
        <f>AVERAGEIF(A:A,E188,C:C)</f>
        <v>7.45</v>
      </c>
    </row>
    <row r="189" spans="1:6" x14ac:dyDescent="0.3">
      <c r="A189" s="5" t="s">
        <v>389</v>
      </c>
      <c r="B189" s="5" t="s">
        <v>24359</v>
      </c>
      <c r="C189" s="5">
        <v>7.4</v>
      </c>
      <c r="E189" s="5" t="s">
        <v>9085</v>
      </c>
      <c r="F189" s="7">
        <f>AVERAGEIF(A:A,E189,C:C)</f>
        <v>7.45</v>
      </c>
    </row>
    <row r="190" spans="1:6" x14ac:dyDescent="0.3">
      <c r="A190" s="5" t="s">
        <v>1217</v>
      </c>
      <c r="B190" s="5" t="s">
        <v>24360</v>
      </c>
      <c r="C190" s="5">
        <v>7.8</v>
      </c>
      <c r="E190" s="5" t="s">
        <v>14383</v>
      </c>
      <c r="F190" s="7">
        <f>AVERAGEIF(A:A,E190,C:C)</f>
        <v>7.45</v>
      </c>
    </row>
    <row r="191" spans="1:6" x14ac:dyDescent="0.3">
      <c r="A191" s="5" t="s">
        <v>364</v>
      </c>
      <c r="B191" s="5" t="s">
        <v>370</v>
      </c>
      <c r="C191" s="5">
        <v>6.6</v>
      </c>
      <c r="E191" s="5" t="s">
        <v>351</v>
      </c>
      <c r="F191" s="7">
        <f>AVERAGEIF(A:A,E191,C:C)</f>
        <v>7.4499999999999993</v>
      </c>
    </row>
    <row r="192" spans="1:6" x14ac:dyDescent="0.3">
      <c r="A192" s="5" t="s">
        <v>912</v>
      </c>
      <c r="B192" s="5" t="s">
        <v>24361</v>
      </c>
      <c r="C192" s="5">
        <v>4.9000000000000004</v>
      </c>
      <c r="E192" s="5" t="s">
        <v>1727</v>
      </c>
      <c r="F192" s="7">
        <f>AVERAGEIF(A:A,E192,C:C)</f>
        <v>7.4499999999999993</v>
      </c>
    </row>
    <row r="193" spans="1:6" x14ac:dyDescent="0.3">
      <c r="A193" s="5" t="s">
        <v>1229</v>
      </c>
      <c r="B193" s="5" t="s">
        <v>24362</v>
      </c>
      <c r="C193" s="5">
        <v>6.5</v>
      </c>
      <c r="E193" s="5" t="s">
        <v>5289</v>
      </c>
      <c r="F193" s="7">
        <f>AVERAGEIF(A:A,E193,C:C)</f>
        <v>7.4375</v>
      </c>
    </row>
    <row r="194" spans="1:6" x14ac:dyDescent="0.3">
      <c r="A194" s="5" t="s">
        <v>809</v>
      </c>
      <c r="B194" s="5" t="s">
        <v>24363</v>
      </c>
      <c r="C194" s="5">
        <v>6.2</v>
      </c>
      <c r="E194" s="5" t="s">
        <v>8807</v>
      </c>
      <c r="F194" s="7">
        <f>AVERAGEIF(A:A,E194,C:C)</f>
        <v>7.4333333333333336</v>
      </c>
    </row>
    <row r="195" spans="1:6" x14ac:dyDescent="0.3">
      <c r="A195" s="5" t="s">
        <v>1246</v>
      </c>
      <c r="B195" s="5" t="s">
        <v>24364</v>
      </c>
      <c r="C195" s="5">
        <v>7.3</v>
      </c>
      <c r="E195" s="5" t="s">
        <v>8546</v>
      </c>
      <c r="F195" s="7">
        <f>AVERAGEIF(A:A,E195,C:C)</f>
        <v>7.4333333333333327</v>
      </c>
    </row>
    <row r="196" spans="1:6" x14ac:dyDescent="0.3">
      <c r="A196" s="5" t="s">
        <v>1252</v>
      </c>
      <c r="B196" s="5" t="s">
        <v>24365</v>
      </c>
      <c r="C196" s="5">
        <v>7.5</v>
      </c>
      <c r="E196" s="5" t="s">
        <v>8191</v>
      </c>
      <c r="F196" s="7">
        <f>AVERAGEIF(A:A,E196,C:C)</f>
        <v>7.42</v>
      </c>
    </row>
    <row r="197" spans="1:6" x14ac:dyDescent="0.3">
      <c r="A197" s="5" t="s">
        <v>1257</v>
      </c>
      <c r="B197" s="5" t="s">
        <v>24366</v>
      </c>
      <c r="C197" s="5">
        <v>5.6</v>
      </c>
      <c r="E197" s="5" t="s">
        <v>12018</v>
      </c>
      <c r="F197" s="7">
        <f>AVERAGEIF(A:A,E197,C:C)</f>
        <v>7.4000000000000012</v>
      </c>
    </row>
    <row r="198" spans="1:6" x14ac:dyDescent="0.3">
      <c r="A198" s="5" t="s">
        <v>40</v>
      </c>
      <c r="B198" s="5" t="s">
        <v>24367</v>
      </c>
      <c r="C198" s="5">
        <v>8.1</v>
      </c>
      <c r="E198" s="5" t="s">
        <v>1432</v>
      </c>
      <c r="F198" s="7">
        <f>AVERAGEIF(A:A,E198,C:C)</f>
        <v>7.4</v>
      </c>
    </row>
    <row r="199" spans="1:6" x14ac:dyDescent="0.3">
      <c r="A199" s="5" t="s">
        <v>696</v>
      </c>
      <c r="B199" s="5" t="s">
        <v>24368</v>
      </c>
      <c r="C199" s="5">
        <v>6.7</v>
      </c>
      <c r="E199" s="5" t="s">
        <v>249</v>
      </c>
      <c r="F199" s="7">
        <f>AVERAGEIF(A:A,E199,C:C)</f>
        <v>7.4</v>
      </c>
    </row>
    <row r="200" spans="1:6" x14ac:dyDescent="0.3">
      <c r="A200" s="5" t="s">
        <v>850</v>
      </c>
      <c r="B200" s="5" t="s">
        <v>24369</v>
      </c>
      <c r="C200" s="5">
        <v>6.6</v>
      </c>
      <c r="E200" s="5" t="s">
        <v>11333</v>
      </c>
      <c r="F200" s="7">
        <f>AVERAGEIF(A:A,E200,C:C)</f>
        <v>7.4</v>
      </c>
    </row>
    <row r="201" spans="1:6" x14ac:dyDescent="0.3">
      <c r="A201" s="5" t="s">
        <v>1278</v>
      </c>
      <c r="B201" s="5" t="s">
        <v>24370</v>
      </c>
      <c r="C201" s="5">
        <v>6.4</v>
      </c>
      <c r="E201" s="5" t="s">
        <v>15585</v>
      </c>
      <c r="F201" s="7">
        <f>AVERAGEIF(A:A,E201,C:C)</f>
        <v>7.4</v>
      </c>
    </row>
    <row r="202" spans="1:6" x14ac:dyDescent="0.3">
      <c r="A202" s="5" t="s">
        <v>118</v>
      </c>
      <c r="B202" s="5" t="s">
        <v>24371</v>
      </c>
      <c r="C202" s="5">
        <v>7.5</v>
      </c>
      <c r="E202" s="5" t="s">
        <v>3252</v>
      </c>
      <c r="F202" s="7">
        <f>AVERAGEIF(A:A,E202,C:C)</f>
        <v>7.4</v>
      </c>
    </row>
    <row r="203" spans="1:6" x14ac:dyDescent="0.3">
      <c r="A203" s="5" t="s">
        <v>408</v>
      </c>
      <c r="B203" s="5" t="s">
        <v>24372</v>
      </c>
      <c r="C203" s="5">
        <v>7.3</v>
      </c>
      <c r="E203" s="5" t="s">
        <v>15048</v>
      </c>
      <c r="F203" s="7">
        <f>AVERAGEIF(A:A,E203,C:C)</f>
        <v>7.4</v>
      </c>
    </row>
    <row r="204" spans="1:6" x14ac:dyDescent="0.3">
      <c r="A204" s="5" t="s">
        <v>1294</v>
      </c>
      <c r="B204" s="5" t="s">
        <v>24373</v>
      </c>
      <c r="C204" s="5">
        <v>7.5</v>
      </c>
      <c r="E204" s="5" t="s">
        <v>17122</v>
      </c>
      <c r="F204" s="7">
        <f>AVERAGEIF(A:A,E204,C:C)</f>
        <v>7.4</v>
      </c>
    </row>
    <row r="205" spans="1:6" x14ac:dyDescent="0.3">
      <c r="A205" s="5" t="s">
        <v>1114</v>
      </c>
      <c r="B205" s="5" t="s">
        <v>24374</v>
      </c>
      <c r="C205" s="5">
        <v>5.8</v>
      </c>
      <c r="E205" s="5" t="s">
        <v>6575</v>
      </c>
      <c r="F205" s="7">
        <f>AVERAGEIF(A:A,E205,C:C)</f>
        <v>7.4</v>
      </c>
    </row>
    <row r="206" spans="1:6" x14ac:dyDescent="0.3">
      <c r="A206" s="5" t="s">
        <v>1304</v>
      </c>
      <c r="B206" s="5" t="s">
        <v>24375</v>
      </c>
      <c r="C206" s="5">
        <v>7.5</v>
      </c>
      <c r="E206" s="5" t="s">
        <v>18103</v>
      </c>
      <c r="F206" s="7">
        <f>AVERAGEIF(A:A,E206,C:C)</f>
        <v>7.4</v>
      </c>
    </row>
    <row r="207" spans="1:6" x14ac:dyDescent="0.3">
      <c r="A207" s="5" t="s">
        <v>1311</v>
      </c>
      <c r="B207" s="5" t="s">
        <v>24376</v>
      </c>
      <c r="C207" s="5">
        <v>6.6</v>
      </c>
      <c r="E207" s="5" t="s">
        <v>20250</v>
      </c>
      <c r="F207" s="7">
        <f>AVERAGEIF(A:A,E207,C:C)</f>
        <v>7.4</v>
      </c>
    </row>
    <row r="208" spans="1:6" x14ac:dyDescent="0.3">
      <c r="A208" s="5" t="s">
        <v>1318</v>
      </c>
      <c r="B208" s="5" t="s">
        <v>24377</v>
      </c>
      <c r="C208" s="5">
        <v>6.7</v>
      </c>
      <c r="E208" s="5" t="s">
        <v>21171</v>
      </c>
      <c r="F208" s="7">
        <f>AVERAGEIF(A:A,E208,C:C)</f>
        <v>7.4</v>
      </c>
    </row>
    <row r="209" spans="1:6" x14ac:dyDescent="0.3">
      <c r="A209" s="5" t="s">
        <v>1324</v>
      </c>
      <c r="B209" s="5" t="s">
        <v>24378</v>
      </c>
      <c r="C209" s="5">
        <v>3.7</v>
      </c>
      <c r="E209" s="5" t="s">
        <v>21568</v>
      </c>
      <c r="F209" s="7">
        <f>AVERAGEIF(A:A,E209,C:C)</f>
        <v>7.4</v>
      </c>
    </row>
    <row r="210" spans="1:6" x14ac:dyDescent="0.3">
      <c r="A210" s="5" t="s">
        <v>850</v>
      </c>
      <c r="B210" s="5" t="s">
        <v>24379</v>
      </c>
      <c r="C210" s="5">
        <v>6</v>
      </c>
      <c r="E210" s="5" t="s">
        <v>21662</v>
      </c>
      <c r="F210" s="7">
        <f>AVERAGEIF(A:A,E210,C:C)</f>
        <v>7.4</v>
      </c>
    </row>
    <row r="211" spans="1:6" x14ac:dyDescent="0.3">
      <c r="A211" s="5" t="s">
        <v>428</v>
      </c>
      <c r="B211" s="5" t="s">
        <v>24380</v>
      </c>
      <c r="C211" s="5">
        <v>6.4</v>
      </c>
      <c r="E211" s="5" t="s">
        <v>21739</v>
      </c>
      <c r="F211" s="7">
        <f>AVERAGEIF(A:A,E211,C:C)</f>
        <v>7.4</v>
      </c>
    </row>
    <row r="212" spans="1:6" x14ac:dyDescent="0.3">
      <c r="A212" s="5" t="s">
        <v>1340</v>
      </c>
      <c r="B212" s="5" t="s">
        <v>24381</v>
      </c>
      <c r="C212" s="5">
        <v>6.1</v>
      </c>
      <c r="E212" s="5" t="s">
        <v>22549</v>
      </c>
      <c r="F212" s="7">
        <f>AVERAGEIF(A:A,E212,C:C)</f>
        <v>7.4</v>
      </c>
    </row>
    <row r="213" spans="1:6" x14ac:dyDescent="0.3">
      <c r="A213" s="5" t="s">
        <v>710</v>
      </c>
      <c r="B213" s="5" t="s">
        <v>24382</v>
      </c>
      <c r="C213" s="5">
        <v>6.4</v>
      </c>
      <c r="E213" s="5" t="s">
        <v>23582</v>
      </c>
      <c r="F213" s="7">
        <f>AVERAGEIF(A:A,E213,C:C)</f>
        <v>7.4</v>
      </c>
    </row>
    <row r="214" spans="1:6" x14ac:dyDescent="0.3">
      <c r="A214" s="5" t="s">
        <v>1351</v>
      </c>
      <c r="B214" s="5" t="s">
        <v>24383</v>
      </c>
      <c r="C214" s="5">
        <v>5.6</v>
      </c>
      <c r="E214" s="5" t="s">
        <v>24078</v>
      </c>
      <c r="F214" s="7">
        <f>AVERAGEIF(A:A,E214,C:C)</f>
        <v>7.4</v>
      </c>
    </row>
    <row r="215" spans="1:6" x14ac:dyDescent="0.3">
      <c r="A215" s="5" t="s">
        <v>1064</v>
      </c>
      <c r="B215" s="5" t="s">
        <v>24384</v>
      </c>
      <c r="C215" s="5">
        <v>8</v>
      </c>
      <c r="E215" s="5" t="s">
        <v>4260</v>
      </c>
      <c r="F215" s="7">
        <f>AVERAGEIF(A:A,E215,C:C)</f>
        <v>7.3999999999999995</v>
      </c>
    </row>
    <row r="216" spans="1:6" x14ac:dyDescent="0.3">
      <c r="A216" s="5" t="s">
        <v>1362</v>
      </c>
      <c r="B216" s="5" t="s">
        <v>24385</v>
      </c>
      <c r="C216" s="5">
        <v>5.2</v>
      </c>
      <c r="E216" s="5" t="s">
        <v>1658</v>
      </c>
      <c r="F216" s="7">
        <f>AVERAGEIF(A:A,E216,C:C)</f>
        <v>7.3999999999999995</v>
      </c>
    </row>
    <row r="217" spans="1:6" x14ac:dyDescent="0.3">
      <c r="A217" s="5" t="s">
        <v>1155</v>
      </c>
      <c r="B217" s="5" t="s">
        <v>24386</v>
      </c>
      <c r="C217" s="5">
        <v>7.1</v>
      </c>
      <c r="E217" s="5" t="s">
        <v>306</v>
      </c>
      <c r="F217" s="7">
        <f>AVERAGEIF(A:A,E217,C:C)</f>
        <v>7.38</v>
      </c>
    </row>
    <row r="218" spans="1:6" x14ac:dyDescent="0.3">
      <c r="A218" s="5" t="s">
        <v>327</v>
      </c>
      <c r="B218" s="5" t="s">
        <v>24387</v>
      </c>
      <c r="C218" s="5">
        <v>4.8</v>
      </c>
      <c r="E218" s="5" t="s">
        <v>11327</v>
      </c>
      <c r="F218" s="7">
        <f>AVERAGEIF(A:A,E218,C:C)</f>
        <v>7.3599999999999994</v>
      </c>
    </row>
    <row r="219" spans="1:6" x14ac:dyDescent="0.3">
      <c r="A219" s="5" t="s">
        <v>187</v>
      </c>
      <c r="B219" s="5" t="s">
        <v>24388</v>
      </c>
      <c r="C219" s="5">
        <v>7</v>
      </c>
      <c r="E219" s="5" t="s">
        <v>2386</v>
      </c>
      <c r="F219" s="7">
        <f>AVERAGEIF(A:A,E219,C:C)</f>
        <v>7.35</v>
      </c>
    </row>
    <row r="220" spans="1:6" x14ac:dyDescent="0.3">
      <c r="A220" s="5" t="s">
        <v>946</v>
      </c>
      <c r="B220" s="5" t="s">
        <v>24389</v>
      </c>
      <c r="C220" s="5">
        <v>5.4</v>
      </c>
      <c r="E220" s="5" t="s">
        <v>12958</v>
      </c>
      <c r="F220" s="7">
        <f>AVERAGEIF(A:A,E220,C:C)</f>
        <v>7.35</v>
      </c>
    </row>
    <row r="221" spans="1:6" x14ac:dyDescent="0.3">
      <c r="A221" s="5" t="s">
        <v>1389</v>
      </c>
      <c r="B221" s="5" t="s">
        <v>24390</v>
      </c>
      <c r="C221" s="5">
        <v>6.6</v>
      </c>
      <c r="E221" s="5" t="s">
        <v>4176</v>
      </c>
      <c r="F221" s="7">
        <f>AVERAGEIF(A:A,E221,C:C)</f>
        <v>7.3400000000000007</v>
      </c>
    </row>
    <row r="222" spans="1:6" x14ac:dyDescent="0.3">
      <c r="A222" s="5" t="s">
        <v>1394</v>
      </c>
      <c r="B222" s="5" t="s">
        <v>24391</v>
      </c>
      <c r="C222" s="5">
        <v>6.7</v>
      </c>
      <c r="E222" s="5" t="s">
        <v>2791</v>
      </c>
      <c r="F222" s="7">
        <f>AVERAGEIF(A:A,E222,C:C)</f>
        <v>7.3285714285714283</v>
      </c>
    </row>
    <row r="223" spans="1:6" x14ac:dyDescent="0.3">
      <c r="A223" s="5" t="s">
        <v>1399</v>
      </c>
      <c r="B223" s="5" t="s">
        <v>24392</v>
      </c>
      <c r="C223" s="5">
        <v>6.2</v>
      </c>
      <c r="E223" s="5" t="s">
        <v>9162</v>
      </c>
      <c r="F223" s="7">
        <f>AVERAGEIF(A:A,E223,C:C)</f>
        <v>7.3272727272727272</v>
      </c>
    </row>
    <row r="224" spans="1:6" x14ac:dyDescent="0.3">
      <c r="A224" s="5" t="s">
        <v>443</v>
      </c>
      <c r="B224" s="5" t="s">
        <v>24393</v>
      </c>
      <c r="C224" s="5">
        <v>6.1</v>
      </c>
      <c r="E224" s="5" t="s">
        <v>1847</v>
      </c>
      <c r="F224" s="7">
        <f>AVERAGEIF(A:A,E224,C:C)</f>
        <v>7.3250000000000002</v>
      </c>
    </row>
    <row r="225" spans="1:6" x14ac:dyDescent="0.3">
      <c r="A225" s="5" t="s">
        <v>1413</v>
      </c>
      <c r="B225" s="5" t="s">
        <v>24394</v>
      </c>
      <c r="C225" s="5">
        <v>5.3</v>
      </c>
      <c r="E225" s="5" t="s">
        <v>3817</v>
      </c>
      <c r="F225" s="7">
        <f>AVERAGEIF(A:A,E225,C:C)</f>
        <v>7.3250000000000002</v>
      </c>
    </row>
    <row r="226" spans="1:6" x14ac:dyDescent="0.3">
      <c r="A226" s="5" t="s">
        <v>1421</v>
      </c>
      <c r="B226" s="5" t="s">
        <v>24395</v>
      </c>
      <c r="C226" s="5">
        <v>6.3</v>
      </c>
      <c r="E226" s="5" t="s">
        <v>435</v>
      </c>
      <c r="F226" s="7">
        <f>AVERAGEIF(A:A,E226,C:C)</f>
        <v>7.3076923076923084</v>
      </c>
    </row>
    <row r="227" spans="1:6" x14ac:dyDescent="0.3">
      <c r="A227" s="5" t="s">
        <v>299</v>
      </c>
      <c r="B227" s="5" t="s">
        <v>24396</v>
      </c>
      <c r="C227" s="5">
        <v>7</v>
      </c>
      <c r="E227" s="5" t="s">
        <v>2647</v>
      </c>
      <c r="F227" s="7">
        <f>AVERAGEIF(A:A,E227,C:C)</f>
        <v>7.3</v>
      </c>
    </row>
    <row r="228" spans="1:6" x14ac:dyDescent="0.3">
      <c r="A228" s="5" t="s">
        <v>1432</v>
      </c>
      <c r="B228" s="5" t="s">
        <v>24397</v>
      </c>
      <c r="C228" s="5">
        <v>7.6</v>
      </c>
      <c r="E228" s="5" t="s">
        <v>6549</v>
      </c>
      <c r="F228" s="7">
        <f>AVERAGEIF(A:A,E228,C:C)</f>
        <v>7.3</v>
      </c>
    </row>
    <row r="229" spans="1:6" x14ac:dyDescent="0.3">
      <c r="A229" s="5" t="s">
        <v>1432</v>
      </c>
      <c r="B229" s="5" t="s">
        <v>24398</v>
      </c>
      <c r="C229" s="5">
        <v>6.7</v>
      </c>
      <c r="E229" s="5" t="s">
        <v>17683</v>
      </c>
      <c r="F229" s="7">
        <f>AVERAGEIF(A:A,E229,C:C)</f>
        <v>7.3</v>
      </c>
    </row>
    <row r="230" spans="1:6" x14ac:dyDescent="0.3">
      <c r="A230" s="5" t="s">
        <v>469</v>
      </c>
      <c r="B230" s="5" t="s">
        <v>24399</v>
      </c>
      <c r="C230" s="5">
        <v>8.1</v>
      </c>
      <c r="E230" s="5" t="s">
        <v>269</v>
      </c>
      <c r="F230" s="7">
        <f>AVERAGEIF(A:A,E230,C:C)</f>
        <v>7.3</v>
      </c>
    </row>
    <row r="231" spans="1:6" x14ac:dyDescent="0.3">
      <c r="A231" s="5" t="s">
        <v>1421</v>
      </c>
      <c r="B231" s="5" t="s">
        <v>24400</v>
      </c>
      <c r="C231" s="5">
        <v>6.7</v>
      </c>
      <c r="E231" s="5" t="s">
        <v>907</v>
      </c>
      <c r="F231" s="7">
        <f>AVERAGEIF(A:A,E231,C:C)</f>
        <v>7.3</v>
      </c>
    </row>
    <row r="232" spans="1:6" x14ac:dyDescent="0.3">
      <c r="A232" s="5" t="s">
        <v>1432</v>
      </c>
      <c r="B232" s="5" t="s">
        <v>24401</v>
      </c>
      <c r="C232" s="5">
        <v>6.5</v>
      </c>
      <c r="E232" s="5" t="s">
        <v>1001</v>
      </c>
      <c r="F232" s="7">
        <f>AVERAGEIF(A:A,E232,C:C)</f>
        <v>7.3</v>
      </c>
    </row>
    <row r="233" spans="1:6" x14ac:dyDescent="0.3">
      <c r="A233" s="5" t="s">
        <v>1453</v>
      </c>
      <c r="B233" s="5" t="s">
        <v>24402</v>
      </c>
      <c r="C233" s="5">
        <v>7.3</v>
      </c>
      <c r="E233" s="5" t="s">
        <v>1246</v>
      </c>
      <c r="F233" s="7">
        <f>AVERAGEIF(A:A,E233,C:C)</f>
        <v>7.3</v>
      </c>
    </row>
    <row r="234" spans="1:6" x14ac:dyDescent="0.3">
      <c r="A234" s="5" t="s">
        <v>1340</v>
      </c>
      <c r="B234" s="5" t="s">
        <v>24403</v>
      </c>
      <c r="C234" s="5">
        <v>6</v>
      </c>
      <c r="E234" s="5" t="s">
        <v>5199</v>
      </c>
      <c r="F234" s="7">
        <f>AVERAGEIF(A:A,E234,C:C)</f>
        <v>7.3</v>
      </c>
    </row>
    <row r="235" spans="1:6" x14ac:dyDescent="0.3">
      <c r="A235" s="5" t="s">
        <v>1472</v>
      </c>
      <c r="B235" s="5" t="s">
        <v>24404</v>
      </c>
      <c r="C235" s="5">
        <v>6.1</v>
      </c>
      <c r="E235" s="5" t="s">
        <v>8455</v>
      </c>
      <c r="F235" s="7">
        <f>AVERAGEIF(A:A,E235,C:C)</f>
        <v>7.3</v>
      </c>
    </row>
    <row r="236" spans="1:6" x14ac:dyDescent="0.3">
      <c r="A236" s="5" t="s">
        <v>876</v>
      </c>
      <c r="B236" s="5" t="s">
        <v>24405</v>
      </c>
      <c r="C236" s="5">
        <v>5.9</v>
      </c>
      <c r="E236" s="5" t="s">
        <v>8712</v>
      </c>
      <c r="F236" s="7">
        <f>AVERAGEIF(A:A,E236,C:C)</f>
        <v>7.3</v>
      </c>
    </row>
    <row r="237" spans="1:6" x14ac:dyDescent="0.3">
      <c r="A237" s="5" t="s">
        <v>1217</v>
      </c>
      <c r="B237" s="5" t="s">
        <v>24406</v>
      </c>
      <c r="C237" s="5">
        <v>7.8</v>
      </c>
      <c r="E237" s="5" t="s">
        <v>12378</v>
      </c>
      <c r="F237" s="7">
        <f>AVERAGEIF(A:A,E237,C:C)</f>
        <v>7.3</v>
      </c>
    </row>
    <row r="238" spans="1:6" x14ac:dyDescent="0.3">
      <c r="A238" s="5" t="s">
        <v>1489</v>
      </c>
      <c r="B238" s="5" t="s">
        <v>24407</v>
      </c>
      <c r="C238" s="5">
        <v>5.8</v>
      </c>
      <c r="E238" s="5" t="s">
        <v>12582</v>
      </c>
      <c r="F238" s="7">
        <f>AVERAGEIF(A:A,E238,C:C)</f>
        <v>7.3</v>
      </c>
    </row>
    <row r="239" spans="1:6" x14ac:dyDescent="0.3">
      <c r="A239" s="5" t="s">
        <v>1495</v>
      </c>
      <c r="B239" s="5" t="s">
        <v>24408</v>
      </c>
      <c r="C239" s="5">
        <v>6.3</v>
      </c>
      <c r="E239" s="5" t="s">
        <v>13681</v>
      </c>
      <c r="F239" s="7">
        <f>AVERAGEIF(A:A,E239,C:C)</f>
        <v>7.3</v>
      </c>
    </row>
    <row r="240" spans="1:6" x14ac:dyDescent="0.3">
      <c r="A240" s="5" t="s">
        <v>1500</v>
      </c>
      <c r="B240" s="5" t="s">
        <v>24409</v>
      </c>
      <c r="C240" s="5">
        <v>4.3</v>
      </c>
      <c r="E240" s="5" t="s">
        <v>13839</v>
      </c>
      <c r="F240" s="7">
        <f>AVERAGEIF(A:A,E240,C:C)</f>
        <v>7.3</v>
      </c>
    </row>
    <row r="241" spans="1:6" x14ac:dyDescent="0.3">
      <c r="A241" s="5" t="s">
        <v>809</v>
      </c>
      <c r="B241" s="5" t="s">
        <v>24410</v>
      </c>
      <c r="C241" s="5">
        <v>6.4</v>
      </c>
      <c r="E241" s="5" t="s">
        <v>14356</v>
      </c>
      <c r="F241" s="7">
        <f>AVERAGEIF(A:A,E241,C:C)</f>
        <v>7.3</v>
      </c>
    </row>
    <row r="242" spans="1:6" x14ac:dyDescent="0.3">
      <c r="A242" s="5" t="s">
        <v>1511</v>
      </c>
      <c r="B242" s="5" t="s">
        <v>24411</v>
      </c>
      <c r="C242" s="5">
        <v>6.1</v>
      </c>
      <c r="E242" s="5" t="s">
        <v>9796</v>
      </c>
      <c r="F242" s="7">
        <f>AVERAGEIF(A:A,E242,C:C)</f>
        <v>7.3</v>
      </c>
    </row>
    <row r="243" spans="1:6" x14ac:dyDescent="0.3">
      <c r="A243" s="5" t="s">
        <v>1516</v>
      </c>
      <c r="B243" s="5" t="s">
        <v>24412</v>
      </c>
      <c r="C243" s="5">
        <v>6.5</v>
      </c>
      <c r="E243" s="5" t="s">
        <v>15334</v>
      </c>
      <c r="F243" s="7">
        <f>AVERAGEIF(A:A,E243,C:C)</f>
        <v>7.3</v>
      </c>
    </row>
    <row r="244" spans="1:6" x14ac:dyDescent="0.3">
      <c r="A244" s="5" t="s">
        <v>428</v>
      </c>
      <c r="B244" s="5" t="s">
        <v>24413</v>
      </c>
      <c r="C244" s="5">
        <v>7.1</v>
      </c>
      <c r="E244" s="5" t="s">
        <v>15772</v>
      </c>
      <c r="F244" s="7">
        <f>AVERAGEIF(A:A,E244,C:C)</f>
        <v>7.3</v>
      </c>
    </row>
    <row r="245" spans="1:6" x14ac:dyDescent="0.3">
      <c r="A245" s="5" t="s">
        <v>1526</v>
      </c>
      <c r="B245" s="5" t="s">
        <v>24414</v>
      </c>
      <c r="C245" s="5">
        <v>6.4</v>
      </c>
      <c r="E245" s="5" t="s">
        <v>16139</v>
      </c>
      <c r="F245" s="7">
        <f>AVERAGEIF(A:A,E245,C:C)</f>
        <v>7.3</v>
      </c>
    </row>
    <row r="246" spans="1:6" x14ac:dyDescent="0.3">
      <c r="A246" s="5" t="s">
        <v>521</v>
      </c>
      <c r="B246" s="5" t="s">
        <v>24415</v>
      </c>
      <c r="C246" s="5">
        <v>6.5</v>
      </c>
      <c r="E246" s="5" t="s">
        <v>16797</v>
      </c>
      <c r="F246" s="7">
        <f>AVERAGEIF(A:A,E246,C:C)</f>
        <v>7.3</v>
      </c>
    </row>
    <row r="247" spans="1:6" x14ac:dyDescent="0.3">
      <c r="A247" s="5" t="s">
        <v>1257</v>
      </c>
      <c r="B247" s="5" t="s">
        <v>24416</v>
      </c>
      <c r="C247" s="5">
        <v>6.3</v>
      </c>
      <c r="E247" s="5" t="s">
        <v>16924</v>
      </c>
      <c r="F247" s="7">
        <f>AVERAGEIF(A:A,E247,C:C)</f>
        <v>7.3</v>
      </c>
    </row>
    <row r="248" spans="1:6" x14ac:dyDescent="0.3">
      <c r="A248" s="5" t="s">
        <v>487</v>
      </c>
      <c r="B248" s="5" t="s">
        <v>24417</v>
      </c>
      <c r="C248" s="5">
        <v>7.5</v>
      </c>
      <c r="E248" s="5" t="s">
        <v>17127</v>
      </c>
      <c r="F248" s="7">
        <f>AVERAGEIF(A:A,E248,C:C)</f>
        <v>7.3</v>
      </c>
    </row>
    <row r="249" spans="1:6" x14ac:dyDescent="0.3">
      <c r="A249" s="5" t="s">
        <v>476</v>
      </c>
      <c r="B249" s="5" t="s">
        <v>24418</v>
      </c>
      <c r="C249" s="5">
        <v>4.9000000000000004</v>
      </c>
      <c r="E249" s="5" t="s">
        <v>17528</v>
      </c>
      <c r="F249" s="7">
        <f>AVERAGEIF(A:A,E249,C:C)</f>
        <v>7.3</v>
      </c>
    </row>
    <row r="250" spans="1:6" x14ac:dyDescent="0.3">
      <c r="A250" s="5" t="s">
        <v>1555</v>
      </c>
      <c r="B250" s="5" t="s">
        <v>24419</v>
      </c>
      <c r="C250" s="5">
        <v>5.8</v>
      </c>
      <c r="E250" s="5" t="s">
        <v>17582</v>
      </c>
      <c r="F250" s="7">
        <f>AVERAGEIF(A:A,E250,C:C)</f>
        <v>7.3</v>
      </c>
    </row>
    <row r="251" spans="1:6" x14ac:dyDescent="0.3">
      <c r="A251" s="5" t="s">
        <v>1569</v>
      </c>
      <c r="B251" s="5" t="s">
        <v>24420</v>
      </c>
      <c r="C251" s="5">
        <v>6.2</v>
      </c>
      <c r="E251" s="5" t="s">
        <v>17973</v>
      </c>
      <c r="F251" s="7">
        <f>AVERAGEIF(A:A,E251,C:C)</f>
        <v>7.3</v>
      </c>
    </row>
    <row r="252" spans="1:6" x14ac:dyDescent="0.3">
      <c r="A252" s="5" t="s">
        <v>1575</v>
      </c>
      <c r="B252" s="5" t="s">
        <v>24421</v>
      </c>
      <c r="C252" s="5">
        <v>5.5</v>
      </c>
      <c r="E252" s="5" t="s">
        <v>18112</v>
      </c>
      <c r="F252" s="7">
        <f>AVERAGEIF(A:A,E252,C:C)</f>
        <v>7.3</v>
      </c>
    </row>
    <row r="253" spans="1:6" x14ac:dyDescent="0.3">
      <c r="A253" s="5" t="s">
        <v>1582</v>
      </c>
      <c r="B253" s="5" t="s">
        <v>24422</v>
      </c>
      <c r="C253" s="5">
        <v>5.4</v>
      </c>
      <c r="E253" s="5" t="s">
        <v>18317</v>
      </c>
      <c r="F253" s="7">
        <f>AVERAGEIF(A:A,E253,C:C)</f>
        <v>7.3</v>
      </c>
    </row>
    <row r="254" spans="1:6" x14ac:dyDescent="0.3">
      <c r="A254" s="5" t="s">
        <v>1257</v>
      </c>
      <c r="B254" s="5" t="s">
        <v>24423</v>
      </c>
      <c r="C254" s="5">
        <v>5.8</v>
      </c>
      <c r="E254" s="5" t="s">
        <v>20677</v>
      </c>
      <c r="F254" s="7">
        <f>AVERAGEIF(A:A,E254,C:C)</f>
        <v>7.3</v>
      </c>
    </row>
    <row r="255" spans="1:6" x14ac:dyDescent="0.3">
      <c r="A255" s="5" t="s">
        <v>809</v>
      </c>
      <c r="B255" s="5" t="s">
        <v>24424</v>
      </c>
      <c r="C255" s="5">
        <v>7.1</v>
      </c>
      <c r="E255" s="5" t="s">
        <v>20688</v>
      </c>
      <c r="F255" s="7">
        <f>AVERAGEIF(A:A,E255,C:C)</f>
        <v>7.3</v>
      </c>
    </row>
    <row r="256" spans="1:6" x14ac:dyDescent="0.3">
      <c r="A256" s="5" t="s">
        <v>1575</v>
      </c>
      <c r="B256" s="5" t="s">
        <v>24425</v>
      </c>
      <c r="C256" s="5">
        <v>5.4</v>
      </c>
      <c r="E256" s="5" t="s">
        <v>21766</v>
      </c>
      <c r="F256" s="7">
        <f>AVERAGEIF(A:A,E256,C:C)</f>
        <v>7.3</v>
      </c>
    </row>
    <row r="257" spans="1:6" x14ac:dyDescent="0.3">
      <c r="A257" s="5" t="s">
        <v>1605</v>
      </c>
      <c r="B257" s="5" t="s">
        <v>24426</v>
      </c>
      <c r="C257" s="5">
        <v>3.7</v>
      </c>
      <c r="E257" s="5" t="s">
        <v>22578</v>
      </c>
      <c r="F257" s="7">
        <f>AVERAGEIF(A:A,E257,C:C)</f>
        <v>7.3</v>
      </c>
    </row>
    <row r="258" spans="1:6" x14ac:dyDescent="0.3">
      <c r="A258" s="5" t="s">
        <v>816</v>
      </c>
      <c r="B258" s="5" t="s">
        <v>24427</v>
      </c>
      <c r="C258" s="5">
        <v>6.7</v>
      </c>
      <c r="E258" s="5" t="s">
        <v>118</v>
      </c>
      <c r="F258" s="7">
        <f>AVERAGEIF(A:A,E258,C:C)</f>
        <v>7.2875000000000005</v>
      </c>
    </row>
    <row r="259" spans="1:6" x14ac:dyDescent="0.3">
      <c r="A259" s="5" t="s">
        <v>1617</v>
      </c>
      <c r="B259" s="5" t="s">
        <v>24428</v>
      </c>
      <c r="C259" s="5">
        <v>7.2</v>
      </c>
      <c r="E259" s="5" t="s">
        <v>2099</v>
      </c>
      <c r="F259" s="7">
        <f>AVERAGEIF(A:A,E259,C:C)</f>
        <v>7.2749999999999995</v>
      </c>
    </row>
    <row r="260" spans="1:6" x14ac:dyDescent="0.3">
      <c r="A260" s="5" t="s">
        <v>171</v>
      </c>
      <c r="B260" s="5" t="s">
        <v>24429</v>
      </c>
      <c r="C260" s="5">
        <v>8.8000000000000007</v>
      </c>
      <c r="E260" s="5" t="s">
        <v>570</v>
      </c>
      <c r="F260" s="7">
        <f>AVERAGEIF(A:A,E260,C:C)</f>
        <v>7.2666666666666666</v>
      </c>
    </row>
    <row r="261" spans="1:6" x14ac:dyDescent="0.3">
      <c r="A261" s="5" t="s">
        <v>1627</v>
      </c>
      <c r="B261" s="5" t="s">
        <v>24430</v>
      </c>
      <c r="C261" s="5">
        <v>5.8</v>
      </c>
      <c r="E261" s="5" t="s">
        <v>5689</v>
      </c>
      <c r="F261" s="7">
        <f>AVERAGEIF(A:A,E261,C:C)</f>
        <v>7.2666666666666666</v>
      </c>
    </row>
    <row r="262" spans="1:6" x14ac:dyDescent="0.3">
      <c r="A262" s="5" t="s">
        <v>1633</v>
      </c>
      <c r="B262" s="5" t="s">
        <v>24431</v>
      </c>
      <c r="C262" s="5">
        <v>6.8</v>
      </c>
      <c r="E262" s="5" t="s">
        <v>1064</v>
      </c>
      <c r="F262" s="7">
        <f>AVERAGEIF(A:A,E262,C:C)</f>
        <v>7.2500000000000009</v>
      </c>
    </row>
    <row r="263" spans="1:6" x14ac:dyDescent="0.3">
      <c r="A263" s="5" t="s">
        <v>1638</v>
      </c>
      <c r="B263" s="5" t="s">
        <v>24432</v>
      </c>
      <c r="C263" s="5">
        <v>3.8</v>
      </c>
      <c r="E263" s="5" t="s">
        <v>1813</v>
      </c>
      <c r="F263" s="7">
        <f>AVERAGEIF(A:A,E263,C:C)</f>
        <v>7.25</v>
      </c>
    </row>
    <row r="264" spans="1:6" x14ac:dyDescent="0.3">
      <c r="A264" s="5" t="s">
        <v>1039</v>
      </c>
      <c r="B264" s="5" t="s">
        <v>24433</v>
      </c>
      <c r="C264" s="5">
        <v>7.1</v>
      </c>
      <c r="E264" s="5" t="s">
        <v>7037</v>
      </c>
      <c r="F264" s="7">
        <f>AVERAGEIF(A:A,E264,C:C)</f>
        <v>7.25</v>
      </c>
    </row>
    <row r="265" spans="1:6" x14ac:dyDescent="0.3">
      <c r="A265" s="5" t="s">
        <v>187</v>
      </c>
      <c r="B265" s="5" t="s">
        <v>24434</v>
      </c>
      <c r="C265" s="5">
        <v>7.2</v>
      </c>
      <c r="E265" s="5" t="s">
        <v>8015</v>
      </c>
      <c r="F265" s="7">
        <f>AVERAGEIF(A:A,E265,C:C)</f>
        <v>7.25</v>
      </c>
    </row>
    <row r="266" spans="1:6" x14ac:dyDescent="0.3">
      <c r="A266" s="5" t="s">
        <v>946</v>
      </c>
      <c r="B266" s="5" t="s">
        <v>24435</v>
      </c>
      <c r="C266" s="5">
        <v>5.9</v>
      </c>
      <c r="E266" s="5" t="s">
        <v>9070</v>
      </c>
      <c r="F266" s="7">
        <f>AVERAGEIF(A:A,E266,C:C)</f>
        <v>7.25</v>
      </c>
    </row>
    <row r="267" spans="1:6" x14ac:dyDescent="0.3">
      <c r="A267" s="5" t="s">
        <v>1658</v>
      </c>
      <c r="B267" s="5" t="s">
        <v>24436</v>
      </c>
      <c r="C267" s="5">
        <v>7.1</v>
      </c>
      <c r="E267" s="5" t="s">
        <v>11761</v>
      </c>
      <c r="F267" s="7">
        <f>AVERAGEIF(A:A,E267,C:C)</f>
        <v>7.25</v>
      </c>
    </row>
    <row r="268" spans="1:6" x14ac:dyDescent="0.3">
      <c r="A268" s="5" t="s">
        <v>187</v>
      </c>
      <c r="B268" s="5" t="s">
        <v>24437</v>
      </c>
      <c r="C268" s="5">
        <v>8.1</v>
      </c>
      <c r="E268" s="5" t="s">
        <v>12876</v>
      </c>
      <c r="F268" s="7">
        <f>AVERAGEIF(A:A,E268,C:C)</f>
        <v>7.25</v>
      </c>
    </row>
    <row r="269" spans="1:6" x14ac:dyDescent="0.3">
      <c r="A269" s="5" t="s">
        <v>278</v>
      </c>
      <c r="B269" s="5" t="s">
        <v>24438</v>
      </c>
      <c r="C269" s="5">
        <v>6.9</v>
      </c>
      <c r="E269" s="5" t="s">
        <v>1015</v>
      </c>
      <c r="F269" s="7">
        <f>AVERAGEIF(A:A,E269,C:C)</f>
        <v>7.2428571428571429</v>
      </c>
    </row>
    <row r="270" spans="1:6" x14ac:dyDescent="0.3">
      <c r="A270" s="5" t="s">
        <v>1679</v>
      </c>
      <c r="B270" s="5" t="s">
        <v>24439</v>
      </c>
      <c r="C270" s="5">
        <v>4.4000000000000004</v>
      </c>
      <c r="E270" s="5" t="s">
        <v>2271</v>
      </c>
      <c r="F270" s="7">
        <f>AVERAGEIF(A:A,E270,C:C)</f>
        <v>7.2333333333333343</v>
      </c>
    </row>
    <row r="271" spans="1:6" x14ac:dyDescent="0.3">
      <c r="A271" s="5" t="s">
        <v>1687</v>
      </c>
      <c r="B271" s="5" t="s">
        <v>24440</v>
      </c>
      <c r="C271" s="5">
        <v>6.5</v>
      </c>
      <c r="E271" s="5" t="s">
        <v>2396</v>
      </c>
      <c r="F271" s="7">
        <f>AVERAGEIF(A:A,E271,C:C)</f>
        <v>7.2333333333333334</v>
      </c>
    </row>
    <row r="272" spans="1:6" x14ac:dyDescent="0.3">
      <c r="A272" s="5" t="s">
        <v>187</v>
      </c>
      <c r="B272" s="5" t="s">
        <v>24441</v>
      </c>
      <c r="C272" s="5">
        <v>8.5</v>
      </c>
      <c r="E272" s="5" t="s">
        <v>125</v>
      </c>
      <c r="F272" s="7">
        <f>AVERAGEIF(A:A,E272,C:C)</f>
        <v>7.2285714285714286</v>
      </c>
    </row>
    <row r="273" spans="1:6" x14ac:dyDescent="0.3">
      <c r="A273" s="5" t="s">
        <v>389</v>
      </c>
      <c r="B273" s="5" t="s">
        <v>24442</v>
      </c>
      <c r="C273" s="5">
        <v>7.7</v>
      </c>
      <c r="E273" s="5" t="s">
        <v>3694</v>
      </c>
      <c r="F273" s="7">
        <f>AVERAGEIF(A:A,E273,C:C)</f>
        <v>7.2052631578947368</v>
      </c>
    </row>
    <row r="274" spans="1:6" x14ac:dyDescent="0.3">
      <c r="A274" s="5" t="s">
        <v>1252</v>
      </c>
      <c r="B274" s="5" t="s">
        <v>24443</v>
      </c>
      <c r="C274" s="5">
        <v>7.4</v>
      </c>
      <c r="E274" s="5" t="s">
        <v>332</v>
      </c>
      <c r="F274" s="7">
        <f>AVERAGEIF(A:A,E274,C:C)</f>
        <v>7.2</v>
      </c>
    </row>
    <row r="275" spans="1:6" x14ac:dyDescent="0.3">
      <c r="A275" s="5" t="s">
        <v>313</v>
      </c>
      <c r="B275" s="5" t="s">
        <v>24444</v>
      </c>
      <c r="C275" s="5">
        <v>8</v>
      </c>
      <c r="E275" s="5" t="s">
        <v>2728</v>
      </c>
      <c r="F275" s="7">
        <f>AVERAGEIF(A:A,E275,C:C)</f>
        <v>7.2</v>
      </c>
    </row>
    <row r="276" spans="1:6" x14ac:dyDescent="0.3">
      <c r="A276" s="5" t="s">
        <v>255</v>
      </c>
      <c r="B276" s="5" t="s">
        <v>24445</v>
      </c>
      <c r="C276" s="5">
        <v>5.7</v>
      </c>
      <c r="E276" s="5" t="s">
        <v>103</v>
      </c>
      <c r="F276" s="7">
        <f>AVERAGEIF(A:A,E276,C:C)</f>
        <v>7.2</v>
      </c>
    </row>
    <row r="277" spans="1:6" x14ac:dyDescent="0.3">
      <c r="A277" s="5" t="s">
        <v>29</v>
      </c>
      <c r="B277" s="5" t="s">
        <v>24446</v>
      </c>
      <c r="C277" s="5">
        <v>8.5</v>
      </c>
      <c r="E277" s="5" t="s">
        <v>8197</v>
      </c>
      <c r="F277" s="7">
        <f>AVERAGEIF(A:A,E277,C:C)</f>
        <v>7.2</v>
      </c>
    </row>
    <row r="278" spans="1:6" x14ac:dyDescent="0.3">
      <c r="A278" s="5" t="s">
        <v>1633</v>
      </c>
      <c r="B278" s="5" t="s">
        <v>24447</v>
      </c>
      <c r="C278" s="5">
        <v>7</v>
      </c>
      <c r="E278" s="5" t="s">
        <v>15906</v>
      </c>
      <c r="F278" s="7">
        <f>AVERAGEIF(A:A,E278,C:C)</f>
        <v>7.2</v>
      </c>
    </row>
    <row r="279" spans="1:6" x14ac:dyDescent="0.3">
      <c r="A279" s="5" t="s">
        <v>187</v>
      </c>
      <c r="B279" s="5" t="s">
        <v>24448</v>
      </c>
      <c r="C279" s="5">
        <v>7.8</v>
      </c>
      <c r="E279" s="5" t="s">
        <v>7281</v>
      </c>
      <c r="F279" s="7">
        <f>AVERAGEIF(A:A,E279,C:C)</f>
        <v>7.2</v>
      </c>
    </row>
    <row r="280" spans="1:6" x14ac:dyDescent="0.3">
      <c r="A280" s="5" t="s">
        <v>29</v>
      </c>
      <c r="B280" s="5" t="s">
        <v>24449</v>
      </c>
      <c r="C280" s="5">
        <v>7.2</v>
      </c>
      <c r="E280" s="5" t="s">
        <v>11375</v>
      </c>
      <c r="F280" s="7">
        <f>AVERAGEIF(A:A,E280,C:C)</f>
        <v>7.2</v>
      </c>
    </row>
    <row r="281" spans="1:6" x14ac:dyDescent="0.3">
      <c r="A281" s="5" t="s">
        <v>1739</v>
      </c>
      <c r="B281" s="5" t="s">
        <v>24450</v>
      </c>
      <c r="C281" s="5">
        <v>6.4</v>
      </c>
      <c r="E281" s="5" t="s">
        <v>12287</v>
      </c>
      <c r="F281" s="7">
        <f>AVERAGEIF(A:A,E281,C:C)</f>
        <v>7.2</v>
      </c>
    </row>
    <row r="282" spans="1:6" x14ac:dyDescent="0.3">
      <c r="A282" s="5" t="s">
        <v>1744</v>
      </c>
      <c r="B282" s="5" t="s">
        <v>24451</v>
      </c>
      <c r="C282" s="5">
        <v>5.5</v>
      </c>
      <c r="E282" s="5" t="s">
        <v>13078</v>
      </c>
      <c r="F282" s="7">
        <f>AVERAGEIF(A:A,E282,C:C)</f>
        <v>7.2</v>
      </c>
    </row>
    <row r="283" spans="1:6" x14ac:dyDescent="0.3">
      <c r="A283" s="5" t="s">
        <v>1751</v>
      </c>
      <c r="B283" s="5" t="s">
        <v>24452</v>
      </c>
      <c r="C283" s="5">
        <v>6.7</v>
      </c>
      <c r="E283" s="5" t="s">
        <v>402</v>
      </c>
      <c r="F283" s="7">
        <f>AVERAGEIF(A:A,E283,C:C)</f>
        <v>7.2</v>
      </c>
    </row>
    <row r="284" spans="1:6" x14ac:dyDescent="0.3">
      <c r="A284" s="5" t="s">
        <v>1757</v>
      </c>
      <c r="B284" s="5" t="s">
        <v>24453</v>
      </c>
      <c r="C284" s="5">
        <v>6.1</v>
      </c>
      <c r="E284" s="5" t="s">
        <v>992</v>
      </c>
      <c r="F284" s="7">
        <f>AVERAGEIF(A:A,E284,C:C)</f>
        <v>7.2</v>
      </c>
    </row>
    <row r="285" spans="1:6" x14ac:dyDescent="0.3">
      <c r="A285" s="5" t="s">
        <v>1764</v>
      </c>
      <c r="B285" s="5" t="s">
        <v>24454</v>
      </c>
      <c r="C285" s="5">
        <v>8.5</v>
      </c>
      <c r="E285" s="5" t="s">
        <v>4722</v>
      </c>
      <c r="F285" s="7">
        <f>AVERAGEIF(A:A,E285,C:C)</f>
        <v>7.2</v>
      </c>
    </row>
    <row r="286" spans="1:6" x14ac:dyDescent="0.3">
      <c r="A286" s="5" t="s">
        <v>1769</v>
      </c>
      <c r="B286" s="5" t="s">
        <v>24455</v>
      </c>
      <c r="C286" s="5">
        <v>6.9</v>
      </c>
      <c r="E286" s="5" t="s">
        <v>7234</v>
      </c>
      <c r="F286" s="7">
        <f>AVERAGEIF(A:A,E286,C:C)</f>
        <v>7.2</v>
      </c>
    </row>
    <row r="287" spans="1:6" x14ac:dyDescent="0.3">
      <c r="A287" s="5" t="s">
        <v>1776</v>
      </c>
      <c r="B287" s="5" t="s">
        <v>24456</v>
      </c>
      <c r="C287" s="5">
        <v>7.3</v>
      </c>
      <c r="E287" s="5" t="s">
        <v>8351</v>
      </c>
      <c r="F287" s="7">
        <f>AVERAGEIF(A:A,E287,C:C)</f>
        <v>7.2</v>
      </c>
    </row>
    <row r="288" spans="1:6" x14ac:dyDescent="0.3">
      <c r="A288" s="5" t="s">
        <v>1783</v>
      </c>
      <c r="B288" s="5" t="s">
        <v>24457</v>
      </c>
      <c r="C288" s="5">
        <v>6.7</v>
      </c>
      <c r="E288" s="5" t="s">
        <v>9508</v>
      </c>
      <c r="F288" s="7">
        <f>AVERAGEIF(A:A,E288,C:C)</f>
        <v>7.2</v>
      </c>
    </row>
    <row r="289" spans="1:6" x14ac:dyDescent="0.3">
      <c r="A289" s="5" t="s">
        <v>703</v>
      </c>
      <c r="B289" s="5" t="s">
        <v>24458</v>
      </c>
      <c r="C289" s="5">
        <v>6.9</v>
      </c>
      <c r="E289" s="5" t="s">
        <v>10002</v>
      </c>
      <c r="F289" s="7">
        <f>AVERAGEIF(A:A,E289,C:C)</f>
        <v>7.2</v>
      </c>
    </row>
    <row r="290" spans="1:6" x14ac:dyDescent="0.3">
      <c r="A290" s="5" t="s">
        <v>1794</v>
      </c>
      <c r="B290" s="5" t="s">
        <v>24459</v>
      </c>
      <c r="C290" s="5">
        <v>5.0999999999999996</v>
      </c>
      <c r="E290" s="5" t="s">
        <v>10176</v>
      </c>
      <c r="F290" s="7">
        <f>AVERAGEIF(A:A,E290,C:C)</f>
        <v>7.2</v>
      </c>
    </row>
    <row r="291" spans="1:6" x14ac:dyDescent="0.3">
      <c r="A291" s="5" t="s">
        <v>1800</v>
      </c>
      <c r="B291" s="5" t="s">
        <v>24460</v>
      </c>
      <c r="C291" s="5">
        <v>6.8</v>
      </c>
      <c r="E291" s="5" t="s">
        <v>12225</v>
      </c>
      <c r="F291" s="7">
        <f>AVERAGEIF(A:A,E291,C:C)</f>
        <v>7.2</v>
      </c>
    </row>
    <row r="292" spans="1:6" x14ac:dyDescent="0.3">
      <c r="A292" s="5" t="s">
        <v>1807</v>
      </c>
      <c r="B292" s="5" t="s">
        <v>24461</v>
      </c>
      <c r="C292" s="5">
        <v>6.7</v>
      </c>
      <c r="E292" s="5" t="s">
        <v>12479</v>
      </c>
      <c r="F292" s="7">
        <f>AVERAGEIF(A:A,E292,C:C)</f>
        <v>7.2</v>
      </c>
    </row>
    <row r="293" spans="1:6" x14ac:dyDescent="0.3">
      <c r="A293" s="5" t="s">
        <v>1813</v>
      </c>
      <c r="B293" s="5" t="s">
        <v>24462</v>
      </c>
      <c r="C293" s="5">
        <v>6</v>
      </c>
      <c r="E293" s="5" t="s">
        <v>12497</v>
      </c>
      <c r="F293" s="7">
        <f>AVERAGEIF(A:A,E293,C:C)</f>
        <v>7.2</v>
      </c>
    </row>
    <row r="294" spans="1:6" x14ac:dyDescent="0.3">
      <c r="A294" s="5" t="s">
        <v>1819</v>
      </c>
      <c r="B294" s="5" t="s">
        <v>24463</v>
      </c>
      <c r="C294" s="5">
        <v>5.7</v>
      </c>
      <c r="E294" s="5" t="s">
        <v>12546</v>
      </c>
      <c r="F294" s="7">
        <f>AVERAGEIF(A:A,E294,C:C)</f>
        <v>7.2</v>
      </c>
    </row>
    <row r="295" spans="1:6" x14ac:dyDescent="0.3">
      <c r="A295" s="5" t="s">
        <v>1015</v>
      </c>
      <c r="B295" s="5" t="s">
        <v>24464</v>
      </c>
      <c r="C295" s="5">
        <v>8</v>
      </c>
      <c r="E295" s="5" t="s">
        <v>14365</v>
      </c>
      <c r="F295" s="7">
        <f>AVERAGEIF(A:A,E295,C:C)</f>
        <v>7.2</v>
      </c>
    </row>
    <row r="296" spans="1:6" x14ac:dyDescent="0.3">
      <c r="A296" s="5" t="s">
        <v>487</v>
      </c>
      <c r="B296" s="5" t="s">
        <v>24465</v>
      </c>
      <c r="C296" s="5">
        <v>8.1999999999999993</v>
      </c>
      <c r="E296" s="5" t="s">
        <v>14527</v>
      </c>
      <c r="F296" s="7">
        <f>AVERAGEIF(A:A,E296,C:C)</f>
        <v>7.2</v>
      </c>
    </row>
    <row r="297" spans="1:6" x14ac:dyDescent="0.3">
      <c r="A297" s="5" t="s">
        <v>1324</v>
      </c>
      <c r="B297" s="5" t="s">
        <v>24466</v>
      </c>
      <c r="C297" s="5">
        <v>5.4</v>
      </c>
      <c r="E297" s="5" t="s">
        <v>15278</v>
      </c>
      <c r="F297" s="7">
        <f>AVERAGEIF(A:A,E297,C:C)</f>
        <v>7.2</v>
      </c>
    </row>
    <row r="298" spans="1:6" x14ac:dyDescent="0.3">
      <c r="A298" s="5" t="s">
        <v>1304</v>
      </c>
      <c r="B298" s="5" t="s">
        <v>24467</v>
      </c>
      <c r="C298" s="5">
        <v>7.2</v>
      </c>
      <c r="E298" s="5" t="s">
        <v>16162</v>
      </c>
      <c r="F298" s="7">
        <f>AVERAGEIF(A:A,E298,C:C)</f>
        <v>7.2</v>
      </c>
    </row>
    <row r="299" spans="1:6" x14ac:dyDescent="0.3">
      <c r="A299" s="5" t="s">
        <v>1847</v>
      </c>
      <c r="B299" s="5" t="s">
        <v>24468</v>
      </c>
      <c r="C299" s="5">
        <v>7.5</v>
      </c>
      <c r="E299" s="5" t="s">
        <v>16431</v>
      </c>
      <c r="F299" s="7">
        <f>AVERAGEIF(A:A,E299,C:C)</f>
        <v>7.2</v>
      </c>
    </row>
    <row r="300" spans="1:6" x14ac:dyDescent="0.3">
      <c r="A300" s="5" t="s">
        <v>111</v>
      </c>
      <c r="B300" s="5" t="s">
        <v>24469</v>
      </c>
      <c r="C300" s="5">
        <v>7</v>
      </c>
      <c r="E300" s="5" t="s">
        <v>16930</v>
      </c>
      <c r="F300" s="7">
        <f>AVERAGEIF(A:A,E300,C:C)</f>
        <v>7.2</v>
      </c>
    </row>
    <row r="301" spans="1:6" x14ac:dyDescent="0.3">
      <c r="A301" s="5" t="s">
        <v>1858</v>
      </c>
      <c r="B301" s="5" t="s">
        <v>24470</v>
      </c>
      <c r="C301" s="5">
        <v>3.3</v>
      </c>
      <c r="E301" s="5" t="s">
        <v>11148</v>
      </c>
      <c r="F301" s="7">
        <f>AVERAGEIF(A:A,E301,C:C)</f>
        <v>7.2</v>
      </c>
    </row>
    <row r="302" spans="1:6" x14ac:dyDescent="0.3">
      <c r="A302" s="5" t="s">
        <v>260</v>
      </c>
      <c r="B302" s="5" t="s">
        <v>24471</v>
      </c>
      <c r="C302" s="5">
        <v>6</v>
      </c>
      <c r="E302" s="5" t="s">
        <v>17445</v>
      </c>
      <c r="F302" s="7">
        <f>AVERAGEIF(A:A,E302,C:C)</f>
        <v>7.2</v>
      </c>
    </row>
    <row r="303" spans="1:6" x14ac:dyDescent="0.3">
      <c r="A303" s="5" t="s">
        <v>1658</v>
      </c>
      <c r="B303" s="5" t="s">
        <v>24472</v>
      </c>
      <c r="C303" s="5">
        <v>7.1</v>
      </c>
      <c r="E303" s="5" t="s">
        <v>1689</v>
      </c>
      <c r="F303" s="7">
        <f>AVERAGEIF(A:A,E303,C:C)</f>
        <v>7.2</v>
      </c>
    </row>
    <row r="304" spans="1:6" x14ac:dyDescent="0.3">
      <c r="A304" s="5" t="s">
        <v>1873</v>
      </c>
      <c r="B304" s="5" t="s">
        <v>24473</v>
      </c>
      <c r="C304" s="5">
        <v>5.4</v>
      </c>
      <c r="E304" s="5" t="s">
        <v>17869</v>
      </c>
      <c r="F304" s="7">
        <f>AVERAGEIF(A:A,E304,C:C)</f>
        <v>7.2</v>
      </c>
    </row>
    <row r="305" spans="1:6" x14ac:dyDescent="0.3">
      <c r="A305" s="5" t="s">
        <v>1880</v>
      </c>
      <c r="B305" s="5" t="s">
        <v>24474</v>
      </c>
      <c r="C305" s="5">
        <v>6.1</v>
      </c>
      <c r="E305" s="5" t="s">
        <v>18191</v>
      </c>
      <c r="F305" s="7">
        <f>AVERAGEIF(A:A,E305,C:C)</f>
        <v>7.2</v>
      </c>
    </row>
    <row r="306" spans="1:6" x14ac:dyDescent="0.3">
      <c r="A306" s="5" t="s">
        <v>1884</v>
      </c>
      <c r="B306" s="5" t="s">
        <v>24475</v>
      </c>
      <c r="C306" s="5">
        <v>5.3</v>
      </c>
      <c r="E306" s="5" t="s">
        <v>18255</v>
      </c>
      <c r="F306" s="7">
        <f>AVERAGEIF(A:A,E306,C:C)</f>
        <v>7.2</v>
      </c>
    </row>
    <row r="307" spans="1:6" x14ac:dyDescent="0.3">
      <c r="A307" s="5" t="s">
        <v>1889</v>
      </c>
      <c r="B307" s="5" t="s">
        <v>24476</v>
      </c>
      <c r="C307" s="5">
        <v>2.2000000000000002</v>
      </c>
      <c r="E307" s="5" t="s">
        <v>18388</v>
      </c>
      <c r="F307" s="7">
        <f>AVERAGEIF(A:A,E307,C:C)</f>
        <v>7.2</v>
      </c>
    </row>
    <row r="308" spans="1:6" x14ac:dyDescent="0.3">
      <c r="A308" s="5" t="s">
        <v>850</v>
      </c>
      <c r="B308" s="5" t="s">
        <v>24477</v>
      </c>
      <c r="C308" s="5">
        <v>7</v>
      </c>
      <c r="E308" s="5" t="s">
        <v>19773</v>
      </c>
      <c r="F308" s="7">
        <f>AVERAGEIF(A:A,E308,C:C)</f>
        <v>7.2</v>
      </c>
    </row>
    <row r="309" spans="1:6" x14ac:dyDescent="0.3">
      <c r="A309" s="5" t="s">
        <v>1902</v>
      </c>
      <c r="B309" s="5" t="s">
        <v>24478</v>
      </c>
      <c r="C309" s="5">
        <v>3.8</v>
      </c>
      <c r="E309" s="5" t="s">
        <v>20085</v>
      </c>
      <c r="F309" s="7">
        <f>AVERAGEIF(A:A,E309,C:C)</f>
        <v>7.2</v>
      </c>
    </row>
    <row r="310" spans="1:6" x14ac:dyDescent="0.3">
      <c r="A310" s="5" t="s">
        <v>1155</v>
      </c>
      <c r="B310" s="5" t="s">
        <v>24479</v>
      </c>
      <c r="C310" s="5">
        <v>6.9</v>
      </c>
      <c r="E310" s="5" t="s">
        <v>20203</v>
      </c>
      <c r="F310" s="7">
        <f>AVERAGEIF(A:A,E310,C:C)</f>
        <v>7.2</v>
      </c>
    </row>
    <row r="311" spans="1:6" x14ac:dyDescent="0.3">
      <c r="A311" s="5" t="s">
        <v>1915</v>
      </c>
      <c r="B311" s="5" t="s">
        <v>24480</v>
      </c>
      <c r="C311" s="5">
        <v>7.2</v>
      </c>
      <c r="E311" s="5" t="s">
        <v>20232</v>
      </c>
      <c r="F311" s="7">
        <f>AVERAGEIF(A:A,E311,C:C)</f>
        <v>7.2</v>
      </c>
    </row>
    <row r="312" spans="1:6" x14ac:dyDescent="0.3">
      <c r="A312" s="5" t="s">
        <v>1922</v>
      </c>
      <c r="B312" s="5" t="s">
        <v>24481</v>
      </c>
      <c r="C312" s="5">
        <v>7.3</v>
      </c>
      <c r="E312" s="5" t="s">
        <v>20652</v>
      </c>
      <c r="F312" s="7">
        <f>AVERAGEIF(A:A,E312,C:C)</f>
        <v>7.2</v>
      </c>
    </row>
    <row r="313" spans="1:6" x14ac:dyDescent="0.3">
      <c r="A313" s="5" t="s">
        <v>535</v>
      </c>
      <c r="B313" s="5" t="s">
        <v>24482</v>
      </c>
      <c r="C313" s="5">
        <v>6.3</v>
      </c>
      <c r="E313" s="5" t="s">
        <v>20836</v>
      </c>
      <c r="F313" s="7">
        <f>AVERAGEIF(A:A,E313,C:C)</f>
        <v>7.2</v>
      </c>
    </row>
    <row r="314" spans="1:6" x14ac:dyDescent="0.3">
      <c r="A314" s="5" t="s">
        <v>487</v>
      </c>
      <c r="B314" s="5" t="s">
        <v>24483</v>
      </c>
      <c r="C314" s="5">
        <v>7.5</v>
      </c>
      <c r="E314" s="5" t="s">
        <v>20863</v>
      </c>
      <c r="F314" s="7">
        <f>AVERAGEIF(A:A,E314,C:C)</f>
        <v>7.2</v>
      </c>
    </row>
    <row r="315" spans="1:6" x14ac:dyDescent="0.3">
      <c r="A315" s="5" t="s">
        <v>1939</v>
      </c>
      <c r="B315" s="5" t="s">
        <v>24484</v>
      </c>
      <c r="C315" s="5">
        <v>7.6</v>
      </c>
      <c r="E315" s="5" t="s">
        <v>20964</v>
      </c>
      <c r="F315" s="7">
        <f>AVERAGEIF(A:A,E315,C:C)</f>
        <v>7.2</v>
      </c>
    </row>
    <row r="316" spans="1:6" x14ac:dyDescent="0.3">
      <c r="A316" s="5" t="s">
        <v>1947</v>
      </c>
      <c r="B316" s="5" t="s">
        <v>24485</v>
      </c>
      <c r="C316" s="5">
        <v>6.8</v>
      </c>
      <c r="E316" s="5" t="s">
        <v>21620</v>
      </c>
      <c r="F316" s="7">
        <f>AVERAGEIF(A:A,E316,C:C)</f>
        <v>7.2</v>
      </c>
    </row>
    <row r="317" spans="1:6" x14ac:dyDescent="0.3">
      <c r="A317" s="5" t="s">
        <v>1954</v>
      </c>
      <c r="B317" s="5" t="s">
        <v>24486</v>
      </c>
      <c r="C317" s="5">
        <v>5.2</v>
      </c>
      <c r="E317" s="5" t="s">
        <v>21656</v>
      </c>
      <c r="F317" s="7">
        <f>AVERAGEIF(A:A,E317,C:C)</f>
        <v>7.2</v>
      </c>
    </row>
    <row r="318" spans="1:6" x14ac:dyDescent="0.3">
      <c r="A318" s="5" t="s">
        <v>187</v>
      </c>
      <c r="B318" s="5" t="s">
        <v>24487</v>
      </c>
      <c r="C318" s="5">
        <v>7.7</v>
      </c>
      <c r="E318" s="5" t="s">
        <v>21691</v>
      </c>
      <c r="F318" s="7">
        <f>AVERAGEIF(A:A,E318,C:C)</f>
        <v>7.2</v>
      </c>
    </row>
    <row r="319" spans="1:6" x14ac:dyDescent="0.3">
      <c r="A319" s="5" t="s">
        <v>1965</v>
      </c>
      <c r="B319" s="5" t="s">
        <v>24488</v>
      </c>
      <c r="C319" s="5">
        <v>6.2</v>
      </c>
      <c r="E319" s="5" t="s">
        <v>21697</v>
      </c>
      <c r="F319" s="7">
        <f>AVERAGEIF(A:A,E319,C:C)</f>
        <v>7.2</v>
      </c>
    </row>
    <row r="320" spans="1:6" x14ac:dyDescent="0.3">
      <c r="A320" s="5" t="s">
        <v>1971</v>
      </c>
      <c r="B320" s="5" t="s">
        <v>24489</v>
      </c>
      <c r="C320" s="5">
        <v>7.7</v>
      </c>
      <c r="E320" s="5" t="s">
        <v>22324</v>
      </c>
      <c r="F320" s="7">
        <f>AVERAGEIF(A:A,E320,C:C)</f>
        <v>7.2</v>
      </c>
    </row>
    <row r="321" spans="1:6" x14ac:dyDescent="0.3">
      <c r="A321" s="5" t="s">
        <v>1976</v>
      </c>
      <c r="B321" s="5" t="s">
        <v>24490</v>
      </c>
      <c r="C321" s="5">
        <v>4.3</v>
      </c>
      <c r="E321" s="5" t="s">
        <v>22868</v>
      </c>
      <c r="F321" s="7">
        <f>AVERAGEIF(A:A,E321,C:C)</f>
        <v>7.2</v>
      </c>
    </row>
    <row r="322" spans="1:6" x14ac:dyDescent="0.3">
      <c r="A322" s="5" t="s">
        <v>1983</v>
      </c>
      <c r="B322" s="5" t="s">
        <v>24491</v>
      </c>
      <c r="C322" s="5">
        <v>6.9</v>
      </c>
      <c r="E322" s="5" t="s">
        <v>22962</v>
      </c>
      <c r="F322" s="7">
        <f>AVERAGEIF(A:A,E322,C:C)</f>
        <v>7.2</v>
      </c>
    </row>
    <row r="323" spans="1:6" x14ac:dyDescent="0.3">
      <c r="A323" s="5" t="s">
        <v>1915</v>
      </c>
      <c r="B323" s="5" t="s">
        <v>24492</v>
      </c>
      <c r="C323" s="5">
        <v>6.6</v>
      </c>
      <c r="E323" s="5" t="s">
        <v>23400</v>
      </c>
      <c r="F323" s="7">
        <f>AVERAGEIF(A:A,E323,C:C)</f>
        <v>7.2</v>
      </c>
    </row>
    <row r="324" spans="1:6" x14ac:dyDescent="0.3">
      <c r="A324" s="5" t="s">
        <v>857</v>
      </c>
      <c r="B324" s="5" t="s">
        <v>24493</v>
      </c>
      <c r="C324" s="5">
        <v>7</v>
      </c>
      <c r="E324" s="5" t="s">
        <v>857</v>
      </c>
      <c r="F324" s="7">
        <f>AVERAGEIF(A:A,E324,C:C)</f>
        <v>7.1833333333333336</v>
      </c>
    </row>
    <row r="325" spans="1:6" x14ac:dyDescent="0.3">
      <c r="A325" s="5" t="s">
        <v>171</v>
      </c>
      <c r="B325" s="5" t="s">
        <v>24494</v>
      </c>
      <c r="C325" s="5">
        <v>6.7</v>
      </c>
      <c r="E325" s="5" t="s">
        <v>4166</v>
      </c>
      <c r="F325" s="7">
        <f>AVERAGEIF(A:A,E325,C:C)</f>
        <v>7.1714285714285708</v>
      </c>
    </row>
    <row r="326" spans="1:6" x14ac:dyDescent="0.3">
      <c r="A326" s="5" t="s">
        <v>71</v>
      </c>
      <c r="B326" s="5" t="s">
        <v>24495</v>
      </c>
      <c r="C326" s="5">
        <v>8.1999999999999993</v>
      </c>
      <c r="E326" s="5" t="s">
        <v>1389</v>
      </c>
      <c r="F326" s="7">
        <f>AVERAGEIF(A:A,E326,C:C)</f>
        <v>7.166666666666667</v>
      </c>
    </row>
    <row r="327" spans="1:6" x14ac:dyDescent="0.3">
      <c r="A327" s="5" t="s">
        <v>171</v>
      </c>
      <c r="B327" s="5" t="s">
        <v>24496</v>
      </c>
      <c r="C327" s="5">
        <v>8.9</v>
      </c>
      <c r="E327" s="5" t="s">
        <v>2859</v>
      </c>
      <c r="F327" s="7">
        <f>AVERAGEIF(A:A,E327,C:C)</f>
        <v>7.166666666666667</v>
      </c>
    </row>
    <row r="328" spans="1:6" x14ac:dyDescent="0.3">
      <c r="A328" s="5" t="s">
        <v>171</v>
      </c>
      <c r="B328" s="5" t="s">
        <v>24497</v>
      </c>
      <c r="C328" s="5">
        <v>8.6999999999999993</v>
      </c>
      <c r="E328" s="5" t="s">
        <v>11999</v>
      </c>
      <c r="F328" s="7">
        <f>AVERAGEIF(A:A,E328,C:C)</f>
        <v>7.166666666666667</v>
      </c>
    </row>
    <row r="329" spans="1:6" x14ac:dyDescent="0.3">
      <c r="A329" s="5" t="s">
        <v>2017</v>
      </c>
      <c r="B329" s="5" t="s">
        <v>24498</v>
      </c>
      <c r="C329" s="5">
        <v>5.5</v>
      </c>
      <c r="E329" s="5" t="s">
        <v>146</v>
      </c>
      <c r="F329" s="7">
        <f>AVERAGEIF(A:A,E329,C:C)</f>
        <v>7.15</v>
      </c>
    </row>
    <row r="330" spans="1:6" x14ac:dyDescent="0.3">
      <c r="A330" s="5" t="s">
        <v>1783</v>
      </c>
      <c r="B330" s="5" t="s">
        <v>24499</v>
      </c>
      <c r="C330" s="5">
        <v>5.7</v>
      </c>
      <c r="E330" s="5" t="s">
        <v>1399</v>
      </c>
      <c r="F330" s="7">
        <f>AVERAGEIF(A:A,E330,C:C)</f>
        <v>7.15</v>
      </c>
    </row>
    <row r="331" spans="1:6" x14ac:dyDescent="0.3">
      <c r="A331" s="5" t="s">
        <v>2026</v>
      </c>
      <c r="B331" s="5" t="s">
        <v>24500</v>
      </c>
      <c r="C331" s="5">
        <v>6.3</v>
      </c>
      <c r="E331" s="5" t="s">
        <v>8205</v>
      </c>
      <c r="F331" s="7">
        <f>AVERAGEIF(A:A,E331,C:C)</f>
        <v>7.15</v>
      </c>
    </row>
    <row r="332" spans="1:6" x14ac:dyDescent="0.3">
      <c r="A332" s="5" t="s">
        <v>893</v>
      </c>
      <c r="B332" s="5" t="s">
        <v>24501</v>
      </c>
      <c r="C332" s="5">
        <v>5.9</v>
      </c>
      <c r="E332" s="5" t="s">
        <v>13017</v>
      </c>
      <c r="F332" s="7">
        <f>AVERAGEIF(A:A,E332,C:C)</f>
        <v>7.15</v>
      </c>
    </row>
    <row r="333" spans="1:6" x14ac:dyDescent="0.3">
      <c r="A333" s="5" t="s">
        <v>2037</v>
      </c>
      <c r="B333" s="5" t="s">
        <v>24502</v>
      </c>
      <c r="C333" s="5">
        <v>7.6</v>
      </c>
      <c r="E333" s="5" t="s">
        <v>14611</v>
      </c>
      <c r="F333" s="7">
        <f>AVERAGEIF(A:A,E333,C:C)</f>
        <v>7.15</v>
      </c>
    </row>
    <row r="334" spans="1:6" x14ac:dyDescent="0.3">
      <c r="A334" s="5" t="s">
        <v>2042</v>
      </c>
      <c r="B334" s="5" t="s">
        <v>24503</v>
      </c>
      <c r="C334" s="5">
        <v>6.6</v>
      </c>
      <c r="E334" s="5" t="s">
        <v>17150</v>
      </c>
      <c r="F334" s="7">
        <f>AVERAGEIF(A:A,E334,C:C)</f>
        <v>7.15</v>
      </c>
    </row>
    <row r="335" spans="1:6" x14ac:dyDescent="0.3">
      <c r="A335" s="5" t="s">
        <v>2048</v>
      </c>
      <c r="B335" s="5" t="s">
        <v>24504</v>
      </c>
      <c r="C335" s="5">
        <v>5.3</v>
      </c>
      <c r="E335" s="5" t="s">
        <v>19697</v>
      </c>
      <c r="F335" s="7">
        <f>AVERAGEIF(A:A,E335,C:C)</f>
        <v>7.15</v>
      </c>
    </row>
    <row r="336" spans="1:6" x14ac:dyDescent="0.3">
      <c r="A336" s="5" t="s">
        <v>2054</v>
      </c>
      <c r="B336" s="5" t="s">
        <v>24505</v>
      </c>
      <c r="C336" s="5">
        <v>6</v>
      </c>
      <c r="E336" s="5" t="s">
        <v>111</v>
      </c>
      <c r="F336" s="7">
        <f>AVERAGEIF(A:A,E336,C:C)</f>
        <v>7.1428571428571432</v>
      </c>
    </row>
    <row r="337" spans="1:6" x14ac:dyDescent="0.3">
      <c r="A337" s="5" t="s">
        <v>604</v>
      </c>
      <c r="B337" s="5" t="s">
        <v>24506</v>
      </c>
      <c r="C337" s="5">
        <v>8</v>
      </c>
      <c r="E337" s="5" t="s">
        <v>378</v>
      </c>
      <c r="F337" s="7">
        <f>AVERAGEIF(A:A,E337,C:C)</f>
        <v>7.1400000000000006</v>
      </c>
    </row>
    <row r="338" spans="1:6" x14ac:dyDescent="0.3">
      <c r="A338" s="5" t="s">
        <v>2066</v>
      </c>
      <c r="B338" s="5" t="s">
        <v>24507</v>
      </c>
      <c r="C338" s="5">
        <v>5.6</v>
      </c>
      <c r="E338" s="5" t="s">
        <v>8186</v>
      </c>
      <c r="F338" s="7">
        <f>AVERAGEIF(A:A,E338,C:C)</f>
        <v>7.1400000000000006</v>
      </c>
    </row>
    <row r="339" spans="1:6" x14ac:dyDescent="0.3">
      <c r="A339" s="5" t="s">
        <v>1252</v>
      </c>
      <c r="B339" s="5" t="s">
        <v>24508</v>
      </c>
      <c r="C339" s="5">
        <v>5.9</v>
      </c>
      <c r="E339" s="5" t="s">
        <v>180</v>
      </c>
      <c r="F339" s="7">
        <f>AVERAGEIF(A:A,E339,C:C)</f>
        <v>7.1333333333333329</v>
      </c>
    </row>
    <row r="340" spans="1:6" x14ac:dyDescent="0.3">
      <c r="A340" s="5" t="s">
        <v>163</v>
      </c>
      <c r="B340" s="5" t="s">
        <v>24509</v>
      </c>
      <c r="C340" s="5">
        <v>7.3</v>
      </c>
      <c r="E340" s="5" t="s">
        <v>653</v>
      </c>
      <c r="F340" s="7">
        <f>AVERAGEIF(A:A,E340,C:C)</f>
        <v>7.1333333333333329</v>
      </c>
    </row>
    <row r="341" spans="1:6" x14ac:dyDescent="0.3">
      <c r="A341" s="5" t="s">
        <v>306</v>
      </c>
      <c r="B341" s="5" t="s">
        <v>24510</v>
      </c>
      <c r="C341" s="5">
        <v>7.9</v>
      </c>
      <c r="E341" s="5" t="s">
        <v>11224</v>
      </c>
      <c r="F341" s="7">
        <f>AVERAGEIF(A:A,E341,C:C)</f>
        <v>7.1333333333333329</v>
      </c>
    </row>
    <row r="342" spans="1:6" x14ac:dyDescent="0.3">
      <c r="A342" s="5" t="s">
        <v>1739</v>
      </c>
      <c r="B342" s="5" t="s">
        <v>24511</v>
      </c>
      <c r="C342" s="5">
        <v>6.8</v>
      </c>
      <c r="E342" s="5" t="s">
        <v>187</v>
      </c>
      <c r="F342" s="7">
        <f>AVERAGEIF(A:A,E342,C:C)</f>
        <v>7.1312499999999996</v>
      </c>
    </row>
    <row r="343" spans="1:6" x14ac:dyDescent="0.3">
      <c r="A343" s="5" t="s">
        <v>260</v>
      </c>
      <c r="B343" s="5" t="s">
        <v>24512</v>
      </c>
      <c r="C343" s="5">
        <v>6.6</v>
      </c>
      <c r="E343" s="5" t="s">
        <v>6051</v>
      </c>
      <c r="F343" s="7">
        <f>AVERAGEIF(A:A,E343,C:C)</f>
        <v>7.1285714285714281</v>
      </c>
    </row>
    <row r="344" spans="1:6" x14ac:dyDescent="0.3">
      <c r="A344" s="5" t="s">
        <v>435</v>
      </c>
      <c r="B344" s="5" t="s">
        <v>24513</v>
      </c>
      <c r="C344" s="5">
        <v>6.6</v>
      </c>
      <c r="E344" s="5" t="s">
        <v>521</v>
      </c>
      <c r="F344" s="7">
        <f>AVERAGEIF(A:A,E344,C:C)</f>
        <v>7.1285714285714272</v>
      </c>
    </row>
    <row r="345" spans="1:6" x14ac:dyDescent="0.3">
      <c r="A345" s="5" t="s">
        <v>2099</v>
      </c>
      <c r="B345" s="5" t="s">
        <v>24514</v>
      </c>
      <c r="C345" s="5">
        <v>7</v>
      </c>
      <c r="E345" s="5" t="s">
        <v>1294</v>
      </c>
      <c r="F345" s="7">
        <f>AVERAGEIF(A:A,E345,C:C)</f>
        <v>7.1142857142857139</v>
      </c>
    </row>
    <row r="346" spans="1:6" x14ac:dyDescent="0.3">
      <c r="A346" s="5" t="s">
        <v>1278</v>
      </c>
      <c r="B346" s="5" t="s">
        <v>24515</v>
      </c>
      <c r="C346" s="5">
        <v>7</v>
      </c>
      <c r="E346" s="5" t="s">
        <v>7113</v>
      </c>
      <c r="F346" s="7">
        <f>AVERAGEIF(A:A,E346,C:C)</f>
        <v>7.1142857142857139</v>
      </c>
    </row>
    <row r="347" spans="1:6" x14ac:dyDescent="0.3">
      <c r="A347" s="5" t="s">
        <v>2112</v>
      </c>
      <c r="B347" s="5" t="s">
        <v>24516</v>
      </c>
      <c r="C347" s="5">
        <v>7.3</v>
      </c>
      <c r="E347" s="5" t="s">
        <v>2296</v>
      </c>
      <c r="F347" s="7">
        <f>AVERAGEIF(A:A,E347,C:C)</f>
        <v>7.1000000000000005</v>
      </c>
    </row>
    <row r="348" spans="1:6" x14ac:dyDescent="0.3">
      <c r="A348" s="5" t="s">
        <v>327</v>
      </c>
      <c r="B348" s="5" t="s">
        <v>24517</v>
      </c>
      <c r="C348" s="5">
        <v>5.5</v>
      </c>
      <c r="E348" s="5" t="s">
        <v>17163</v>
      </c>
      <c r="F348" s="7">
        <f>AVERAGEIF(A:A,E348,C:C)</f>
        <v>7.1000000000000005</v>
      </c>
    </row>
    <row r="349" spans="1:6" x14ac:dyDescent="0.3">
      <c r="A349" s="5" t="s">
        <v>487</v>
      </c>
      <c r="B349" s="5" t="s">
        <v>24518</v>
      </c>
      <c r="C349" s="5">
        <v>8.5</v>
      </c>
      <c r="E349" s="5" t="s">
        <v>2952</v>
      </c>
      <c r="F349" s="7">
        <f>AVERAGEIF(A:A,E349,C:C)</f>
        <v>7.1000000000000005</v>
      </c>
    </row>
    <row r="350" spans="1:6" x14ac:dyDescent="0.3">
      <c r="A350" s="5" t="s">
        <v>2129</v>
      </c>
      <c r="B350" s="5" t="s">
        <v>24519</v>
      </c>
      <c r="C350" s="5">
        <v>7.5</v>
      </c>
      <c r="E350" s="5" t="s">
        <v>12560</v>
      </c>
      <c r="F350" s="7">
        <f>AVERAGEIF(A:A,E350,C:C)</f>
        <v>7.1</v>
      </c>
    </row>
    <row r="351" spans="1:6" x14ac:dyDescent="0.3">
      <c r="A351" s="5" t="s">
        <v>2112</v>
      </c>
      <c r="B351" s="5" t="s">
        <v>24520</v>
      </c>
      <c r="C351" s="5">
        <v>7</v>
      </c>
      <c r="E351" s="5" t="s">
        <v>13573</v>
      </c>
      <c r="F351" s="7">
        <f>AVERAGEIF(A:A,E351,C:C)</f>
        <v>7.1</v>
      </c>
    </row>
    <row r="352" spans="1:6" x14ac:dyDescent="0.3">
      <c r="A352" s="5" t="s">
        <v>685</v>
      </c>
      <c r="B352" s="5" t="s">
        <v>24521</v>
      </c>
      <c r="C352" s="5">
        <v>7.8</v>
      </c>
      <c r="E352" s="5" t="s">
        <v>13826</v>
      </c>
      <c r="F352" s="7">
        <f>AVERAGEIF(A:A,E352,C:C)</f>
        <v>7.1</v>
      </c>
    </row>
    <row r="353" spans="1:6" x14ac:dyDescent="0.3">
      <c r="A353" s="5" t="s">
        <v>1311</v>
      </c>
      <c r="B353" s="5" t="s">
        <v>24522</v>
      </c>
      <c r="C353" s="5">
        <v>7.6</v>
      </c>
      <c r="E353" s="5" t="s">
        <v>17301</v>
      </c>
      <c r="F353" s="7">
        <f>AVERAGEIF(A:A,E353,C:C)</f>
        <v>7.1</v>
      </c>
    </row>
    <row r="354" spans="1:6" x14ac:dyDescent="0.3">
      <c r="A354" s="5" t="s">
        <v>1294</v>
      </c>
      <c r="B354" s="5" t="s">
        <v>24523</v>
      </c>
      <c r="C354" s="5">
        <v>7.6</v>
      </c>
      <c r="E354" s="5" t="s">
        <v>17910</v>
      </c>
      <c r="F354" s="7">
        <f>AVERAGEIF(A:A,E354,C:C)</f>
        <v>7.1</v>
      </c>
    </row>
    <row r="355" spans="1:6" x14ac:dyDescent="0.3">
      <c r="A355" s="5" t="s">
        <v>1769</v>
      </c>
      <c r="B355" s="5" t="s">
        <v>24524</v>
      </c>
      <c r="C355" s="5">
        <v>6.8</v>
      </c>
      <c r="E355" s="5" t="s">
        <v>17923</v>
      </c>
      <c r="F355" s="7">
        <f>AVERAGEIF(A:A,E355,C:C)</f>
        <v>7.1</v>
      </c>
    </row>
    <row r="356" spans="1:6" x14ac:dyDescent="0.3">
      <c r="A356" s="5" t="s">
        <v>2166</v>
      </c>
      <c r="B356" s="5" t="s">
        <v>24525</v>
      </c>
      <c r="C356" s="5">
        <v>5</v>
      </c>
      <c r="E356" s="5" t="s">
        <v>2423</v>
      </c>
      <c r="F356" s="7">
        <f>AVERAGEIF(A:A,E356,C:C)</f>
        <v>7.1</v>
      </c>
    </row>
    <row r="357" spans="1:6" x14ac:dyDescent="0.3">
      <c r="A357" s="5" t="s">
        <v>118</v>
      </c>
      <c r="B357" s="5" t="s">
        <v>24526</v>
      </c>
      <c r="C357" s="5">
        <v>7.1</v>
      </c>
      <c r="E357" s="5" t="s">
        <v>5001</v>
      </c>
      <c r="F357" s="7">
        <f>AVERAGEIF(A:A,E357,C:C)</f>
        <v>7.1</v>
      </c>
    </row>
    <row r="358" spans="1:6" x14ac:dyDescent="0.3">
      <c r="A358" s="5" t="s">
        <v>2178</v>
      </c>
      <c r="B358" s="5" t="s">
        <v>24527</v>
      </c>
      <c r="C358" s="5">
        <v>5.5</v>
      </c>
      <c r="E358" s="5" t="s">
        <v>6880</v>
      </c>
      <c r="F358" s="7">
        <f>AVERAGEIF(A:A,E358,C:C)</f>
        <v>7.1</v>
      </c>
    </row>
    <row r="359" spans="1:6" x14ac:dyDescent="0.3">
      <c r="A359" s="5" t="s">
        <v>1252</v>
      </c>
      <c r="B359" s="5" t="s">
        <v>24528</v>
      </c>
      <c r="C359" s="5">
        <v>5.6</v>
      </c>
      <c r="E359" s="5" t="s">
        <v>7545</v>
      </c>
      <c r="F359" s="7">
        <f>AVERAGEIF(A:A,E359,C:C)</f>
        <v>7.1</v>
      </c>
    </row>
    <row r="360" spans="1:6" x14ac:dyDescent="0.3">
      <c r="A360" s="5" t="s">
        <v>389</v>
      </c>
      <c r="B360" s="5" t="s">
        <v>24529</v>
      </c>
      <c r="C360" s="5">
        <v>7.1</v>
      </c>
      <c r="E360" s="5" t="s">
        <v>8439</v>
      </c>
      <c r="F360" s="7">
        <f>AVERAGEIF(A:A,E360,C:C)</f>
        <v>7.1</v>
      </c>
    </row>
    <row r="361" spans="1:6" x14ac:dyDescent="0.3">
      <c r="A361" s="5" t="s">
        <v>946</v>
      </c>
      <c r="B361" s="5" t="s">
        <v>24530</v>
      </c>
      <c r="C361" s="5">
        <v>4.9000000000000004</v>
      </c>
      <c r="E361" s="5" t="s">
        <v>8671</v>
      </c>
      <c r="F361" s="7">
        <f>AVERAGEIF(A:A,E361,C:C)</f>
        <v>7.1</v>
      </c>
    </row>
    <row r="362" spans="1:6" x14ac:dyDescent="0.3">
      <c r="A362" s="5" t="s">
        <v>435</v>
      </c>
      <c r="B362" s="5" t="s">
        <v>24531</v>
      </c>
      <c r="C362" s="5">
        <v>7.4</v>
      </c>
      <c r="E362" s="5" t="s">
        <v>8820</v>
      </c>
      <c r="F362" s="7">
        <f>AVERAGEIF(A:A,E362,C:C)</f>
        <v>7.1</v>
      </c>
    </row>
    <row r="363" spans="1:6" x14ac:dyDescent="0.3">
      <c r="A363" s="5" t="s">
        <v>1304</v>
      </c>
      <c r="B363" s="5" t="s">
        <v>24532</v>
      </c>
      <c r="C363" s="5">
        <v>5.7</v>
      </c>
      <c r="E363" s="5" t="s">
        <v>10332</v>
      </c>
      <c r="F363" s="7">
        <f>AVERAGEIF(A:A,E363,C:C)</f>
        <v>7.1</v>
      </c>
    </row>
    <row r="364" spans="1:6" x14ac:dyDescent="0.3">
      <c r="A364" s="5" t="s">
        <v>2213</v>
      </c>
      <c r="B364" s="5" t="s">
        <v>24533</v>
      </c>
      <c r="C364" s="5">
        <v>6.4</v>
      </c>
      <c r="E364" s="5" t="s">
        <v>10614</v>
      </c>
      <c r="F364" s="7">
        <f>AVERAGEIF(A:A,E364,C:C)</f>
        <v>7.1</v>
      </c>
    </row>
    <row r="365" spans="1:6" x14ac:dyDescent="0.3">
      <c r="A365" s="5" t="s">
        <v>2222</v>
      </c>
      <c r="B365" s="5" t="s">
        <v>24534</v>
      </c>
      <c r="C365" s="5">
        <v>5.9</v>
      </c>
      <c r="E365" s="5" t="s">
        <v>11946</v>
      </c>
      <c r="F365" s="7">
        <f>AVERAGEIF(A:A,E365,C:C)</f>
        <v>7.1</v>
      </c>
    </row>
    <row r="366" spans="1:6" x14ac:dyDescent="0.3">
      <c r="A366" s="5" t="s">
        <v>1605</v>
      </c>
      <c r="B366" s="5" t="s">
        <v>24535</v>
      </c>
      <c r="C366" s="5">
        <v>5.5</v>
      </c>
      <c r="E366" s="5" t="s">
        <v>12008</v>
      </c>
      <c r="F366" s="7">
        <f>AVERAGEIF(A:A,E366,C:C)</f>
        <v>7.1</v>
      </c>
    </row>
    <row r="367" spans="1:6" x14ac:dyDescent="0.3">
      <c r="A367" s="5" t="s">
        <v>1071</v>
      </c>
      <c r="B367" s="5" t="s">
        <v>24536</v>
      </c>
      <c r="C367" s="5">
        <v>6.9</v>
      </c>
      <c r="E367" s="5" t="s">
        <v>12360</v>
      </c>
      <c r="F367" s="7">
        <f>AVERAGEIF(A:A,E367,C:C)</f>
        <v>7.1</v>
      </c>
    </row>
    <row r="368" spans="1:6" x14ac:dyDescent="0.3">
      <c r="A368" s="5" t="s">
        <v>1198</v>
      </c>
      <c r="B368" s="5" t="s">
        <v>24537</v>
      </c>
      <c r="C368" s="5">
        <v>6.2</v>
      </c>
      <c r="E368" s="5" t="s">
        <v>14040</v>
      </c>
      <c r="F368" s="7">
        <f>AVERAGEIF(A:A,E368,C:C)</f>
        <v>7.1</v>
      </c>
    </row>
    <row r="369" spans="1:6" x14ac:dyDescent="0.3">
      <c r="A369" s="5" t="s">
        <v>1739</v>
      </c>
      <c r="B369" s="5" t="s">
        <v>24538</v>
      </c>
      <c r="C369" s="5">
        <v>7</v>
      </c>
      <c r="E369" s="5" t="s">
        <v>14319</v>
      </c>
      <c r="F369" s="7">
        <f>AVERAGEIF(A:A,E369,C:C)</f>
        <v>7.1</v>
      </c>
    </row>
    <row r="370" spans="1:6" x14ac:dyDescent="0.3">
      <c r="A370" s="5" t="s">
        <v>2246</v>
      </c>
      <c r="B370" s="5" t="s">
        <v>24539</v>
      </c>
      <c r="C370" s="5">
        <v>5.6</v>
      </c>
      <c r="E370" s="5" t="s">
        <v>14334</v>
      </c>
      <c r="F370" s="7">
        <f>AVERAGEIF(A:A,E370,C:C)</f>
        <v>7.1</v>
      </c>
    </row>
    <row r="371" spans="1:6" x14ac:dyDescent="0.3">
      <c r="A371" s="5" t="s">
        <v>1278</v>
      </c>
      <c r="B371" s="5" t="s">
        <v>24540</v>
      </c>
      <c r="C371" s="5">
        <v>7</v>
      </c>
      <c r="E371" s="5" t="s">
        <v>14387</v>
      </c>
      <c r="F371" s="7">
        <f>AVERAGEIF(A:A,E371,C:C)</f>
        <v>7.1</v>
      </c>
    </row>
    <row r="372" spans="1:6" x14ac:dyDescent="0.3">
      <c r="A372" s="5" t="s">
        <v>1252</v>
      </c>
      <c r="B372" s="5" t="s">
        <v>24541</v>
      </c>
      <c r="C372" s="5">
        <v>6.8</v>
      </c>
      <c r="E372" s="5" t="s">
        <v>15052</v>
      </c>
      <c r="F372" s="7">
        <f>AVERAGEIF(A:A,E372,C:C)</f>
        <v>7.1</v>
      </c>
    </row>
    <row r="373" spans="1:6" x14ac:dyDescent="0.3">
      <c r="A373" s="5" t="s">
        <v>2260</v>
      </c>
      <c r="B373" s="5" t="s">
        <v>24542</v>
      </c>
      <c r="C373" s="5">
        <v>5.4</v>
      </c>
      <c r="E373" s="5" t="s">
        <v>15203</v>
      </c>
      <c r="F373" s="7">
        <f>AVERAGEIF(A:A,E373,C:C)</f>
        <v>7.1</v>
      </c>
    </row>
    <row r="374" spans="1:6" x14ac:dyDescent="0.3">
      <c r="A374" s="5" t="s">
        <v>2266</v>
      </c>
      <c r="B374" s="5" t="s">
        <v>24543</v>
      </c>
      <c r="C374" s="5">
        <v>6.1</v>
      </c>
      <c r="E374" s="5" t="s">
        <v>16148</v>
      </c>
      <c r="F374" s="7">
        <f>AVERAGEIF(A:A,E374,C:C)</f>
        <v>7.1</v>
      </c>
    </row>
    <row r="375" spans="1:6" x14ac:dyDescent="0.3">
      <c r="A375" s="5" t="s">
        <v>2271</v>
      </c>
      <c r="B375" s="5" t="s">
        <v>24544</v>
      </c>
      <c r="C375" s="5">
        <v>6.7</v>
      </c>
      <c r="E375" s="5" t="s">
        <v>16575</v>
      </c>
      <c r="F375" s="7">
        <f>AVERAGEIF(A:A,E375,C:C)</f>
        <v>7.1</v>
      </c>
    </row>
    <row r="376" spans="1:6" x14ac:dyDescent="0.3">
      <c r="A376" s="5" t="s">
        <v>2277</v>
      </c>
      <c r="B376" s="5" t="s">
        <v>24545</v>
      </c>
      <c r="C376" s="5">
        <v>6.9</v>
      </c>
      <c r="E376" s="5" t="s">
        <v>16702</v>
      </c>
      <c r="F376" s="7">
        <f>AVERAGEIF(A:A,E376,C:C)</f>
        <v>7.1</v>
      </c>
    </row>
    <row r="377" spans="1:6" x14ac:dyDescent="0.3">
      <c r="A377" s="5" t="s">
        <v>850</v>
      </c>
      <c r="B377" s="5" t="s">
        <v>24546</v>
      </c>
      <c r="C377" s="5">
        <v>8</v>
      </c>
      <c r="E377" s="5" t="s">
        <v>17113</v>
      </c>
      <c r="F377" s="7">
        <f>AVERAGEIF(A:A,E377,C:C)</f>
        <v>7.1</v>
      </c>
    </row>
    <row r="378" spans="1:6" x14ac:dyDescent="0.3">
      <c r="A378" s="5" t="s">
        <v>2289</v>
      </c>
      <c r="B378" s="5" t="s">
        <v>24547</v>
      </c>
      <c r="C378" s="5">
        <v>4.4000000000000004</v>
      </c>
      <c r="E378" s="5" t="s">
        <v>17311</v>
      </c>
      <c r="F378" s="7">
        <f>AVERAGEIF(A:A,E378,C:C)</f>
        <v>7.1</v>
      </c>
    </row>
    <row r="379" spans="1:6" x14ac:dyDescent="0.3">
      <c r="A379" s="5" t="s">
        <v>2296</v>
      </c>
      <c r="B379" s="5" t="s">
        <v>24548</v>
      </c>
      <c r="C379" s="5">
        <v>7.3</v>
      </c>
      <c r="E379" s="5" t="s">
        <v>17333</v>
      </c>
      <c r="F379" s="7">
        <f>AVERAGEIF(A:A,E379,C:C)</f>
        <v>7.1</v>
      </c>
    </row>
    <row r="380" spans="1:6" x14ac:dyDescent="0.3">
      <c r="A380" s="5" t="s">
        <v>1605</v>
      </c>
      <c r="B380" s="5" t="s">
        <v>24549</v>
      </c>
      <c r="C380" s="5">
        <v>6.3</v>
      </c>
      <c r="E380" s="5" t="s">
        <v>18481</v>
      </c>
      <c r="F380" s="7">
        <f>AVERAGEIF(A:A,E380,C:C)</f>
        <v>7.1</v>
      </c>
    </row>
    <row r="381" spans="1:6" x14ac:dyDescent="0.3">
      <c r="A381" s="5" t="s">
        <v>435</v>
      </c>
      <c r="B381" s="5" t="s">
        <v>24550</v>
      </c>
      <c r="C381" s="5">
        <v>7.7</v>
      </c>
      <c r="E381" s="5" t="s">
        <v>18836</v>
      </c>
      <c r="F381" s="7">
        <f>AVERAGEIF(A:A,E381,C:C)</f>
        <v>7.1</v>
      </c>
    </row>
    <row r="382" spans="1:6" x14ac:dyDescent="0.3">
      <c r="A382" s="5" t="s">
        <v>845</v>
      </c>
      <c r="B382" s="5" t="s">
        <v>24551</v>
      </c>
      <c r="C382" s="5">
        <v>6.5</v>
      </c>
      <c r="E382" s="5" t="s">
        <v>19077</v>
      </c>
      <c r="F382" s="7">
        <f>AVERAGEIF(A:A,E382,C:C)</f>
        <v>7.1</v>
      </c>
    </row>
    <row r="383" spans="1:6" x14ac:dyDescent="0.3">
      <c r="A383" s="5" t="s">
        <v>1155</v>
      </c>
      <c r="B383" s="5" t="s">
        <v>24552</v>
      </c>
      <c r="C383" s="5">
        <v>7.8</v>
      </c>
      <c r="E383" s="5" t="s">
        <v>19399</v>
      </c>
      <c r="F383" s="7">
        <f>AVERAGEIF(A:A,E383,C:C)</f>
        <v>7.1</v>
      </c>
    </row>
    <row r="384" spans="1:6" x14ac:dyDescent="0.3">
      <c r="A384" s="5" t="s">
        <v>710</v>
      </c>
      <c r="B384" s="5" t="s">
        <v>24553</v>
      </c>
      <c r="C384" s="5">
        <v>6.4</v>
      </c>
      <c r="E384" s="5" t="s">
        <v>19881</v>
      </c>
      <c r="F384" s="7">
        <f>AVERAGEIF(A:A,E384,C:C)</f>
        <v>7.1</v>
      </c>
    </row>
    <row r="385" spans="1:6" x14ac:dyDescent="0.3">
      <c r="A385" s="5" t="s">
        <v>1526</v>
      </c>
      <c r="B385" s="5" t="s">
        <v>24554</v>
      </c>
      <c r="C385" s="5">
        <v>7.8</v>
      </c>
      <c r="E385" s="5" t="s">
        <v>19911</v>
      </c>
      <c r="F385" s="7">
        <f>AVERAGEIF(A:A,E385,C:C)</f>
        <v>7.1</v>
      </c>
    </row>
    <row r="386" spans="1:6" x14ac:dyDescent="0.3">
      <c r="A386" s="5" t="s">
        <v>2331</v>
      </c>
      <c r="B386" s="5" t="s">
        <v>24555</v>
      </c>
      <c r="C386" s="5">
        <v>5.8</v>
      </c>
      <c r="E386" s="5" t="s">
        <v>20600</v>
      </c>
      <c r="F386" s="7">
        <f>AVERAGEIF(A:A,E386,C:C)</f>
        <v>7.1</v>
      </c>
    </row>
    <row r="387" spans="1:6" x14ac:dyDescent="0.3">
      <c r="A387" s="5" t="s">
        <v>2335</v>
      </c>
      <c r="B387" s="5" t="s">
        <v>24556</v>
      </c>
      <c r="C387" s="5">
        <v>7.1</v>
      </c>
      <c r="E387" s="5" t="s">
        <v>20880</v>
      </c>
      <c r="F387" s="7">
        <f>AVERAGEIF(A:A,E387,C:C)</f>
        <v>7.1</v>
      </c>
    </row>
    <row r="388" spans="1:6" x14ac:dyDescent="0.3">
      <c r="A388" s="5" t="s">
        <v>2339</v>
      </c>
      <c r="B388" s="5" t="s">
        <v>24557</v>
      </c>
      <c r="C388" s="5">
        <v>7.1</v>
      </c>
      <c r="E388" s="5" t="s">
        <v>22525</v>
      </c>
      <c r="F388" s="7">
        <f>AVERAGEIF(A:A,E388,C:C)</f>
        <v>7.1</v>
      </c>
    </row>
    <row r="389" spans="1:6" x14ac:dyDescent="0.3">
      <c r="A389" s="5" t="s">
        <v>2354</v>
      </c>
      <c r="B389" s="5" t="s">
        <v>24558</v>
      </c>
      <c r="C389" s="5">
        <v>6.8</v>
      </c>
      <c r="E389" s="5" t="s">
        <v>22781</v>
      </c>
      <c r="F389" s="7">
        <f>AVERAGEIF(A:A,E389,C:C)</f>
        <v>7.1</v>
      </c>
    </row>
    <row r="390" spans="1:6" x14ac:dyDescent="0.3">
      <c r="A390" s="5" t="s">
        <v>2339</v>
      </c>
      <c r="B390" s="5" t="s">
        <v>24559</v>
      </c>
      <c r="C390" s="5">
        <v>4.8</v>
      </c>
      <c r="E390" s="5" t="s">
        <v>23622</v>
      </c>
      <c r="F390" s="7">
        <f>AVERAGEIF(A:A,E390,C:C)</f>
        <v>7.1</v>
      </c>
    </row>
    <row r="391" spans="1:6" x14ac:dyDescent="0.3">
      <c r="A391" s="5" t="s">
        <v>260</v>
      </c>
      <c r="B391" s="5" t="s">
        <v>24560</v>
      </c>
      <c r="C391" s="5">
        <v>6.2</v>
      </c>
      <c r="E391" s="5" t="s">
        <v>5647</v>
      </c>
      <c r="F391" s="7">
        <f>AVERAGEIF(A:A,E391,C:C)</f>
        <v>7.0874999999999995</v>
      </c>
    </row>
    <row r="392" spans="1:6" x14ac:dyDescent="0.3">
      <c r="A392" s="5" t="s">
        <v>2367</v>
      </c>
      <c r="B392" s="5" t="s">
        <v>24561</v>
      </c>
      <c r="C392" s="5">
        <v>6.9</v>
      </c>
      <c r="E392" s="5" t="s">
        <v>1633</v>
      </c>
      <c r="F392" s="7">
        <f>AVERAGEIF(A:A,E392,C:C)</f>
        <v>7.083333333333333</v>
      </c>
    </row>
    <row r="393" spans="1:6" x14ac:dyDescent="0.3">
      <c r="A393" s="5" t="s">
        <v>1739</v>
      </c>
      <c r="B393" s="5" t="s">
        <v>24562</v>
      </c>
      <c r="C393" s="5">
        <v>7.3</v>
      </c>
      <c r="E393" s="5" t="s">
        <v>364</v>
      </c>
      <c r="F393" s="7">
        <f>AVERAGEIF(A:A,E393,C:C)</f>
        <v>7.0750000000000002</v>
      </c>
    </row>
    <row r="394" spans="1:6" x14ac:dyDescent="0.3">
      <c r="A394" s="5" t="s">
        <v>2367</v>
      </c>
      <c r="B394" s="5" t="s">
        <v>24563</v>
      </c>
      <c r="C394" s="5">
        <v>6.6</v>
      </c>
      <c r="E394" s="5" t="s">
        <v>1421</v>
      </c>
      <c r="F394" s="7">
        <f>AVERAGEIF(A:A,E394,C:C)</f>
        <v>7.0749999999999993</v>
      </c>
    </row>
    <row r="395" spans="1:6" x14ac:dyDescent="0.3">
      <c r="A395" s="5" t="s">
        <v>1526</v>
      </c>
      <c r="B395" s="5" t="s">
        <v>24564</v>
      </c>
      <c r="C395" s="5">
        <v>6.9</v>
      </c>
      <c r="E395" s="5" t="s">
        <v>6396</v>
      </c>
      <c r="F395" s="7">
        <f>AVERAGEIF(A:A,E395,C:C)</f>
        <v>7.0749999999999993</v>
      </c>
    </row>
    <row r="396" spans="1:6" x14ac:dyDescent="0.3">
      <c r="A396" s="5" t="s">
        <v>2386</v>
      </c>
      <c r="B396" s="5" t="s">
        <v>24565</v>
      </c>
      <c r="C396" s="5">
        <v>6.2</v>
      </c>
      <c r="E396" s="5" t="s">
        <v>2652</v>
      </c>
      <c r="F396" s="7">
        <f>AVERAGEIF(A:A,E396,C:C)</f>
        <v>7.0666666666666664</v>
      </c>
    </row>
    <row r="397" spans="1:6" x14ac:dyDescent="0.3">
      <c r="A397" s="5" t="s">
        <v>2392</v>
      </c>
      <c r="B397" s="5" t="s">
        <v>24566</v>
      </c>
      <c r="C397" s="5">
        <v>6.7</v>
      </c>
      <c r="E397" s="5" t="s">
        <v>10558</v>
      </c>
      <c r="F397" s="7">
        <f>AVERAGEIF(A:A,E397,C:C)</f>
        <v>7.0666666666666664</v>
      </c>
    </row>
    <row r="398" spans="1:6" x14ac:dyDescent="0.3">
      <c r="A398" s="5" t="s">
        <v>2396</v>
      </c>
      <c r="B398" s="5" t="s">
        <v>24567</v>
      </c>
      <c r="C398" s="5">
        <v>7.6</v>
      </c>
      <c r="E398" s="5" t="s">
        <v>5403</v>
      </c>
      <c r="F398" s="7">
        <f>AVERAGEIF(A:A,E398,C:C)</f>
        <v>7.06</v>
      </c>
    </row>
    <row r="399" spans="1:6" x14ac:dyDescent="0.3">
      <c r="A399" s="5" t="s">
        <v>225</v>
      </c>
      <c r="B399" s="5" t="s">
        <v>24568</v>
      </c>
      <c r="C399" s="5">
        <v>6.7</v>
      </c>
      <c r="E399" s="5" t="s">
        <v>255</v>
      </c>
      <c r="F399" s="7">
        <f>AVERAGEIF(A:A,E399,C:C)</f>
        <v>7.05</v>
      </c>
    </row>
    <row r="400" spans="1:6" x14ac:dyDescent="0.3">
      <c r="A400" s="5" t="s">
        <v>1311</v>
      </c>
      <c r="B400" s="5" t="s">
        <v>24569</v>
      </c>
      <c r="C400" s="5">
        <v>6.2</v>
      </c>
      <c r="E400" s="5" t="s">
        <v>2054</v>
      </c>
      <c r="F400" s="7">
        <f>AVERAGEIF(A:A,E400,C:C)</f>
        <v>7.05</v>
      </c>
    </row>
    <row r="401" spans="1:6" x14ac:dyDescent="0.3">
      <c r="A401" s="5" t="s">
        <v>157</v>
      </c>
      <c r="B401" s="5" t="s">
        <v>24570</v>
      </c>
      <c r="C401" s="5">
        <v>7.3</v>
      </c>
      <c r="E401" s="5" t="s">
        <v>1922</v>
      </c>
      <c r="F401" s="7">
        <f>AVERAGEIF(A:A,E401,C:C)</f>
        <v>7.05</v>
      </c>
    </row>
    <row r="402" spans="1:6" x14ac:dyDescent="0.3">
      <c r="A402" s="5" t="s">
        <v>408</v>
      </c>
      <c r="B402" s="5" t="s">
        <v>24571</v>
      </c>
      <c r="C402" s="5">
        <v>6</v>
      </c>
      <c r="E402" s="5" t="s">
        <v>12602</v>
      </c>
      <c r="F402" s="7">
        <f>AVERAGEIF(A:A,E402,C:C)</f>
        <v>7.05</v>
      </c>
    </row>
    <row r="403" spans="1:6" x14ac:dyDescent="0.3">
      <c r="A403" s="5" t="s">
        <v>2423</v>
      </c>
      <c r="B403" s="5" t="s">
        <v>24572</v>
      </c>
      <c r="C403" s="5">
        <v>7.1</v>
      </c>
      <c r="E403" s="5" t="s">
        <v>886</v>
      </c>
      <c r="F403" s="7">
        <f>AVERAGEIF(A:A,E403,C:C)</f>
        <v>7.0333333333333341</v>
      </c>
    </row>
    <row r="404" spans="1:6" x14ac:dyDescent="0.3">
      <c r="A404" s="5" t="s">
        <v>2429</v>
      </c>
      <c r="B404" s="5" t="s">
        <v>24573</v>
      </c>
      <c r="C404" s="5">
        <v>7.1</v>
      </c>
      <c r="E404" s="5" t="s">
        <v>4704</v>
      </c>
      <c r="F404" s="7">
        <f>AVERAGEIF(A:A,E404,C:C)</f>
        <v>7.0333333333333341</v>
      </c>
    </row>
    <row r="405" spans="1:6" x14ac:dyDescent="0.3">
      <c r="A405" s="5" t="s">
        <v>2433</v>
      </c>
      <c r="B405" s="5" t="s">
        <v>24574</v>
      </c>
      <c r="C405" s="5">
        <v>5.5</v>
      </c>
      <c r="E405" s="5" t="s">
        <v>4893</v>
      </c>
      <c r="F405" s="7">
        <f>AVERAGEIF(A:A,E405,C:C)</f>
        <v>7.0333333333333341</v>
      </c>
    </row>
    <row r="406" spans="1:6" x14ac:dyDescent="0.3">
      <c r="A406" s="5" t="s">
        <v>2448</v>
      </c>
      <c r="B406" s="5" t="s">
        <v>24575</v>
      </c>
      <c r="C406" s="5">
        <v>5.6</v>
      </c>
      <c r="E406" s="5" t="s">
        <v>7862</v>
      </c>
      <c r="F406" s="7">
        <f>AVERAGEIF(A:A,E406,C:C)</f>
        <v>7.0333333333333341</v>
      </c>
    </row>
    <row r="407" spans="1:6" x14ac:dyDescent="0.3">
      <c r="A407" s="5" t="s">
        <v>2453</v>
      </c>
      <c r="B407" s="5" t="s">
        <v>24576</v>
      </c>
      <c r="C407" s="5">
        <v>7.5</v>
      </c>
      <c r="E407" s="5" t="s">
        <v>16450</v>
      </c>
      <c r="F407" s="7">
        <f>AVERAGEIF(A:A,E407,C:C)</f>
        <v>7.0250000000000004</v>
      </c>
    </row>
    <row r="408" spans="1:6" x14ac:dyDescent="0.3">
      <c r="A408" s="5" t="s">
        <v>2461</v>
      </c>
      <c r="B408" s="5" t="s">
        <v>24577</v>
      </c>
      <c r="C408" s="5">
        <v>5.4</v>
      </c>
      <c r="E408" s="5" t="s">
        <v>3891</v>
      </c>
      <c r="F408" s="7">
        <f>AVERAGEIF(A:A,E408,C:C)</f>
        <v>7.0181818181818185</v>
      </c>
    </row>
    <row r="409" spans="1:6" x14ac:dyDescent="0.3">
      <c r="A409" s="5" t="s">
        <v>2467</v>
      </c>
      <c r="B409" s="5" t="s">
        <v>24578</v>
      </c>
      <c r="C409" s="5">
        <v>4.3</v>
      </c>
      <c r="E409" s="5" t="s">
        <v>250</v>
      </c>
      <c r="F409" s="7">
        <f>AVERAGEIF(A:A,E409,C:C)</f>
        <v>7.0166666666666657</v>
      </c>
    </row>
    <row r="410" spans="1:6" x14ac:dyDescent="0.3">
      <c r="A410" s="5" t="s">
        <v>1575</v>
      </c>
      <c r="B410" s="5" t="s">
        <v>24579</v>
      </c>
      <c r="C410" s="5">
        <v>4.9000000000000004</v>
      </c>
      <c r="E410" s="5" t="s">
        <v>696</v>
      </c>
      <c r="F410" s="7">
        <f>AVERAGEIF(A:A,E410,C:C)</f>
        <v>7</v>
      </c>
    </row>
    <row r="411" spans="1:6" x14ac:dyDescent="0.3">
      <c r="A411" s="5" t="s">
        <v>2482</v>
      </c>
      <c r="B411" s="5" t="s">
        <v>24580</v>
      </c>
      <c r="C411" s="5">
        <v>7.1</v>
      </c>
      <c r="E411" s="5" t="s">
        <v>220</v>
      </c>
      <c r="F411" s="7">
        <f>AVERAGEIF(A:A,E411,C:C)</f>
        <v>7</v>
      </c>
    </row>
    <row r="412" spans="1:6" x14ac:dyDescent="0.3">
      <c r="A412" s="5" t="s">
        <v>1627</v>
      </c>
      <c r="B412" s="5" t="s">
        <v>24581</v>
      </c>
      <c r="C412" s="5">
        <v>6.4</v>
      </c>
      <c r="E412" s="5" t="s">
        <v>5349</v>
      </c>
      <c r="F412" s="7">
        <f>AVERAGEIF(A:A,E412,C:C)</f>
        <v>7</v>
      </c>
    </row>
    <row r="413" spans="1:6" x14ac:dyDescent="0.3">
      <c r="A413" s="5" t="s">
        <v>1511</v>
      </c>
      <c r="B413" s="5" t="s">
        <v>24582</v>
      </c>
      <c r="C413" s="5">
        <v>4.3</v>
      </c>
      <c r="E413" s="5" t="s">
        <v>1617</v>
      </c>
      <c r="F413" s="7">
        <f>AVERAGEIF(A:A,E413,C:C)</f>
        <v>7</v>
      </c>
    </row>
    <row r="414" spans="1:6" x14ac:dyDescent="0.3">
      <c r="A414" s="5" t="s">
        <v>521</v>
      </c>
      <c r="B414" s="5" t="s">
        <v>24583</v>
      </c>
      <c r="C414" s="5">
        <v>6.1</v>
      </c>
      <c r="E414" s="5" t="s">
        <v>3154</v>
      </c>
      <c r="F414" s="7">
        <f>AVERAGEIF(A:A,E414,C:C)</f>
        <v>7</v>
      </c>
    </row>
    <row r="415" spans="1:6" x14ac:dyDescent="0.3">
      <c r="A415" s="5" t="s">
        <v>378</v>
      </c>
      <c r="B415" s="5" t="s">
        <v>24584</v>
      </c>
      <c r="C415" s="5">
        <v>7</v>
      </c>
      <c r="E415" s="5" t="s">
        <v>4945</v>
      </c>
      <c r="F415" s="7">
        <f>AVERAGEIF(A:A,E415,C:C)</f>
        <v>7</v>
      </c>
    </row>
    <row r="416" spans="1:6" x14ac:dyDescent="0.3">
      <c r="A416" s="5" t="s">
        <v>685</v>
      </c>
      <c r="B416" s="5" t="s">
        <v>24585</v>
      </c>
      <c r="C416" s="5">
        <v>7.7</v>
      </c>
      <c r="E416" s="5" t="s">
        <v>5139</v>
      </c>
      <c r="F416" s="7">
        <f>AVERAGEIF(A:A,E416,C:C)</f>
        <v>7</v>
      </c>
    </row>
    <row r="417" spans="1:6" x14ac:dyDescent="0.3">
      <c r="A417" s="5" t="s">
        <v>1516</v>
      </c>
      <c r="B417" s="5" t="s">
        <v>24586</v>
      </c>
      <c r="C417" s="5">
        <v>5.9</v>
      </c>
      <c r="E417" s="5" t="s">
        <v>5245</v>
      </c>
      <c r="F417" s="7">
        <f>AVERAGEIF(A:A,E417,C:C)</f>
        <v>7</v>
      </c>
    </row>
    <row r="418" spans="1:6" x14ac:dyDescent="0.3">
      <c r="A418" s="5" t="s">
        <v>514</v>
      </c>
      <c r="B418" s="5" t="s">
        <v>24587</v>
      </c>
      <c r="C418" s="5">
        <v>6.7</v>
      </c>
      <c r="E418" s="5" t="s">
        <v>9947</v>
      </c>
      <c r="F418" s="7">
        <f>AVERAGEIF(A:A,E418,C:C)</f>
        <v>7</v>
      </c>
    </row>
    <row r="419" spans="1:6" x14ac:dyDescent="0.3">
      <c r="A419" s="5" t="s">
        <v>1784</v>
      </c>
      <c r="B419" s="5" t="s">
        <v>24588</v>
      </c>
      <c r="C419" s="5">
        <v>6.5</v>
      </c>
      <c r="E419" s="5" t="s">
        <v>11065</v>
      </c>
      <c r="F419" s="7">
        <f>AVERAGEIF(A:A,E419,C:C)</f>
        <v>7</v>
      </c>
    </row>
    <row r="420" spans="1:6" x14ac:dyDescent="0.3">
      <c r="A420" s="5" t="s">
        <v>2246</v>
      </c>
      <c r="B420" s="5" t="s">
        <v>24589</v>
      </c>
      <c r="C420" s="5">
        <v>7.1</v>
      </c>
      <c r="E420" s="5" t="s">
        <v>11361</v>
      </c>
      <c r="F420" s="7">
        <f>AVERAGEIF(A:A,E420,C:C)</f>
        <v>7</v>
      </c>
    </row>
    <row r="421" spans="1:6" x14ac:dyDescent="0.3">
      <c r="A421" s="5" t="s">
        <v>2296</v>
      </c>
      <c r="B421" s="5" t="s">
        <v>24590</v>
      </c>
      <c r="C421" s="5">
        <v>7.3</v>
      </c>
      <c r="E421" s="5" t="s">
        <v>233</v>
      </c>
      <c r="F421" s="7">
        <f>AVERAGEIF(A:A,E421,C:C)</f>
        <v>7</v>
      </c>
    </row>
    <row r="422" spans="1:6" x14ac:dyDescent="0.3">
      <c r="A422" s="5" t="s">
        <v>2542</v>
      </c>
      <c r="B422" s="5" t="s">
        <v>24591</v>
      </c>
      <c r="C422" s="5">
        <v>6.5</v>
      </c>
      <c r="E422" s="5" t="s">
        <v>4782</v>
      </c>
      <c r="F422" s="7">
        <f>AVERAGEIF(A:A,E422,C:C)</f>
        <v>7</v>
      </c>
    </row>
    <row r="423" spans="1:6" x14ac:dyDescent="0.3">
      <c r="A423" s="5" t="s">
        <v>255</v>
      </c>
      <c r="B423" s="5" t="s">
        <v>24592</v>
      </c>
      <c r="C423" s="5">
        <v>7</v>
      </c>
      <c r="E423" s="5" t="s">
        <v>10018</v>
      </c>
      <c r="F423" s="7">
        <f>AVERAGEIF(A:A,E423,C:C)</f>
        <v>7</v>
      </c>
    </row>
    <row r="424" spans="1:6" x14ac:dyDescent="0.3">
      <c r="A424" s="5" t="s">
        <v>1175</v>
      </c>
      <c r="B424" s="5" t="s">
        <v>24593</v>
      </c>
      <c r="C424" s="5">
        <v>6.8</v>
      </c>
      <c r="E424" s="5" t="s">
        <v>10764</v>
      </c>
      <c r="F424" s="7">
        <f>AVERAGEIF(A:A,E424,C:C)</f>
        <v>7</v>
      </c>
    </row>
    <row r="425" spans="1:6" x14ac:dyDescent="0.3">
      <c r="A425" s="5" t="s">
        <v>639</v>
      </c>
      <c r="B425" s="5" t="s">
        <v>24594</v>
      </c>
      <c r="C425" s="5">
        <v>7.2</v>
      </c>
      <c r="E425" s="5" t="s">
        <v>12371</v>
      </c>
      <c r="F425" s="7">
        <f>AVERAGEIF(A:A,E425,C:C)</f>
        <v>7</v>
      </c>
    </row>
    <row r="426" spans="1:6" x14ac:dyDescent="0.3">
      <c r="A426" s="5" t="s">
        <v>2565</v>
      </c>
      <c r="B426" s="5" t="s">
        <v>24595</v>
      </c>
      <c r="C426" s="5">
        <v>6.1</v>
      </c>
      <c r="E426" s="5" t="s">
        <v>12743</v>
      </c>
      <c r="F426" s="7">
        <f>AVERAGEIF(A:A,E426,C:C)</f>
        <v>7</v>
      </c>
    </row>
    <row r="427" spans="1:6" x14ac:dyDescent="0.3">
      <c r="A427" s="5" t="s">
        <v>1007</v>
      </c>
      <c r="B427" s="5" t="s">
        <v>24596</v>
      </c>
      <c r="C427" s="5">
        <v>6.7</v>
      </c>
      <c r="E427" s="5" t="s">
        <v>13173</v>
      </c>
      <c r="F427" s="7">
        <f>AVERAGEIF(A:A,E427,C:C)</f>
        <v>7</v>
      </c>
    </row>
    <row r="428" spans="1:6" x14ac:dyDescent="0.3">
      <c r="A428" s="5" t="s">
        <v>2467</v>
      </c>
      <c r="B428" s="5" t="s">
        <v>24597</v>
      </c>
      <c r="C428" s="5">
        <v>6.4</v>
      </c>
      <c r="E428" s="5" t="s">
        <v>14704</v>
      </c>
      <c r="F428" s="7">
        <f>AVERAGEIF(A:A,E428,C:C)</f>
        <v>7</v>
      </c>
    </row>
    <row r="429" spans="1:6" x14ac:dyDescent="0.3">
      <c r="A429" s="5" t="s">
        <v>597</v>
      </c>
      <c r="B429" s="5" t="s">
        <v>24598</v>
      </c>
      <c r="C429" s="5">
        <v>4.4000000000000004</v>
      </c>
      <c r="E429" s="5" t="s">
        <v>562</v>
      </c>
      <c r="F429" s="7">
        <f>AVERAGEIF(A:A,E429,C:C)</f>
        <v>7</v>
      </c>
    </row>
    <row r="430" spans="1:6" x14ac:dyDescent="0.3">
      <c r="A430" s="5" t="s">
        <v>2178</v>
      </c>
      <c r="B430" s="5" t="s">
        <v>24599</v>
      </c>
      <c r="C430" s="5">
        <v>5.4</v>
      </c>
      <c r="E430" s="5" t="s">
        <v>2709</v>
      </c>
      <c r="F430" s="7">
        <f>AVERAGEIF(A:A,E430,C:C)</f>
        <v>7</v>
      </c>
    </row>
    <row r="431" spans="1:6" x14ac:dyDescent="0.3">
      <c r="A431" s="5" t="s">
        <v>2467</v>
      </c>
      <c r="B431" s="5" t="s">
        <v>24600</v>
      </c>
      <c r="C431" s="5">
        <v>6.5</v>
      </c>
      <c r="E431" s="5" t="s">
        <v>2779</v>
      </c>
      <c r="F431" s="7">
        <f>AVERAGEIF(A:A,E431,C:C)</f>
        <v>7</v>
      </c>
    </row>
    <row r="432" spans="1:6" x14ac:dyDescent="0.3">
      <c r="A432" s="5" t="s">
        <v>2367</v>
      </c>
      <c r="B432" s="5" t="s">
        <v>24601</v>
      </c>
      <c r="C432" s="5">
        <v>6.7</v>
      </c>
      <c r="E432" s="5" t="s">
        <v>3973</v>
      </c>
      <c r="F432" s="7">
        <f>AVERAGEIF(A:A,E432,C:C)</f>
        <v>7</v>
      </c>
    </row>
    <row r="433" spans="1:6" x14ac:dyDescent="0.3">
      <c r="A433" s="5" t="s">
        <v>487</v>
      </c>
      <c r="B433" s="5" t="s">
        <v>24602</v>
      </c>
      <c r="C433" s="5">
        <v>8.1</v>
      </c>
      <c r="E433" s="5" t="s">
        <v>4122</v>
      </c>
      <c r="F433" s="7">
        <f>AVERAGEIF(A:A,E433,C:C)</f>
        <v>7</v>
      </c>
    </row>
    <row r="434" spans="1:6" x14ac:dyDescent="0.3">
      <c r="A434" s="5" t="s">
        <v>2599</v>
      </c>
      <c r="B434" s="5" t="s">
        <v>24603</v>
      </c>
      <c r="C434" s="5">
        <v>5.6</v>
      </c>
      <c r="E434" s="5" t="s">
        <v>6111</v>
      </c>
      <c r="F434" s="7">
        <f>AVERAGEIF(A:A,E434,C:C)</f>
        <v>7</v>
      </c>
    </row>
    <row r="435" spans="1:6" x14ac:dyDescent="0.3">
      <c r="A435" s="5" t="s">
        <v>1807</v>
      </c>
      <c r="B435" s="5" t="s">
        <v>24604</v>
      </c>
      <c r="C435" s="5">
        <v>6.3</v>
      </c>
      <c r="E435" s="5" t="s">
        <v>6891</v>
      </c>
      <c r="F435" s="7">
        <f>AVERAGEIF(A:A,E435,C:C)</f>
        <v>7</v>
      </c>
    </row>
    <row r="436" spans="1:6" x14ac:dyDescent="0.3">
      <c r="A436" s="5" t="s">
        <v>1340</v>
      </c>
      <c r="B436" s="5" t="s">
        <v>24605</v>
      </c>
      <c r="C436" s="5">
        <v>7.3</v>
      </c>
      <c r="E436" s="5" t="s">
        <v>8145</v>
      </c>
      <c r="F436" s="7">
        <f>AVERAGEIF(A:A,E436,C:C)</f>
        <v>7</v>
      </c>
    </row>
    <row r="437" spans="1:6" x14ac:dyDescent="0.3">
      <c r="A437" s="5" t="s">
        <v>2612</v>
      </c>
      <c r="B437" s="5" t="s">
        <v>24606</v>
      </c>
      <c r="C437" s="5">
        <v>6.1</v>
      </c>
      <c r="E437" s="5" t="s">
        <v>8378</v>
      </c>
      <c r="F437" s="7">
        <f>AVERAGEIF(A:A,E437,C:C)</f>
        <v>7</v>
      </c>
    </row>
    <row r="438" spans="1:6" x14ac:dyDescent="0.3">
      <c r="A438" s="5" t="s">
        <v>48</v>
      </c>
      <c r="B438" s="5" t="s">
        <v>24607</v>
      </c>
      <c r="C438" s="5">
        <v>7.7</v>
      </c>
      <c r="E438" s="5" t="s">
        <v>10661</v>
      </c>
      <c r="F438" s="7">
        <f>AVERAGEIF(A:A,E438,C:C)</f>
        <v>7</v>
      </c>
    </row>
    <row r="439" spans="1:6" x14ac:dyDescent="0.3">
      <c r="A439" s="5" t="s">
        <v>2178</v>
      </c>
      <c r="B439" s="5" t="s">
        <v>24608</v>
      </c>
      <c r="C439" s="5">
        <v>6.4</v>
      </c>
      <c r="E439" s="5" t="s">
        <v>11368</v>
      </c>
      <c r="F439" s="7">
        <f>AVERAGEIF(A:A,E439,C:C)</f>
        <v>7</v>
      </c>
    </row>
    <row r="440" spans="1:6" x14ac:dyDescent="0.3">
      <c r="A440" s="5" t="s">
        <v>1783</v>
      </c>
      <c r="B440" s="5" t="s">
        <v>24609</v>
      </c>
      <c r="C440" s="5">
        <v>6.8</v>
      </c>
      <c r="E440" s="5" t="s">
        <v>11410</v>
      </c>
      <c r="F440" s="7">
        <f>AVERAGEIF(A:A,E440,C:C)</f>
        <v>7</v>
      </c>
    </row>
    <row r="441" spans="1:6" x14ac:dyDescent="0.3">
      <c r="A441" s="5" t="s">
        <v>2641</v>
      </c>
      <c r="B441" s="5" t="s">
        <v>24610</v>
      </c>
      <c r="C441" s="5">
        <v>6.6</v>
      </c>
      <c r="E441" s="5" t="s">
        <v>12514</v>
      </c>
      <c r="F441" s="7">
        <f>AVERAGEIF(A:A,E441,C:C)</f>
        <v>7</v>
      </c>
    </row>
    <row r="442" spans="1:6" x14ac:dyDescent="0.3">
      <c r="A442" s="5" t="s">
        <v>2647</v>
      </c>
      <c r="B442" s="5" t="s">
        <v>24611</v>
      </c>
      <c r="C442" s="5">
        <v>7.2</v>
      </c>
      <c r="E442" s="5" t="s">
        <v>12863</v>
      </c>
      <c r="F442" s="7">
        <f>AVERAGEIF(A:A,E442,C:C)</f>
        <v>7</v>
      </c>
    </row>
    <row r="443" spans="1:6" x14ac:dyDescent="0.3">
      <c r="A443" s="5" t="s">
        <v>2652</v>
      </c>
      <c r="B443" s="5" t="s">
        <v>24612</v>
      </c>
      <c r="C443" s="5">
        <v>6.9</v>
      </c>
      <c r="E443" s="5" t="s">
        <v>13489</v>
      </c>
      <c r="F443" s="7">
        <f>AVERAGEIF(A:A,E443,C:C)</f>
        <v>7</v>
      </c>
    </row>
    <row r="444" spans="1:6" x14ac:dyDescent="0.3">
      <c r="A444" s="5" t="s">
        <v>2656</v>
      </c>
      <c r="B444" s="5" t="s">
        <v>24613</v>
      </c>
      <c r="C444" s="5">
        <v>5.2</v>
      </c>
      <c r="E444" s="5" t="s">
        <v>14002</v>
      </c>
      <c r="F444" s="7">
        <f>AVERAGEIF(A:A,E444,C:C)</f>
        <v>7</v>
      </c>
    </row>
    <row r="445" spans="1:6" x14ac:dyDescent="0.3">
      <c r="A445" s="5" t="s">
        <v>1605</v>
      </c>
      <c r="B445" s="5" t="s">
        <v>24614</v>
      </c>
      <c r="C445" s="5">
        <v>4.9000000000000004</v>
      </c>
      <c r="E445" s="5" t="s">
        <v>14261</v>
      </c>
      <c r="F445" s="7">
        <f>AVERAGEIF(A:A,E445,C:C)</f>
        <v>7</v>
      </c>
    </row>
    <row r="446" spans="1:6" x14ac:dyDescent="0.3">
      <c r="A446" s="5" t="s">
        <v>2669</v>
      </c>
      <c r="B446" s="5" t="s">
        <v>24615</v>
      </c>
      <c r="C446" s="5">
        <v>6.3</v>
      </c>
      <c r="E446" s="5" t="s">
        <v>14305</v>
      </c>
      <c r="F446" s="7">
        <f>AVERAGEIF(A:A,E446,C:C)</f>
        <v>7</v>
      </c>
    </row>
    <row r="447" spans="1:6" x14ac:dyDescent="0.3">
      <c r="A447" s="5" t="s">
        <v>809</v>
      </c>
      <c r="B447" s="5" t="s">
        <v>24616</v>
      </c>
      <c r="C447" s="5">
        <v>5.6</v>
      </c>
      <c r="E447" s="5" t="s">
        <v>14323</v>
      </c>
      <c r="F447" s="7">
        <f>AVERAGEIF(A:A,E447,C:C)</f>
        <v>7</v>
      </c>
    </row>
    <row r="448" spans="1:6" x14ac:dyDescent="0.3">
      <c r="A448" s="5" t="s">
        <v>2682</v>
      </c>
      <c r="B448" s="5" t="s">
        <v>24617</v>
      </c>
      <c r="C448" s="5">
        <v>5.5</v>
      </c>
      <c r="E448" s="5" t="s">
        <v>15056</v>
      </c>
      <c r="F448" s="7">
        <f>AVERAGEIF(A:A,E448,C:C)</f>
        <v>7</v>
      </c>
    </row>
    <row r="449" spans="1:6" x14ac:dyDescent="0.3">
      <c r="A449" s="5" t="s">
        <v>1058</v>
      </c>
      <c r="B449" s="5" t="s">
        <v>24618</v>
      </c>
      <c r="C449" s="5">
        <v>6.7</v>
      </c>
      <c r="E449" s="5" t="s">
        <v>15181</v>
      </c>
      <c r="F449" s="7">
        <f>AVERAGEIF(A:A,E449,C:C)</f>
        <v>7</v>
      </c>
    </row>
    <row r="450" spans="1:6" x14ac:dyDescent="0.3">
      <c r="A450" s="5" t="s">
        <v>507</v>
      </c>
      <c r="B450" s="5" t="s">
        <v>24619</v>
      </c>
      <c r="C450" s="5">
        <v>7.6</v>
      </c>
      <c r="E450" s="5" t="s">
        <v>15655</v>
      </c>
      <c r="F450" s="7">
        <f>AVERAGEIF(A:A,E450,C:C)</f>
        <v>7</v>
      </c>
    </row>
    <row r="451" spans="1:6" x14ac:dyDescent="0.3">
      <c r="A451" s="5" t="s">
        <v>2698</v>
      </c>
      <c r="B451" s="5" t="s">
        <v>24620</v>
      </c>
      <c r="C451" s="5">
        <v>5.7</v>
      </c>
      <c r="E451" s="5" t="s">
        <v>16804</v>
      </c>
      <c r="F451" s="7">
        <f>AVERAGEIF(A:A,E451,C:C)</f>
        <v>7</v>
      </c>
    </row>
    <row r="452" spans="1:6" x14ac:dyDescent="0.3">
      <c r="A452" s="5" t="s">
        <v>2703</v>
      </c>
      <c r="B452" s="5" t="s">
        <v>24621</v>
      </c>
      <c r="C452" s="5">
        <v>4.5999999999999996</v>
      </c>
      <c r="E452" s="5" t="s">
        <v>11018</v>
      </c>
      <c r="F452" s="7">
        <f>AVERAGEIF(A:A,E452,C:C)</f>
        <v>7</v>
      </c>
    </row>
    <row r="453" spans="1:6" x14ac:dyDescent="0.3">
      <c r="A453" s="5" t="s">
        <v>2709</v>
      </c>
      <c r="B453" s="5" t="s">
        <v>24622</v>
      </c>
      <c r="C453" s="5">
        <v>7</v>
      </c>
      <c r="E453" s="5" t="s">
        <v>17827</v>
      </c>
      <c r="F453" s="7">
        <f>AVERAGEIF(A:A,E453,C:C)</f>
        <v>7</v>
      </c>
    </row>
    <row r="454" spans="1:6" x14ac:dyDescent="0.3">
      <c r="A454" s="5" t="s">
        <v>1627</v>
      </c>
      <c r="B454" s="5" t="s">
        <v>24623</v>
      </c>
      <c r="C454" s="5">
        <v>5.2</v>
      </c>
      <c r="E454" s="5" t="s">
        <v>18627</v>
      </c>
      <c r="F454" s="7">
        <f>AVERAGEIF(A:A,E454,C:C)</f>
        <v>7</v>
      </c>
    </row>
    <row r="455" spans="1:6" x14ac:dyDescent="0.3">
      <c r="A455" s="5" t="s">
        <v>2722</v>
      </c>
      <c r="B455" s="5" t="s">
        <v>24624</v>
      </c>
      <c r="C455" s="5">
        <v>5.0999999999999996</v>
      </c>
      <c r="E455" s="5" t="s">
        <v>15148</v>
      </c>
      <c r="F455" s="7">
        <f>AVERAGEIF(A:A,E455,C:C)</f>
        <v>7</v>
      </c>
    </row>
    <row r="456" spans="1:6" x14ac:dyDescent="0.3">
      <c r="A456" s="5" t="s">
        <v>2728</v>
      </c>
      <c r="B456" s="5" t="s">
        <v>24625</v>
      </c>
      <c r="C456" s="5">
        <v>6.6</v>
      </c>
      <c r="E456" s="5" t="s">
        <v>18812</v>
      </c>
      <c r="F456" s="7">
        <f>AVERAGEIF(A:A,E456,C:C)</f>
        <v>7</v>
      </c>
    </row>
    <row r="457" spans="1:6" x14ac:dyDescent="0.3">
      <c r="A457" s="5" t="s">
        <v>2335</v>
      </c>
      <c r="B457" s="5" t="s">
        <v>24626</v>
      </c>
      <c r="C457" s="5">
        <v>6.7</v>
      </c>
      <c r="E457" s="5" t="s">
        <v>18972</v>
      </c>
      <c r="F457" s="7">
        <f>AVERAGEIF(A:A,E457,C:C)</f>
        <v>7</v>
      </c>
    </row>
    <row r="458" spans="1:6" x14ac:dyDescent="0.3">
      <c r="A458" s="5" t="s">
        <v>2750</v>
      </c>
      <c r="B458" s="5" t="s">
        <v>24627</v>
      </c>
      <c r="C458" s="5">
        <v>7.3</v>
      </c>
      <c r="E458" s="5" t="s">
        <v>19345</v>
      </c>
      <c r="F458" s="7">
        <f>AVERAGEIF(A:A,E458,C:C)</f>
        <v>7</v>
      </c>
    </row>
    <row r="459" spans="1:6" x14ac:dyDescent="0.3">
      <c r="A459" s="5" t="s">
        <v>928</v>
      </c>
      <c r="B459" s="5" t="s">
        <v>24628</v>
      </c>
      <c r="C459" s="5">
        <v>5.9</v>
      </c>
      <c r="E459" s="5" t="s">
        <v>19854</v>
      </c>
      <c r="F459" s="7">
        <f>AVERAGEIF(A:A,E459,C:C)</f>
        <v>7</v>
      </c>
    </row>
    <row r="460" spans="1:6" x14ac:dyDescent="0.3">
      <c r="A460" s="5" t="s">
        <v>1902</v>
      </c>
      <c r="B460" s="5" t="s">
        <v>24629</v>
      </c>
      <c r="C460" s="5">
        <v>5.6</v>
      </c>
      <c r="E460" s="5" t="s">
        <v>20361</v>
      </c>
      <c r="F460" s="7">
        <f>AVERAGEIF(A:A,E460,C:C)</f>
        <v>7</v>
      </c>
    </row>
    <row r="461" spans="1:6" x14ac:dyDescent="0.3">
      <c r="A461" s="5" t="s">
        <v>1687</v>
      </c>
      <c r="B461" s="5" t="s">
        <v>24630</v>
      </c>
      <c r="C461" s="5">
        <v>6.5</v>
      </c>
      <c r="E461" s="5" t="s">
        <v>12085</v>
      </c>
      <c r="F461" s="7">
        <f>AVERAGEIF(A:A,E461,C:C)</f>
        <v>7</v>
      </c>
    </row>
    <row r="462" spans="1:6" x14ac:dyDescent="0.3">
      <c r="A462" s="5" t="s">
        <v>313</v>
      </c>
      <c r="B462" s="5" t="s">
        <v>24631</v>
      </c>
      <c r="C462" s="5">
        <v>5.9</v>
      </c>
      <c r="E462" s="5" t="s">
        <v>20074</v>
      </c>
      <c r="F462" s="7">
        <f>AVERAGEIF(A:A,E462,C:C)</f>
        <v>7</v>
      </c>
    </row>
    <row r="463" spans="1:6" x14ac:dyDescent="0.3">
      <c r="A463" s="5" t="s">
        <v>2779</v>
      </c>
      <c r="B463" s="5" t="s">
        <v>24632</v>
      </c>
      <c r="C463" s="5">
        <v>7</v>
      </c>
      <c r="E463" s="5" t="s">
        <v>21445</v>
      </c>
      <c r="F463" s="7">
        <f>AVERAGEIF(A:A,E463,C:C)</f>
        <v>7</v>
      </c>
    </row>
    <row r="464" spans="1:6" x14ac:dyDescent="0.3">
      <c r="A464" s="5" t="s">
        <v>2785</v>
      </c>
      <c r="B464" s="5" t="s">
        <v>24633</v>
      </c>
      <c r="C464" s="5">
        <v>5.3</v>
      </c>
      <c r="E464" s="5" t="s">
        <v>21541</v>
      </c>
      <c r="F464" s="7">
        <f>AVERAGEIF(A:A,E464,C:C)</f>
        <v>7</v>
      </c>
    </row>
    <row r="465" spans="1:6" x14ac:dyDescent="0.3">
      <c r="A465" s="5" t="s">
        <v>2791</v>
      </c>
      <c r="B465" s="5" t="s">
        <v>24634</v>
      </c>
      <c r="C465" s="5">
        <v>5.9</v>
      </c>
      <c r="E465" s="5" t="s">
        <v>21682</v>
      </c>
      <c r="F465" s="7">
        <f>AVERAGEIF(A:A,E465,C:C)</f>
        <v>7</v>
      </c>
    </row>
    <row r="466" spans="1:6" x14ac:dyDescent="0.3">
      <c r="A466" s="5" t="s">
        <v>255</v>
      </c>
      <c r="B466" s="5" t="s">
        <v>24635</v>
      </c>
      <c r="C466" s="5">
        <v>6.3</v>
      </c>
      <c r="E466" s="5" t="s">
        <v>21717</v>
      </c>
      <c r="F466" s="7">
        <f>AVERAGEIF(A:A,E466,C:C)</f>
        <v>7</v>
      </c>
    </row>
    <row r="467" spans="1:6" x14ac:dyDescent="0.3">
      <c r="A467" s="5" t="s">
        <v>646</v>
      </c>
      <c r="B467" s="5" t="s">
        <v>24636</v>
      </c>
      <c r="C467" s="5">
        <v>6.3</v>
      </c>
      <c r="E467" s="5" t="s">
        <v>23195</v>
      </c>
      <c r="F467" s="7">
        <f>AVERAGEIF(A:A,E467,C:C)</f>
        <v>7</v>
      </c>
    </row>
    <row r="468" spans="1:6" x14ac:dyDescent="0.3">
      <c r="A468" s="5" t="s">
        <v>1489</v>
      </c>
      <c r="B468" s="5" t="s">
        <v>24637</v>
      </c>
      <c r="C468" s="5">
        <v>7.3</v>
      </c>
      <c r="E468" s="5" t="s">
        <v>23357</v>
      </c>
      <c r="F468" s="7">
        <f>AVERAGEIF(A:A,E468,C:C)</f>
        <v>7</v>
      </c>
    </row>
    <row r="469" spans="1:6" x14ac:dyDescent="0.3">
      <c r="A469" s="5" t="s">
        <v>499</v>
      </c>
      <c r="B469" s="5" t="s">
        <v>24638</v>
      </c>
      <c r="C469" s="5">
        <v>5.8</v>
      </c>
      <c r="E469" s="5" t="s">
        <v>21743</v>
      </c>
      <c r="F469" s="7">
        <f>AVERAGEIF(A:A,E469,C:C)</f>
        <v>7</v>
      </c>
    </row>
    <row r="470" spans="1:6" x14ac:dyDescent="0.3">
      <c r="A470" s="5" t="s">
        <v>2829</v>
      </c>
      <c r="B470" s="5" t="s">
        <v>24639</v>
      </c>
      <c r="C470" s="5">
        <v>5.2</v>
      </c>
      <c r="E470" s="5" t="s">
        <v>19004</v>
      </c>
      <c r="F470" s="7">
        <f>AVERAGEIF(A:A,E470,C:C)</f>
        <v>7</v>
      </c>
    </row>
    <row r="471" spans="1:6" x14ac:dyDescent="0.3">
      <c r="A471" s="5" t="s">
        <v>2837</v>
      </c>
      <c r="B471" s="5" t="s">
        <v>24640</v>
      </c>
      <c r="C471" s="5">
        <v>2.4</v>
      </c>
      <c r="E471" s="5" t="s">
        <v>23718</v>
      </c>
      <c r="F471" s="7">
        <f>AVERAGEIF(A:A,E471,C:C)</f>
        <v>7</v>
      </c>
    </row>
    <row r="472" spans="1:6" x14ac:dyDescent="0.3">
      <c r="A472" s="5" t="s">
        <v>2843</v>
      </c>
      <c r="B472" s="5" t="s">
        <v>24641</v>
      </c>
      <c r="C472" s="5">
        <v>5.7</v>
      </c>
      <c r="E472" s="5" t="s">
        <v>24104</v>
      </c>
      <c r="F472" s="7">
        <f>AVERAGEIF(A:A,E472,C:C)</f>
        <v>7</v>
      </c>
    </row>
    <row r="473" spans="1:6" x14ac:dyDescent="0.3">
      <c r="A473" s="5" t="s">
        <v>157</v>
      </c>
      <c r="B473" s="5" t="s">
        <v>24642</v>
      </c>
      <c r="C473" s="5">
        <v>5.8</v>
      </c>
      <c r="E473" s="5" t="s">
        <v>4003</v>
      </c>
      <c r="F473" s="7">
        <f>AVERAGEIF(A:A,E473,C:C)</f>
        <v>6.9999999999999982</v>
      </c>
    </row>
    <row r="474" spans="1:6" x14ac:dyDescent="0.3">
      <c r="A474" s="5" t="s">
        <v>1058</v>
      </c>
      <c r="B474" s="5" t="s">
        <v>24643</v>
      </c>
      <c r="C474" s="5">
        <v>5.6</v>
      </c>
      <c r="E474" s="5" t="s">
        <v>7635</v>
      </c>
      <c r="F474" s="7">
        <f>AVERAGEIF(A:A,E474,C:C)</f>
        <v>6.9874999999999998</v>
      </c>
    </row>
    <row r="475" spans="1:6" x14ac:dyDescent="0.3">
      <c r="A475" s="5" t="s">
        <v>2859</v>
      </c>
      <c r="B475" s="5" t="s">
        <v>24644</v>
      </c>
      <c r="C475" s="5">
        <v>6</v>
      </c>
      <c r="E475" s="5" t="s">
        <v>40</v>
      </c>
      <c r="F475" s="7">
        <f>AVERAGEIF(A:A,E475,C:C)</f>
        <v>6.9857142857142858</v>
      </c>
    </row>
    <row r="476" spans="1:6" x14ac:dyDescent="0.3">
      <c r="A476" s="5" t="s">
        <v>845</v>
      </c>
      <c r="B476" s="5" t="s">
        <v>24645</v>
      </c>
      <c r="C476" s="5">
        <v>5.8</v>
      </c>
      <c r="E476" s="5" t="s">
        <v>940</v>
      </c>
      <c r="F476" s="7">
        <f>AVERAGEIF(A:A,E476,C:C)</f>
        <v>6.9799999999999995</v>
      </c>
    </row>
    <row r="477" spans="1:6" x14ac:dyDescent="0.3">
      <c r="A477" s="5" t="s">
        <v>1076</v>
      </c>
      <c r="B477" s="5" t="s">
        <v>24646</v>
      </c>
      <c r="C477" s="5">
        <v>6</v>
      </c>
      <c r="E477" s="5" t="s">
        <v>4914</v>
      </c>
      <c r="F477" s="7">
        <f>AVERAGEIF(A:A,E477,C:C)</f>
        <v>6.9799999999999995</v>
      </c>
    </row>
    <row r="478" spans="1:6" x14ac:dyDescent="0.3">
      <c r="A478" s="5" t="s">
        <v>2875</v>
      </c>
      <c r="B478" s="5" t="s">
        <v>24647</v>
      </c>
      <c r="C478" s="5">
        <v>5.7</v>
      </c>
      <c r="E478" s="5" t="s">
        <v>8565</v>
      </c>
      <c r="F478" s="7">
        <f>AVERAGEIF(A:A,E478,C:C)</f>
        <v>6.9799999999999995</v>
      </c>
    </row>
    <row r="479" spans="1:6" x14ac:dyDescent="0.3">
      <c r="A479" s="5" t="s">
        <v>1971</v>
      </c>
      <c r="B479" s="5" t="s">
        <v>24648</v>
      </c>
      <c r="C479" s="5">
        <v>6</v>
      </c>
      <c r="E479" s="5" t="s">
        <v>2392</v>
      </c>
      <c r="F479" s="7">
        <f>AVERAGEIF(A:A,E479,C:C)</f>
        <v>6.9749999999999996</v>
      </c>
    </row>
    <row r="480" spans="1:6" x14ac:dyDescent="0.3">
      <c r="A480" s="5" t="s">
        <v>2888</v>
      </c>
      <c r="B480" s="5" t="s">
        <v>24649</v>
      </c>
      <c r="C480" s="5">
        <v>7.8</v>
      </c>
      <c r="E480" s="5" t="s">
        <v>4628</v>
      </c>
      <c r="F480" s="7">
        <f>AVERAGEIF(A:A,E480,C:C)</f>
        <v>6.9749999999999996</v>
      </c>
    </row>
    <row r="481" spans="1:6" x14ac:dyDescent="0.3">
      <c r="A481" s="5" t="s">
        <v>1819</v>
      </c>
      <c r="B481" s="5" t="s">
        <v>24650</v>
      </c>
      <c r="C481" s="5">
        <v>4.2</v>
      </c>
      <c r="E481" s="5" t="s">
        <v>4773</v>
      </c>
      <c r="F481" s="7">
        <f>AVERAGEIF(A:A,E481,C:C)</f>
        <v>6.9666666666666659</v>
      </c>
    </row>
    <row r="482" spans="1:6" x14ac:dyDescent="0.3">
      <c r="A482" s="5" t="s">
        <v>2331</v>
      </c>
      <c r="B482" s="5" t="s">
        <v>24651</v>
      </c>
      <c r="C482" s="5">
        <v>5.6</v>
      </c>
      <c r="E482" s="5" t="s">
        <v>79</v>
      </c>
      <c r="F482" s="7">
        <f>AVERAGEIF(A:A,E482,C:C)</f>
        <v>6.9600000000000009</v>
      </c>
    </row>
    <row r="483" spans="1:6" x14ac:dyDescent="0.3">
      <c r="A483" s="5" t="s">
        <v>850</v>
      </c>
      <c r="B483" s="5" t="s">
        <v>24652</v>
      </c>
      <c r="C483" s="5">
        <v>8.1999999999999993</v>
      </c>
      <c r="E483" s="5" t="s">
        <v>507</v>
      </c>
      <c r="F483" s="7">
        <f>AVERAGEIF(A:A,E483,C:C)</f>
        <v>6.95</v>
      </c>
    </row>
    <row r="484" spans="1:6" x14ac:dyDescent="0.3">
      <c r="A484" s="5" t="s">
        <v>2386</v>
      </c>
      <c r="B484" s="5" t="s">
        <v>24653</v>
      </c>
      <c r="C484" s="5">
        <v>8.5</v>
      </c>
      <c r="E484" s="5" t="s">
        <v>13411</v>
      </c>
      <c r="F484" s="7">
        <f>AVERAGEIF(A:A,E484,C:C)</f>
        <v>6.95</v>
      </c>
    </row>
    <row r="485" spans="1:6" x14ac:dyDescent="0.3">
      <c r="A485" s="5" t="s">
        <v>1511</v>
      </c>
      <c r="B485" s="5" t="s">
        <v>24654</v>
      </c>
      <c r="C485" s="5">
        <v>5.8</v>
      </c>
      <c r="E485" s="5" t="s">
        <v>16392</v>
      </c>
      <c r="F485" s="7">
        <f>AVERAGEIF(A:A,E485,C:C)</f>
        <v>6.95</v>
      </c>
    </row>
    <row r="486" spans="1:6" x14ac:dyDescent="0.3">
      <c r="A486" s="5" t="s">
        <v>2926</v>
      </c>
      <c r="B486" s="5" t="s">
        <v>24655</v>
      </c>
      <c r="C486" s="5">
        <v>6.5</v>
      </c>
      <c r="E486" s="5" t="s">
        <v>9710</v>
      </c>
      <c r="F486" s="7">
        <f>AVERAGEIF(A:A,E486,C:C)</f>
        <v>6.9499999999999993</v>
      </c>
    </row>
    <row r="487" spans="1:6" x14ac:dyDescent="0.3">
      <c r="A487" s="5" t="s">
        <v>260</v>
      </c>
      <c r="B487" s="5" t="s">
        <v>24656</v>
      </c>
      <c r="C487" s="5">
        <v>7.2</v>
      </c>
      <c r="E487" s="5" t="s">
        <v>3098</v>
      </c>
      <c r="F487" s="7">
        <f>AVERAGEIF(A:A,E487,C:C)</f>
        <v>6.9375000000000009</v>
      </c>
    </row>
    <row r="488" spans="1:6" x14ac:dyDescent="0.3">
      <c r="A488" s="5" t="s">
        <v>893</v>
      </c>
      <c r="B488" s="5" t="s">
        <v>24657</v>
      </c>
      <c r="C488" s="5">
        <v>6.7</v>
      </c>
      <c r="E488" s="5" t="s">
        <v>3088</v>
      </c>
      <c r="F488" s="7">
        <f>AVERAGEIF(A:A,E488,C:C)</f>
        <v>6.9374999999999991</v>
      </c>
    </row>
    <row r="489" spans="1:6" x14ac:dyDescent="0.3">
      <c r="A489" s="5" t="s">
        <v>2178</v>
      </c>
      <c r="B489" s="5" t="s">
        <v>24658</v>
      </c>
      <c r="C489" s="5">
        <v>3.4</v>
      </c>
      <c r="E489" s="5" t="s">
        <v>6046</v>
      </c>
      <c r="F489" s="7">
        <f>AVERAGEIF(A:A,E489,C:C)</f>
        <v>6.9333333333333336</v>
      </c>
    </row>
    <row r="490" spans="1:6" x14ac:dyDescent="0.3">
      <c r="A490" s="5" t="s">
        <v>2943</v>
      </c>
      <c r="B490" s="5" t="s">
        <v>24659</v>
      </c>
      <c r="C490" s="5">
        <v>5.9</v>
      </c>
      <c r="E490" s="5" t="s">
        <v>3585</v>
      </c>
      <c r="F490" s="7">
        <f>AVERAGEIF(A:A,E490,C:C)</f>
        <v>6.9333333333333336</v>
      </c>
    </row>
    <row r="491" spans="1:6" x14ac:dyDescent="0.3">
      <c r="A491" s="5" t="s">
        <v>1161</v>
      </c>
      <c r="B491" s="5" t="s">
        <v>24660</v>
      </c>
      <c r="C491" s="5">
        <v>7.8</v>
      </c>
      <c r="E491" s="5" t="s">
        <v>10841</v>
      </c>
      <c r="F491" s="7">
        <f>AVERAGEIF(A:A,E491,C:C)</f>
        <v>6.9333333333333336</v>
      </c>
    </row>
    <row r="492" spans="1:6" x14ac:dyDescent="0.3">
      <c r="A492" s="5" t="s">
        <v>2952</v>
      </c>
      <c r="B492" s="5" t="s">
        <v>24661</v>
      </c>
      <c r="C492" s="5">
        <v>5.9</v>
      </c>
      <c r="E492" s="5" t="s">
        <v>14061</v>
      </c>
      <c r="F492" s="7">
        <f>AVERAGEIF(A:A,E492,C:C)</f>
        <v>6.9333333333333336</v>
      </c>
    </row>
    <row r="493" spans="1:6" x14ac:dyDescent="0.3">
      <c r="A493" s="5" t="s">
        <v>2959</v>
      </c>
      <c r="B493" s="5" t="s">
        <v>24662</v>
      </c>
      <c r="C493" s="5">
        <v>4.0999999999999996</v>
      </c>
      <c r="E493" s="5" t="s">
        <v>850</v>
      </c>
      <c r="F493" s="7">
        <f>AVERAGEIF(A:A,E493,C:C)</f>
        <v>6.9307692307692301</v>
      </c>
    </row>
    <row r="494" spans="1:6" x14ac:dyDescent="0.3">
      <c r="A494" s="5" t="s">
        <v>2964</v>
      </c>
      <c r="B494" s="5" t="s">
        <v>24663</v>
      </c>
      <c r="C494" s="5">
        <v>6.8</v>
      </c>
      <c r="E494" s="5" t="s">
        <v>7785</v>
      </c>
      <c r="F494" s="7">
        <f>AVERAGEIF(A:A,E494,C:C)</f>
        <v>6.9250000000000007</v>
      </c>
    </row>
    <row r="495" spans="1:6" x14ac:dyDescent="0.3">
      <c r="A495" s="5" t="s">
        <v>2971</v>
      </c>
      <c r="B495" s="5" t="s">
        <v>24664</v>
      </c>
      <c r="C495" s="5">
        <v>5.8</v>
      </c>
      <c r="E495" s="5" t="s">
        <v>1555</v>
      </c>
      <c r="F495" s="7">
        <f>AVERAGEIF(A:A,E495,C:C)</f>
        <v>6.9249999999999998</v>
      </c>
    </row>
    <row r="496" spans="1:6" x14ac:dyDescent="0.3">
      <c r="A496" s="5" t="s">
        <v>2976</v>
      </c>
      <c r="B496" s="5" t="s">
        <v>24665</v>
      </c>
      <c r="C496" s="5">
        <v>7.5</v>
      </c>
      <c r="E496" s="5" t="s">
        <v>6724</v>
      </c>
      <c r="F496" s="7">
        <f>AVERAGEIF(A:A,E496,C:C)</f>
        <v>6.9249999999999998</v>
      </c>
    </row>
    <row r="497" spans="1:6" x14ac:dyDescent="0.3">
      <c r="A497" s="5" t="s">
        <v>428</v>
      </c>
      <c r="B497" s="5" t="s">
        <v>24666</v>
      </c>
      <c r="C497" s="5">
        <v>6.9</v>
      </c>
      <c r="E497" s="5" t="s">
        <v>8638</v>
      </c>
      <c r="F497" s="7">
        <f>AVERAGEIF(A:A,E497,C:C)</f>
        <v>6.9249999999999998</v>
      </c>
    </row>
    <row r="498" spans="1:6" x14ac:dyDescent="0.3">
      <c r="A498" s="5" t="s">
        <v>389</v>
      </c>
      <c r="B498" s="5" t="s">
        <v>24667</v>
      </c>
      <c r="C498" s="5">
        <v>6.5</v>
      </c>
      <c r="E498" s="5" t="s">
        <v>1751</v>
      </c>
      <c r="F498" s="7">
        <f>AVERAGEIF(A:A,E498,C:C)</f>
        <v>6.9166666666666679</v>
      </c>
    </row>
    <row r="499" spans="1:6" x14ac:dyDescent="0.3">
      <c r="A499" s="5" t="s">
        <v>801</v>
      </c>
      <c r="B499" s="5" t="s">
        <v>24668</v>
      </c>
      <c r="C499" s="5">
        <v>6.9</v>
      </c>
      <c r="E499" s="5" t="s">
        <v>443</v>
      </c>
      <c r="F499" s="7">
        <f>AVERAGEIF(A:A,E499,C:C)</f>
        <v>6.9166666666666652</v>
      </c>
    </row>
    <row r="500" spans="1:6" x14ac:dyDescent="0.3">
      <c r="A500" s="5" t="s">
        <v>1217</v>
      </c>
      <c r="B500" s="5" t="s">
        <v>24669</v>
      </c>
      <c r="C500" s="5">
        <v>7.9</v>
      </c>
      <c r="E500" s="5" t="s">
        <v>760</v>
      </c>
      <c r="F500" s="7">
        <f>AVERAGEIF(A:A,E500,C:C)</f>
        <v>6.9076923076923071</v>
      </c>
    </row>
    <row r="501" spans="1:6" x14ac:dyDescent="0.3">
      <c r="A501" s="5" t="s">
        <v>118</v>
      </c>
      <c r="B501" s="5" t="s">
        <v>24670</v>
      </c>
      <c r="C501" s="5">
        <v>7.4</v>
      </c>
      <c r="E501" s="5" t="s">
        <v>299</v>
      </c>
      <c r="F501" s="7">
        <f>AVERAGEIF(A:A,E501,C:C)</f>
        <v>6.9</v>
      </c>
    </row>
    <row r="502" spans="1:6" x14ac:dyDescent="0.3">
      <c r="A502" s="5" t="s">
        <v>2156</v>
      </c>
      <c r="B502" s="5" t="s">
        <v>24671</v>
      </c>
      <c r="C502" s="5">
        <v>6.7</v>
      </c>
      <c r="E502" s="5" t="s">
        <v>1915</v>
      </c>
      <c r="F502" s="7">
        <f>AVERAGEIF(A:A,E502,C:C)</f>
        <v>6.9</v>
      </c>
    </row>
    <row r="503" spans="1:6" x14ac:dyDescent="0.3">
      <c r="A503" s="5" t="s">
        <v>278</v>
      </c>
      <c r="B503" s="5" t="s">
        <v>24672</v>
      </c>
      <c r="C503" s="5">
        <v>7.4</v>
      </c>
      <c r="E503" s="5" t="s">
        <v>2335</v>
      </c>
      <c r="F503" s="7">
        <f>AVERAGEIF(A:A,E503,C:C)</f>
        <v>6.9</v>
      </c>
    </row>
    <row r="504" spans="1:6" x14ac:dyDescent="0.3">
      <c r="A504" s="5" t="s">
        <v>1278</v>
      </c>
      <c r="B504" s="5" t="s">
        <v>24673</v>
      </c>
      <c r="C504" s="5">
        <v>6.9</v>
      </c>
      <c r="E504" s="5" t="s">
        <v>5935</v>
      </c>
      <c r="F504" s="7">
        <f>AVERAGEIF(A:A,E504,C:C)</f>
        <v>6.9</v>
      </c>
    </row>
    <row r="505" spans="1:6" x14ac:dyDescent="0.3">
      <c r="A505" s="5" t="s">
        <v>2467</v>
      </c>
      <c r="B505" s="5" t="s">
        <v>24674</v>
      </c>
      <c r="C505" s="5">
        <v>6.8</v>
      </c>
      <c r="E505" s="5" t="s">
        <v>6248</v>
      </c>
      <c r="F505" s="7">
        <f>AVERAGEIF(A:A,E505,C:C)</f>
        <v>6.9</v>
      </c>
    </row>
    <row r="506" spans="1:6" x14ac:dyDescent="0.3">
      <c r="A506" s="5" t="s">
        <v>2612</v>
      </c>
      <c r="B506" s="5" t="s">
        <v>24675</v>
      </c>
      <c r="C506" s="5">
        <v>6.7</v>
      </c>
      <c r="E506" s="5" t="s">
        <v>6667</v>
      </c>
      <c r="F506" s="7">
        <f>AVERAGEIF(A:A,E506,C:C)</f>
        <v>6.9</v>
      </c>
    </row>
    <row r="507" spans="1:6" x14ac:dyDescent="0.3">
      <c r="A507" s="5" t="s">
        <v>2066</v>
      </c>
      <c r="B507" s="5" t="s">
        <v>24676</v>
      </c>
      <c r="C507" s="5">
        <v>5.0999999999999996</v>
      </c>
      <c r="E507" s="5" t="s">
        <v>8213</v>
      </c>
      <c r="F507" s="7">
        <f>AVERAGEIF(A:A,E507,C:C)</f>
        <v>6.9</v>
      </c>
    </row>
    <row r="508" spans="1:6" x14ac:dyDescent="0.3">
      <c r="A508" s="5" t="s">
        <v>3035</v>
      </c>
      <c r="B508" s="5" t="s">
        <v>24677</v>
      </c>
      <c r="C508" s="5">
        <v>4.0999999999999996</v>
      </c>
      <c r="E508" s="5" t="s">
        <v>9721</v>
      </c>
      <c r="F508" s="7">
        <f>AVERAGEIF(A:A,E508,C:C)</f>
        <v>6.9</v>
      </c>
    </row>
    <row r="509" spans="1:6" x14ac:dyDescent="0.3">
      <c r="A509" s="5" t="s">
        <v>1114</v>
      </c>
      <c r="B509" s="5" t="s">
        <v>24678</v>
      </c>
      <c r="C509" s="5">
        <v>7.3</v>
      </c>
      <c r="E509" s="5" t="s">
        <v>18591</v>
      </c>
      <c r="F509" s="7">
        <f>AVERAGEIF(A:A,E509,C:C)</f>
        <v>6.9</v>
      </c>
    </row>
    <row r="510" spans="1:6" x14ac:dyDescent="0.3">
      <c r="A510" s="5" t="s">
        <v>2178</v>
      </c>
      <c r="B510" s="5" t="s">
        <v>24679</v>
      </c>
      <c r="C510" s="5">
        <v>6</v>
      </c>
      <c r="E510" s="5" t="s">
        <v>272</v>
      </c>
      <c r="F510" s="7">
        <f>AVERAGEIF(A:A,E510,C:C)</f>
        <v>6.9</v>
      </c>
    </row>
    <row r="511" spans="1:6" x14ac:dyDescent="0.3">
      <c r="A511" s="5" t="s">
        <v>389</v>
      </c>
      <c r="B511" s="5" t="s">
        <v>24680</v>
      </c>
      <c r="C511" s="5">
        <v>7.3</v>
      </c>
      <c r="E511" s="5" t="s">
        <v>20333</v>
      </c>
      <c r="F511" s="7">
        <f>AVERAGEIF(A:A,E511,C:C)</f>
        <v>6.9</v>
      </c>
    </row>
    <row r="512" spans="1:6" x14ac:dyDescent="0.3">
      <c r="A512" s="5" t="s">
        <v>2222</v>
      </c>
      <c r="B512" s="5" t="s">
        <v>24681</v>
      </c>
      <c r="C512" s="5">
        <v>5.4</v>
      </c>
      <c r="E512" s="5" t="s">
        <v>861</v>
      </c>
      <c r="F512" s="7">
        <f>AVERAGEIF(A:A,E512,C:C)</f>
        <v>6.9</v>
      </c>
    </row>
    <row r="513" spans="1:6" x14ac:dyDescent="0.3">
      <c r="A513" s="5" t="s">
        <v>313</v>
      </c>
      <c r="B513" s="5" t="s">
        <v>24682</v>
      </c>
      <c r="C513" s="5">
        <v>5.9</v>
      </c>
      <c r="E513" s="5" t="s">
        <v>6839</v>
      </c>
      <c r="F513" s="7">
        <f>AVERAGEIF(A:A,E513,C:C)</f>
        <v>6.9</v>
      </c>
    </row>
    <row r="514" spans="1:6" x14ac:dyDescent="0.3">
      <c r="A514" s="5" t="s">
        <v>3066</v>
      </c>
      <c r="B514" s="5" t="s">
        <v>24683</v>
      </c>
      <c r="C514" s="5">
        <v>7.1</v>
      </c>
      <c r="E514" s="5" t="s">
        <v>8430</v>
      </c>
      <c r="F514" s="7">
        <f>AVERAGEIF(A:A,E514,C:C)</f>
        <v>6.9</v>
      </c>
    </row>
    <row r="515" spans="1:6" x14ac:dyDescent="0.3">
      <c r="A515" s="5" t="s">
        <v>1983</v>
      </c>
      <c r="B515" s="5" t="s">
        <v>24684</v>
      </c>
      <c r="C515" s="5">
        <v>6</v>
      </c>
      <c r="E515" s="5" t="s">
        <v>9144</v>
      </c>
      <c r="F515" s="7">
        <f>AVERAGEIF(A:A,E515,C:C)</f>
        <v>6.9</v>
      </c>
    </row>
    <row r="516" spans="1:6" x14ac:dyDescent="0.3">
      <c r="A516" s="5" t="s">
        <v>1104</v>
      </c>
      <c r="B516" s="5" t="s">
        <v>24685</v>
      </c>
      <c r="C516" s="5">
        <v>6.5</v>
      </c>
      <c r="E516" s="5" t="s">
        <v>5011</v>
      </c>
      <c r="F516" s="7">
        <f>AVERAGEIF(A:A,E516,C:C)</f>
        <v>6.9</v>
      </c>
    </row>
    <row r="517" spans="1:6" x14ac:dyDescent="0.3">
      <c r="A517" s="5" t="s">
        <v>3088</v>
      </c>
      <c r="B517" s="5" t="s">
        <v>24686</v>
      </c>
      <c r="C517" s="5">
        <v>5.7</v>
      </c>
      <c r="E517" s="5" t="s">
        <v>7721</v>
      </c>
      <c r="F517" s="7">
        <f>AVERAGEIF(A:A,E517,C:C)</f>
        <v>6.9</v>
      </c>
    </row>
    <row r="518" spans="1:6" x14ac:dyDescent="0.3">
      <c r="A518" s="5" t="s">
        <v>389</v>
      </c>
      <c r="B518" s="5" t="s">
        <v>24687</v>
      </c>
      <c r="C518" s="5">
        <v>7.6</v>
      </c>
      <c r="E518" s="5" t="s">
        <v>13021</v>
      </c>
      <c r="F518" s="7">
        <f>AVERAGEIF(A:A,E518,C:C)</f>
        <v>6.9</v>
      </c>
    </row>
    <row r="519" spans="1:6" x14ac:dyDescent="0.3">
      <c r="A519" s="5" t="s">
        <v>3098</v>
      </c>
      <c r="B519" s="5" t="s">
        <v>24688</v>
      </c>
      <c r="C519" s="5">
        <v>6.6</v>
      </c>
      <c r="E519" s="5" t="s">
        <v>12044</v>
      </c>
      <c r="F519" s="7">
        <f>AVERAGEIF(A:A,E519,C:C)</f>
        <v>6.9</v>
      </c>
    </row>
    <row r="520" spans="1:6" x14ac:dyDescent="0.3">
      <c r="A520" s="5" t="s">
        <v>3102</v>
      </c>
      <c r="B520" s="5" t="s">
        <v>24689</v>
      </c>
      <c r="C520" s="5">
        <v>5.4</v>
      </c>
      <c r="E520" s="5" t="s">
        <v>13463</v>
      </c>
      <c r="F520" s="7">
        <f>AVERAGEIF(A:A,E520,C:C)</f>
        <v>6.9</v>
      </c>
    </row>
    <row r="521" spans="1:6" x14ac:dyDescent="0.3">
      <c r="A521" s="5" t="s">
        <v>1294</v>
      </c>
      <c r="B521" s="5" t="s">
        <v>24690</v>
      </c>
      <c r="C521" s="5">
        <v>7.3</v>
      </c>
      <c r="E521" s="5" t="s">
        <v>14884</v>
      </c>
      <c r="F521" s="7">
        <f>AVERAGEIF(A:A,E521,C:C)</f>
        <v>6.9</v>
      </c>
    </row>
    <row r="522" spans="1:6" x14ac:dyDescent="0.3">
      <c r="A522" s="5" t="s">
        <v>1413</v>
      </c>
      <c r="B522" s="5" t="s">
        <v>24691</v>
      </c>
      <c r="C522" s="5">
        <v>6.5</v>
      </c>
      <c r="E522" s="5" t="s">
        <v>15461</v>
      </c>
      <c r="F522" s="7">
        <f>AVERAGEIF(A:A,E522,C:C)</f>
        <v>6.9</v>
      </c>
    </row>
    <row r="523" spans="1:6" x14ac:dyDescent="0.3">
      <c r="A523" s="5" t="s">
        <v>3117</v>
      </c>
      <c r="B523" s="5" t="s">
        <v>24692</v>
      </c>
      <c r="C523" s="5">
        <v>6.6</v>
      </c>
      <c r="E523" s="5" t="s">
        <v>15844</v>
      </c>
      <c r="F523" s="7">
        <f>AVERAGEIF(A:A,E523,C:C)</f>
        <v>6.9</v>
      </c>
    </row>
    <row r="524" spans="1:6" x14ac:dyDescent="0.3">
      <c r="A524" s="5" t="s">
        <v>3122</v>
      </c>
      <c r="B524" s="5" t="s">
        <v>24693</v>
      </c>
      <c r="C524" s="5">
        <v>6.6</v>
      </c>
      <c r="E524" s="5" t="s">
        <v>16281</v>
      </c>
      <c r="F524" s="7">
        <f>AVERAGEIF(A:A,E524,C:C)</f>
        <v>6.9</v>
      </c>
    </row>
    <row r="525" spans="1:6" x14ac:dyDescent="0.3">
      <c r="A525" s="5" t="s">
        <v>3129</v>
      </c>
      <c r="B525" s="5" t="s">
        <v>24694</v>
      </c>
      <c r="C525" s="5">
        <v>5.9</v>
      </c>
      <c r="E525" s="5" t="s">
        <v>2293</v>
      </c>
      <c r="F525" s="7">
        <f>AVERAGEIF(A:A,E525,C:C)</f>
        <v>6.9</v>
      </c>
    </row>
    <row r="526" spans="1:6" x14ac:dyDescent="0.3">
      <c r="A526" s="5" t="s">
        <v>3136</v>
      </c>
      <c r="B526" s="5" t="s">
        <v>24695</v>
      </c>
      <c r="C526" s="5">
        <v>6.7</v>
      </c>
      <c r="E526" s="5" t="s">
        <v>16917</v>
      </c>
      <c r="F526" s="7">
        <f>AVERAGEIF(A:A,E526,C:C)</f>
        <v>6.9</v>
      </c>
    </row>
    <row r="527" spans="1:6" x14ac:dyDescent="0.3">
      <c r="A527" s="5" t="s">
        <v>2448</v>
      </c>
      <c r="B527" s="5" t="s">
        <v>24696</v>
      </c>
      <c r="C527" s="5">
        <v>6.1</v>
      </c>
      <c r="E527" s="5" t="s">
        <v>17041</v>
      </c>
      <c r="F527" s="7">
        <f>AVERAGEIF(A:A,E527,C:C)</f>
        <v>6.9</v>
      </c>
    </row>
    <row r="528" spans="1:6" x14ac:dyDescent="0.3">
      <c r="A528" s="5" t="s">
        <v>3149</v>
      </c>
      <c r="B528" s="5" t="s">
        <v>24697</v>
      </c>
      <c r="C528" s="5">
        <v>6.6</v>
      </c>
      <c r="E528" s="5" t="s">
        <v>17538</v>
      </c>
      <c r="F528" s="7">
        <f>AVERAGEIF(A:A,E528,C:C)</f>
        <v>6.9</v>
      </c>
    </row>
    <row r="529" spans="1:6" x14ac:dyDescent="0.3">
      <c r="A529" s="5" t="s">
        <v>3154</v>
      </c>
      <c r="B529" s="5" t="s">
        <v>24698</v>
      </c>
      <c r="C529" s="5">
        <v>6.6</v>
      </c>
      <c r="E529" s="5" t="s">
        <v>17761</v>
      </c>
      <c r="F529" s="7">
        <f>AVERAGEIF(A:A,E529,C:C)</f>
        <v>6.9</v>
      </c>
    </row>
    <row r="530" spans="1:6" x14ac:dyDescent="0.3">
      <c r="A530" s="5" t="s">
        <v>3159</v>
      </c>
      <c r="B530" s="5" t="s">
        <v>24699</v>
      </c>
      <c r="C530" s="5">
        <v>5.3</v>
      </c>
      <c r="E530" s="5" t="s">
        <v>17806</v>
      </c>
      <c r="F530" s="7">
        <f>AVERAGEIF(A:A,E530,C:C)</f>
        <v>6.9</v>
      </c>
    </row>
    <row r="531" spans="1:6" x14ac:dyDescent="0.3">
      <c r="A531" s="5" t="s">
        <v>2331</v>
      </c>
      <c r="B531" s="5" t="s">
        <v>24700</v>
      </c>
      <c r="C531" s="5">
        <v>6</v>
      </c>
      <c r="E531" s="5" t="s">
        <v>17858</v>
      </c>
      <c r="F531" s="7">
        <f>AVERAGEIF(A:A,E531,C:C)</f>
        <v>6.9</v>
      </c>
    </row>
    <row r="532" spans="1:6" x14ac:dyDescent="0.3">
      <c r="A532" s="5" t="s">
        <v>3176</v>
      </c>
      <c r="B532" s="5" t="s">
        <v>24701</v>
      </c>
      <c r="C532" s="5">
        <v>4.7</v>
      </c>
      <c r="E532" s="5" t="s">
        <v>18600</v>
      </c>
      <c r="F532" s="7">
        <f>AVERAGEIF(A:A,E532,C:C)</f>
        <v>6.9</v>
      </c>
    </row>
    <row r="533" spans="1:6" x14ac:dyDescent="0.3">
      <c r="A533" s="5" t="s">
        <v>2048</v>
      </c>
      <c r="B533" s="5" t="s">
        <v>24702</v>
      </c>
      <c r="C533" s="5">
        <v>6.1</v>
      </c>
      <c r="E533" s="5" t="s">
        <v>18844</v>
      </c>
      <c r="F533" s="7">
        <f>AVERAGEIF(A:A,E533,C:C)</f>
        <v>6.9</v>
      </c>
    </row>
    <row r="534" spans="1:6" x14ac:dyDescent="0.3">
      <c r="A534" s="5" t="s">
        <v>912</v>
      </c>
      <c r="B534" s="5" t="s">
        <v>24703</v>
      </c>
      <c r="C534" s="5">
        <v>7.2</v>
      </c>
      <c r="E534" s="5" t="s">
        <v>19358</v>
      </c>
      <c r="F534" s="7">
        <f>AVERAGEIF(A:A,E534,C:C)</f>
        <v>6.9</v>
      </c>
    </row>
    <row r="535" spans="1:6" x14ac:dyDescent="0.3">
      <c r="A535" s="5" t="s">
        <v>3189</v>
      </c>
      <c r="B535" s="5" t="s">
        <v>24704</v>
      </c>
      <c r="C535" s="5">
        <v>6.4</v>
      </c>
      <c r="E535" s="5" t="s">
        <v>13503</v>
      </c>
      <c r="F535" s="7">
        <f>AVERAGEIF(A:A,E535,C:C)</f>
        <v>6.9</v>
      </c>
    </row>
    <row r="536" spans="1:6" x14ac:dyDescent="0.3">
      <c r="A536" s="5" t="s">
        <v>111</v>
      </c>
      <c r="B536" s="5" t="s">
        <v>24705</v>
      </c>
      <c r="C536" s="5">
        <v>6.1</v>
      </c>
      <c r="E536" s="5" t="s">
        <v>20139</v>
      </c>
      <c r="F536" s="7">
        <f>AVERAGEIF(A:A,E536,C:C)</f>
        <v>6.9</v>
      </c>
    </row>
    <row r="537" spans="1:6" x14ac:dyDescent="0.3">
      <c r="A537" s="5" t="s">
        <v>2246</v>
      </c>
      <c r="B537" s="5" t="s">
        <v>24706</v>
      </c>
      <c r="C537" s="5">
        <v>5.9</v>
      </c>
      <c r="E537" s="5" t="s">
        <v>20316</v>
      </c>
      <c r="F537" s="7">
        <f>AVERAGEIF(A:A,E537,C:C)</f>
        <v>6.9</v>
      </c>
    </row>
    <row r="538" spans="1:6" x14ac:dyDescent="0.3">
      <c r="A538" s="5" t="s">
        <v>3122</v>
      </c>
      <c r="B538" s="5" t="s">
        <v>24707</v>
      </c>
      <c r="C538" s="5">
        <v>6</v>
      </c>
      <c r="E538" s="5" t="s">
        <v>20805</v>
      </c>
      <c r="F538" s="7">
        <f>AVERAGEIF(A:A,E538,C:C)</f>
        <v>6.9</v>
      </c>
    </row>
    <row r="539" spans="1:6" x14ac:dyDescent="0.3">
      <c r="A539" s="5" t="s">
        <v>3207</v>
      </c>
      <c r="B539" s="5" t="s">
        <v>24708</v>
      </c>
      <c r="C539" s="5">
        <v>6.3</v>
      </c>
      <c r="E539" s="5" t="s">
        <v>21856</v>
      </c>
      <c r="F539" s="7">
        <f>AVERAGEIF(A:A,E539,C:C)</f>
        <v>6.9</v>
      </c>
    </row>
    <row r="540" spans="1:6" x14ac:dyDescent="0.3">
      <c r="A540" s="5" t="s">
        <v>3136</v>
      </c>
      <c r="B540" s="5" t="s">
        <v>24709</v>
      </c>
      <c r="C540" s="5">
        <v>5.6</v>
      </c>
      <c r="E540" s="5" t="s">
        <v>22239</v>
      </c>
      <c r="F540" s="7">
        <f>AVERAGEIF(A:A,E540,C:C)</f>
        <v>6.9</v>
      </c>
    </row>
    <row r="541" spans="1:6" x14ac:dyDescent="0.3">
      <c r="A541" s="5" t="s">
        <v>3218</v>
      </c>
      <c r="B541" s="5" t="s">
        <v>24710</v>
      </c>
      <c r="C541" s="5">
        <v>6.4</v>
      </c>
      <c r="E541" s="5" t="s">
        <v>22887</v>
      </c>
      <c r="F541" s="7">
        <f>AVERAGEIF(A:A,E541,C:C)</f>
        <v>6.9</v>
      </c>
    </row>
    <row r="542" spans="1:6" x14ac:dyDescent="0.3">
      <c r="A542" s="5" t="s">
        <v>225</v>
      </c>
      <c r="B542" s="5" t="s">
        <v>24711</v>
      </c>
      <c r="C542" s="5">
        <v>7.1</v>
      </c>
      <c r="E542" s="5" t="s">
        <v>6977</v>
      </c>
      <c r="F542" s="7">
        <f>AVERAGEIF(A:A,E542,C:C)</f>
        <v>6.8999999999999995</v>
      </c>
    </row>
    <row r="543" spans="1:6" x14ac:dyDescent="0.3">
      <c r="A543" s="5" t="s">
        <v>1751</v>
      </c>
      <c r="B543" s="5" t="s">
        <v>24712</v>
      </c>
      <c r="C543" s="5">
        <v>6.6</v>
      </c>
      <c r="E543" s="5" t="s">
        <v>9521</v>
      </c>
      <c r="F543" s="7">
        <f>AVERAGEIF(A:A,E543,C:C)</f>
        <v>6.8999999999999995</v>
      </c>
    </row>
    <row r="544" spans="1:6" x14ac:dyDescent="0.3">
      <c r="A544" s="5" t="s">
        <v>3233</v>
      </c>
      <c r="B544" s="5" t="s">
        <v>24713</v>
      </c>
      <c r="C544" s="5">
        <v>4.5999999999999996</v>
      </c>
      <c r="E544" s="5" t="s">
        <v>3778</v>
      </c>
      <c r="F544" s="7">
        <f>AVERAGEIF(A:A,E544,C:C)</f>
        <v>6.8833333333333329</v>
      </c>
    </row>
    <row r="545" spans="1:6" x14ac:dyDescent="0.3">
      <c r="A545" s="5" t="s">
        <v>3239</v>
      </c>
      <c r="B545" s="5" t="s">
        <v>24714</v>
      </c>
      <c r="C545" s="5">
        <v>8.4</v>
      </c>
      <c r="E545" s="5" t="s">
        <v>816</v>
      </c>
      <c r="F545" s="7">
        <f>AVERAGEIF(A:A,E545,C:C)</f>
        <v>6.875</v>
      </c>
    </row>
    <row r="546" spans="1:6" x14ac:dyDescent="0.3">
      <c r="A546" s="5" t="s">
        <v>48</v>
      </c>
      <c r="B546" s="5" t="s">
        <v>24715</v>
      </c>
      <c r="C546" s="5">
        <v>7.1</v>
      </c>
      <c r="E546" s="5" t="s">
        <v>1807</v>
      </c>
      <c r="F546" s="7">
        <f>AVERAGEIF(A:A,E546,C:C)</f>
        <v>6.8666666666666671</v>
      </c>
    </row>
    <row r="547" spans="1:6" x14ac:dyDescent="0.3">
      <c r="A547" s="5" t="s">
        <v>3252</v>
      </c>
      <c r="B547" s="5" t="s">
        <v>24716</v>
      </c>
      <c r="C547" s="5">
        <v>7.4</v>
      </c>
      <c r="E547" s="5" t="s">
        <v>3739</v>
      </c>
      <c r="F547" s="7">
        <f>AVERAGEIF(A:A,E547,C:C)</f>
        <v>6.8666666666666671</v>
      </c>
    </row>
    <row r="548" spans="1:6" x14ac:dyDescent="0.3">
      <c r="A548" s="5" t="s">
        <v>3259</v>
      </c>
      <c r="B548" s="5" t="s">
        <v>24717</v>
      </c>
      <c r="C548" s="5">
        <v>6.9</v>
      </c>
      <c r="E548" s="5" t="s">
        <v>9392</v>
      </c>
      <c r="F548" s="7">
        <f>AVERAGEIF(A:A,E548,C:C)</f>
        <v>6.8666666666666671</v>
      </c>
    </row>
    <row r="549" spans="1:6" x14ac:dyDescent="0.3">
      <c r="A549" s="5" t="s">
        <v>2066</v>
      </c>
      <c r="B549" s="5" t="s">
        <v>24718</v>
      </c>
      <c r="C549" s="5">
        <v>4.5</v>
      </c>
      <c r="E549" s="5" t="s">
        <v>13181</v>
      </c>
      <c r="F549" s="7">
        <f>AVERAGEIF(A:A,E549,C:C)</f>
        <v>6.8600000000000012</v>
      </c>
    </row>
    <row r="550" spans="1:6" x14ac:dyDescent="0.3">
      <c r="A550" s="5" t="s">
        <v>2396</v>
      </c>
      <c r="B550" s="5" t="s">
        <v>24719</v>
      </c>
      <c r="C550" s="5">
        <v>7.1</v>
      </c>
      <c r="E550" s="5" t="s">
        <v>4965</v>
      </c>
      <c r="F550" s="7">
        <f>AVERAGEIF(A:A,E550,C:C)</f>
        <v>6.8500000000000005</v>
      </c>
    </row>
    <row r="551" spans="1:6" x14ac:dyDescent="0.3">
      <c r="A551" s="5" t="s">
        <v>912</v>
      </c>
      <c r="B551" s="5" t="s">
        <v>24720</v>
      </c>
      <c r="C551" s="5">
        <v>6.5</v>
      </c>
      <c r="E551" s="5" t="s">
        <v>5462</v>
      </c>
      <c r="F551" s="7">
        <f>AVERAGEIF(A:A,E551,C:C)</f>
        <v>6.85</v>
      </c>
    </row>
    <row r="552" spans="1:6" x14ac:dyDescent="0.3">
      <c r="A552" s="5" t="s">
        <v>3281</v>
      </c>
      <c r="B552" s="5" t="s">
        <v>24721</v>
      </c>
      <c r="C552" s="5">
        <v>5.3</v>
      </c>
      <c r="E552" s="5" t="s">
        <v>735</v>
      </c>
      <c r="F552" s="7">
        <f>AVERAGEIF(A:A,E552,C:C)</f>
        <v>6.85</v>
      </c>
    </row>
    <row r="553" spans="1:6" x14ac:dyDescent="0.3">
      <c r="A553" s="5" t="s">
        <v>912</v>
      </c>
      <c r="B553" s="5" t="s">
        <v>24722</v>
      </c>
      <c r="C553" s="5">
        <v>6.7</v>
      </c>
      <c r="E553" s="5" t="s">
        <v>1769</v>
      </c>
      <c r="F553" s="7">
        <f>AVERAGEIF(A:A,E553,C:C)</f>
        <v>6.85</v>
      </c>
    </row>
    <row r="554" spans="1:6" x14ac:dyDescent="0.3">
      <c r="A554" s="5" t="s">
        <v>146</v>
      </c>
      <c r="B554" s="5" t="s">
        <v>24723</v>
      </c>
      <c r="C554" s="5">
        <v>7.2</v>
      </c>
      <c r="E554" s="5" t="s">
        <v>2482</v>
      </c>
      <c r="F554" s="7">
        <f>AVERAGEIF(A:A,E554,C:C)</f>
        <v>6.85</v>
      </c>
    </row>
    <row r="555" spans="1:6" x14ac:dyDescent="0.3">
      <c r="A555" s="5" t="s">
        <v>306</v>
      </c>
      <c r="B555" s="5" t="s">
        <v>24724</v>
      </c>
      <c r="C555" s="5">
        <v>7.2</v>
      </c>
      <c r="E555" s="5" t="s">
        <v>1784</v>
      </c>
      <c r="F555" s="7">
        <f>AVERAGEIF(A:A,E555,C:C)</f>
        <v>6.85</v>
      </c>
    </row>
    <row r="556" spans="1:6" x14ac:dyDescent="0.3">
      <c r="A556" s="5" t="s">
        <v>3303</v>
      </c>
      <c r="B556" s="5" t="s">
        <v>24725</v>
      </c>
      <c r="C556" s="5">
        <v>5.5</v>
      </c>
      <c r="E556" s="5" t="s">
        <v>4752</v>
      </c>
      <c r="F556" s="7">
        <f>AVERAGEIF(A:A,E556,C:C)</f>
        <v>6.85</v>
      </c>
    </row>
    <row r="557" spans="1:6" x14ac:dyDescent="0.3">
      <c r="A557" s="5" t="s">
        <v>499</v>
      </c>
      <c r="B557" s="5" t="s">
        <v>24726</v>
      </c>
      <c r="C557" s="5">
        <v>5.8</v>
      </c>
      <c r="E557" s="5" t="s">
        <v>6131</v>
      </c>
      <c r="F557" s="7">
        <f>AVERAGEIF(A:A,E557,C:C)</f>
        <v>6.85</v>
      </c>
    </row>
    <row r="558" spans="1:6" x14ac:dyDescent="0.3">
      <c r="A558" s="5" t="s">
        <v>3313</v>
      </c>
      <c r="B558" s="5" t="s">
        <v>24727</v>
      </c>
      <c r="C558" s="5">
        <v>6</v>
      </c>
      <c r="E558" s="5" t="s">
        <v>6496</v>
      </c>
      <c r="F558" s="7">
        <f>AVERAGEIF(A:A,E558,C:C)</f>
        <v>6.85</v>
      </c>
    </row>
    <row r="559" spans="1:6" x14ac:dyDescent="0.3">
      <c r="A559" s="5" t="s">
        <v>850</v>
      </c>
      <c r="B559" s="5" t="s">
        <v>24728</v>
      </c>
      <c r="C559" s="5">
        <v>6.6</v>
      </c>
      <c r="E559" s="5" t="s">
        <v>6868</v>
      </c>
      <c r="F559" s="7">
        <f>AVERAGEIF(A:A,E559,C:C)</f>
        <v>6.85</v>
      </c>
    </row>
    <row r="560" spans="1:6" x14ac:dyDescent="0.3">
      <c r="A560" s="5" t="s">
        <v>1764</v>
      </c>
      <c r="B560" s="5" t="s">
        <v>24729</v>
      </c>
      <c r="C560" s="5">
        <v>8.3000000000000007</v>
      </c>
      <c r="E560" s="5" t="s">
        <v>8607</v>
      </c>
      <c r="F560" s="7">
        <f>AVERAGEIF(A:A,E560,C:C)</f>
        <v>6.85</v>
      </c>
    </row>
    <row r="561" spans="1:6" x14ac:dyDescent="0.3">
      <c r="A561" s="5" t="s">
        <v>389</v>
      </c>
      <c r="B561" s="5" t="s">
        <v>24730</v>
      </c>
      <c r="C561" s="5">
        <v>6.7</v>
      </c>
      <c r="E561" s="5" t="s">
        <v>8702</v>
      </c>
      <c r="F561" s="7">
        <f>AVERAGEIF(A:A,E561,C:C)</f>
        <v>6.85</v>
      </c>
    </row>
    <row r="562" spans="1:6" x14ac:dyDescent="0.3">
      <c r="A562" s="5" t="s">
        <v>2066</v>
      </c>
      <c r="B562" s="5" t="s">
        <v>24731</v>
      </c>
      <c r="C562" s="5">
        <v>7.1</v>
      </c>
      <c r="E562" s="5" t="s">
        <v>9878</v>
      </c>
      <c r="F562" s="7">
        <f>AVERAGEIF(A:A,E562,C:C)</f>
        <v>6.85</v>
      </c>
    </row>
    <row r="563" spans="1:6" x14ac:dyDescent="0.3">
      <c r="A563" s="5" t="s">
        <v>3334</v>
      </c>
      <c r="B563" s="5" t="s">
        <v>24732</v>
      </c>
      <c r="C563" s="5">
        <v>6</v>
      </c>
      <c r="E563" s="5" t="s">
        <v>15234</v>
      </c>
      <c r="F563" s="7">
        <f>AVERAGEIF(A:A,E563,C:C)</f>
        <v>6.85</v>
      </c>
    </row>
    <row r="564" spans="1:6" x14ac:dyDescent="0.3">
      <c r="A564" s="5" t="s">
        <v>3347</v>
      </c>
      <c r="B564" s="5" t="s">
        <v>24733</v>
      </c>
      <c r="C564" s="5">
        <v>6.9</v>
      </c>
      <c r="E564" s="5" t="s">
        <v>371</v>
      </c>
      <c r="F564" s="7">
        <f>AVERAGEIF(A:A,E564,C:C)</f>
        <v>6.8428571428571425</v>
      </c>
    </row>
    <row r="565" spans="1:6" x14ac:dyDescent="0.3">
      <c r="A565" s="5" t="s">
        <v>912</v>
      </c>
      <c r="B565" s="5" t="s">
        <v>24734</v>
      </c>
      <c r="C565" s="5">
        <v>5.6</v>
      </c>
      <c r="E565" s="5" t="s">
        <v>408</v>
      </c>
      <c r="F565" s="7">
        <f>AVERAGEIF(A:A,E565,C:C)</f>
        <v>6.8400000000000007</v>
      </c>
    </row>
    <row r="566" spans="1:6" x14ac:dyDescent="0.3">
      <c r="A566" s="5" t="s">
        <v>2331</v>
      </c>
      <c r="B566" s="5" t="s">
        <v>24735</v>
      </c>
      <c r="C566" s="5">
        <v>5.6</v>
      </c>
      <c r="E566" s="5" t="s">
        <v>7204</v>
      </c>
      <c r="F566" s="7">
        <f>AVERAGEIF(A:A,E566,C:C)</f>
        <v>6.8400000000000007</v>
      </c>
    </row>
    <row r="567" spans="1:6" x14ac:dyDescent="0.3">
      <c r="A567" s="5" t="s">
        <v>3281</v>
      </c>
      <c r="B567" s="5" t="s">
        <v>24736</v>
      </c>
      <c r="C567" s="5">
        <v>4.5</v>
      </c>
      <c r="E567" s="5" t="s">
        <v>4041</v>
      </c>
      <c r="F567" s="7">
        <f>AVERAGEIF(A:A,E567,C:C)</f>
        <v>6.839999999999999</v>
      </c>
    </row>
    <row r="568" spans="1:6" x14ac:dyDescent="0.3">
      <c r="A568" s="5" t="s">
        <v>3367</v>
      </c>
      <c r="B568" s="5" t="s">
        <v>24737</v>
      </c>
      <c r="C568" s="5">
        <v>7.1</v>
      </c>
      <c r="E568" s="5" t="s">
        <v>4212</v>
      </c>
      <c r="F568" s="7">
        <f>AVERAGEIF(A:A,E568,C:C)</f>
        <v>6.833333333333333</v>
      </c>
    </row>
    <row r="569" spans="1:6" x14ac:dyDescent="0.3">
      <c r="A569" s="5" t="s">
        <v>3098</v>
      </c>
      <c r="B569" s="5" t="s">
        <v>24738</v>
      </c>
      <c r="C569" s="5">
        <v>6.5</v>
      </c>
      <c r="E569" s="5" t="s">
        <v>12849</v>
      </c>
      <c r="F569" s="7">
        <f>AVERAGEIF(A:A,E569,C:C)</f>
        <v>6.833333333333333</v>
      </c>
    </row>
    <row r="570" spans="1:6" x14ac:dyDescent="0.3">
      <c r="A570" s="5" t="s">
        <v>3376</v>
      </c>
      <c r="B570" s="5" t="s">
        <v>24739</v>
      </c>
      <c r="C570" s="5">
        <v>6.4</v>
      </c>
      <c r="E570" s="5" t="s">
        <v>13030</v>
      </c>
      <c r="F570" s="7">
        <f>AVERAGEIF(A:A,E570,C:C)</f>
        <v>6.833333333333333</v>
      </c>
    </row>
    <row r="571" spans="1:6" x14ac:dyDescent="0.3">
      <c r="A571" s="5" t="s">
        <v>876</v>
      </c>
      <c r="B571" s="5" t="s">
        <v>24740</v>
      </c>
      <c r="C571" s="5">
        <v>5.8</v>
      </c>
      <c r="E571" s="5" t="s">
        <v>1278</v>
      </c>
      <c r="F571" s="7">
        <f>AVERAGEIF(A:A,E571,C:C)</f>
        <v>6.8249999999999993</v>
      </c>
    </row>
    <row r="572" spans="1:6" x14ac:dyDescent="0.3">
      <c r="A572" s="5" t="s">
        <v>255</v>
      </c>
      <c r="B572" s="5" t="s">
        <v>24741</v>
      </c>
      <c r="C572" s="5">
        <v>8</v>
      </c>
      <c r="E572" s="5" t="s">
        <v>1039</v>
      </c>
      <c r="F572" s="7">
        <f>AVERAGEIF(A:A,E572,C:C)</f>
        <v>6.82</v>
      </c>
    </row>
    <row r="573" spans="1:6" x14ac:dyDescent="0.3">
      <c r="A573" s="5" t="s">
        <v>3066</v>
      </c>
      <c r="B573" s="5" t="s">
        <v>24742</v>
      </c>
      <c r="C573" s="5">
        <v>6.2</v>
      </c>
      <c r="E573" s="5" t="s">
        <v>4423</v>
      </c>
      <c r="F573" s="7">
        <f>AVERAGEIF(A:A,E573,C:C)</f>
        <v>6.8000000000000007</v>
      </c>
    </row>
    <row r="574" spans="1:6" x14ac:dyDescent="0.3">
      <c r="A574" s="5" t="s">
        <v>389</v>
      </c>
      <c r="B574" s="5" t="s">
        <v>24743</v>
      </c>
      <c r="C574" s="5">
        <v>7.2</v>
      </c>
      <c r="E574" s="5" t="s">
        <v>3722</v>
      </c>
      <c r="F574" s="7">
        <f>AVERAGEIF(A:A,E574,C:C)</f>
        <v>6.8</v>
      </c>
    </row>
    <row r="575" spans="1:6" x14ac:dyDescent="0.3">
      <c r="A575" s="5" t="s">
        <v>3401</v>
      </c>
      <c r="B575" s="5" t="s">
        <v>24744</v>
      </c>
      <c r="C575" s="5">
        <v>6.1</v>
      </c>
      <c r="E575" s="5" t="s">
        <v>11681</v>
      </c>
      <c r="F575" s="7">
        <f>AVERAGEIF(A:A,E575,C:C)</f>
        <v>6.8</v>
      </c>
    </row>
    <row r="576" spans="1:6" x14ac:dyDescent="0.3">
      <c r="A576" s="5" t="s">
        <v>29</v>
      </c>
      <c r="B576" s="5" t="s">
        <v>24745</v>
      </c>
      <c r="C576" s="5">
        <v>7.6</v>
      </c>
      <c r="E576" s="5" t="s">
        <v>14895</v>
      </c>
      <c r="F576" s="7">
        <f>AVERAGEIF(A:A,E576,C:C)</f>
        <v>6.8</v>
      </c>
    </row>
    <row r="577" spans="1:6" x14ac:dyDescent="0.3">
      <c r="A577" s="5" t="s">
        <v>760</v>
      </c>
      <c r="B577" s="5" t="s">
        <v>24746</v>
      </c>
      <c r="C577" s="5">
        <v>6.3</v>
      </c>
      <c r="E577" s="5" t="s">
        <v>2037</v>
      </c>
      <c r="F577" s="7">
        <f>AVERAGEIF(A:A,E577,C:C)</f>
        <v>6.8</v>
      </c>
    </row>
    <row r="578" spans="1:6" x14ac:dyDescent="0.3">
      <c r="A578" s="5" t="s">
        <v>3414</v>
      </c>
      <c r="B578" s="5" t="s">
        <v>24747</v>
      </c>
      <c r="C578" s="5">
        <v>6.3</v>
      </c>
      <c r="E578" s="5" t="s">
        <v>9646</v>
      </c>
      <c r="F578" s="7">
        <f>AVERAGEIF(A:A,E578,C:C)</f>
        <v>6.8</v>
      </c>
    </row>
    <row r="579" spans="1:6" x14ac:dyDescent="0.3">
      <c r="A579" s="5" t="s">
        <v>1015</v>
      </c>
      <c r="B579" s="5" t="s">
        <v>24748</v>
      </c>
      <c r="C579" s="5">
        <v>6.3</v>
      </c>
      <c r="E579" s="5" t="s">
        <v>12348</v>
      </c>
      <c r="F579" s="7">
        <f>AVERAGEIF(A:A,E579,C:C)</f>
        <v>6.8</v>
      </c>
    </row>
    <row r="580" spans="1:6" x14ac:dyDescent="0.3">
      <c r="A580" s="5" t="s">
        <v>692</v>
      </c>
      <c r="B580" s="5" t="s">
        <v>24749</v>
      </c>
      <c r="C580" s="5">
        <v>7.7</v>
      </c>
      <c r="E580" s="5" t="s">
        <v>1947</v>
      </c>
      <c r="F580" s="7">
        <f>AVERAGEIF(A:A,E580,C:C)</f>
        <v>6.8</v>
      </c>
    </row>
    <row r="581" spans="1:6" x14ac:dyDescent="0.3">
      <c r="A581" s="5" t="s">
        <v>2396</v>
      </c>
      <c r="B581" s="5" t="s">
        <v>24750</v>
      </c>
      <c r="C581" s="5">
        <v>7</v>
      </c>
      <c r="E581" s="5" t="s">
        <v>2964</v>
      </c>
      <c r="F581" s="7">
        <f>AVERAGEIF(A:A,E581,C:C)</f>
        <v>6.8</v>
      </c>
    </row>
    <row r="582" spans="1:6" x14ac:dyDescent="0.3">
      <c r="A582" s="5" t="s">
        <v>850</v>
      </c>
      <c r="B582" s="5" t="s">
        <v>24751</v>
      </c>
      <c r="C582" s="5">
        <v>5.3</v>
      </c>
      <c r="E582" s="5" t="s">
        <v>4188</v>
      </c>
      <c r="F582" s="7">
        <f>AVERAGEIF(A:A,E582,C:C)</f>
        <v>6.8</v>
      </c>
    </row>
    <row r="583" spans="1:6" x14ac:dyDescent="0.3">
      <c r="A583" s="5" t="s">
        <v>1324</v>
      </c>
      <c r="B583" s="5" t="s">
        <v>24752</v>
      </c>
      <c r="C583" s="5">
        <v>5.6</v>
      </c>
      <c r="E583" s="5" t="s">
        <v>5825</v>
      </c>
      <c r="F583" s="7">
        <f>AVERAGEIF(A:A,E583,C:C)</f>
        <v>6.8</v>
      </c>
    </row>
    <row r="584" spans="1:6" x14ac:dyDescent="0.3">
      <c r="A584" s="5" t="s">
        <v>3444</v>
      </c>
      <c r="B584" s="5" t="s">
        <v>24753</v>
      </c>
      <c r="C584" s="5">
        <v>5.2</v>
      </c>
      <c r="E584" s="5" t="s">
        <v>6037</v>
      </c>
      <c r="F584" s="7">
        <f>AVERAGEIF(A:A,E584,C:C)</f>
        <v>6.8</v>
      </c>
    </row>
    <row r="585" spans="1:6" x14ac:dyDescent="0.3">
      <c r="A585" s="5" t="s">
        <v>3281</v>
      </c>
      <c r="B585" s="5" t="s">
        <v>24754</v>
      </c>
      <c r="C585" s="5">
        <v>5.4</v>
      </c>
      <c r="E585" s="5" t="s">
        <v>6485</v>
      </c>
      <c r="F585" s="7">
        <f>AVERAGEIF(A:A,E585,C:C)</f>
        <v>6.8</v>
      </c>
    </row>
    <row r="586" spans="1:6" x14ac:dyDescent="0.3">
      <c r="A586" s="5" t="s">
        <v>3456</v>
      </c>
      <c r="B586" s="5" t="s">
        <v>24755</v>
      </c>
      <c r="C586" s="5">
        <v>6.4</v>
      </c>
      <c r="E586" s="5" t="s">
        <v>8102</v>
      </c>
      <c r="F586" s="7">
        <f>AVERAGEIF(A:A,E586,C:C)</f>
        <v>6.8</v>
      </c>
    </row>
    <row r="587" spans="1:6" x14ac:dyDescent="0.3">
      <c r="A587" s="5" t="s">
        <v>2612</v>
      </c>
      <c r="B587" s="5" t="s">
        <v>24756</v>
      </c>
      <c r="C587" s="5">
        <v>5.9</v>
      </c>
      <c r="E587" s="5" t="s">
        <v>9177</v>
      </c>
      <c r="F587" s="7">
        <f>AVERAGEIF(A:A,E587,C:C)</f>
        <v>6.8</v>
      </c>
    </row>
    <row r="588" spans="1:6" x14ac:dyDescent="0.3">
      <c r="A588" s="5" t="s">
        <v>3470</v>
      </c>
      <c r="B588" s="5" t="s">
        <v>24757</v>
      </c>
      <c r="C588" s="5">
        <v>6.3</v>
      </c>
      <c r="E588" s="5" t="s">
        <v>9735</v>
      </c>
      <c r="F588" s="7">
        <f>AVERAGEIF(A:A,E588,C:C)</f>
        <v>6.8</v>
      </c>
    </row>
    <row r="589" spans="1:6" x14ac:dyDescent="0.3">
      <c r="A589" s="5" t="s">
        <v>3475</v>
      </c>
      <c r="B589" s="5" t="s">
        <v>24758</v>
      </c>
      <c r="C589" s="5">
        <v>6.5</v>
      </c>
      <c r="E589" s="5" t="s">
        <v>12537</v>
      </c>
      <c r="F589" s="7">
        <f>AVERAGEIF(A:A,E589,C:C)</f>
        <v>6.8</v>
      </c>
    </row>
    <row r="590" spans="1:6" x14ac:dyDescent="0.3">
      <c r="A590" s="5" t="s">
        <v>1311</v>
      </c>
      <c r="B590" s="5" t="s">
        <v>24759</v>
      </c>
      <c r="C590" s="5">
        <v>3</v>
      </c>
      <c r="E590" s="5" t="s">
        <v>12684</v>
      </c>
      <c r="F590" s="7">
        <f>AVERAGEIF(A:A,E590,C:C)</f>
        <v>6.8</v>
      </c>
    </row>
    <row r="591" spans="1:6" x14ac:dyDescent="0.3">
      <c r="A591" s="5" t="s">
        <v>3483</v>
      </c>
      <c r="B591" s="5" t="s">
        <v>24760</v>
      </c>
      <c r="C591" s="5">
        <v>3.6</v>
      </c>
      <c r="E591" s="5" t="s">
        <v>12814</v>
      </c>
      <c r="F591" s="7">
        <f>AVERAGEIF(A:A,E591,C:C)</f>
        <v>6.8</v>
      </c>
    </row>
    <row r="592" spans="1:6" x14ac:dyDescent="0.3">
      <c r="A592" s="5" t="s">
        <v>3489</v>
      </c>
      <c r="B592" s="5" t="s">
        <v>24761</v>
      </c>
      <c r="C592" s="5">
        <v>5.8</v>
      </c>
      <c r="E592" s="5" t="s">
        <v>13676</v>
      </c>
      <c r="F592" s="7">
        <f>AVERAGEIF(A:A,E592,C:C)</f>
        <v>6.8</v>
      </c>
    </row>
    <row r="593" spans="1:6" x14ac:dyDescent="0.3">
      <c r="A593" s="5" t="s">
        <v>3494</v>
      </c>
      <c r="B593" s="5" t="s">
        <v>24762</v>
      </c>
      <c r="C593" s="5">
        <v>6.2</v>
      </c>
      <c r="E593" s="5" t="s">
        <v>14518</v>
      </c>
      <c r="F593" s="7">
        <f>AVERAGEIF(A:A,E593,C:C)</f>
        <v>6.8</v>
      </c>
    </row>
    <row r="594" spans="1:6" x14ac:dyDescent="0.3">
      <c r="A594" s="5" t="s">
        <v>1633</v>
      </c>
      <c r="B594" s="5" t="s">
        <v>24763</v>
      </c>
      <c r="C594" s="5">
        <v>5.4</v>
      </c>
      <c r="E594" s="5" t="s">
        <v>14598</v>
      </c>
      <c r="F594" s="7">
        <f>AVERAGEIF(A:A,E594,C:C)</f>
        <v>6.8</v>
      </c>
    </row>
    <row r="595" spans="1:6" x14ac:dyDescent="0.3">
      <c r="A595" s="5" t="s">
        <v>3511</v>
      </c>
      <c r="B595" s="5" t="s">
        <v>24764</v>
      </c>
      <c r="C595" s="5">
        <v>6.1</v>
      </c>
      <c r="E595" s="5" t="s">
        <v>14669</v>
      </c>
      <c r="F595" s="7">
        <f>AVERAGEIF(A:A,E595,C:C)</f>
        <v>6.8</v>
      </c>
    </row>
    <row r="596" spans="1:6" x14ac:dyDescent="0.3">
      <c r="A596" s="5" t="s">
        <v>3516</v>
      </c>
      <c r="B596" s="5" t="s">
        <v>24765</v>
      </c>
      <c r="C596" s="5">
        <v>4.2</v>
      </c>
      <c r="E596" s="5" t="s">
        <v>16046</v>
      </c>
      <c r="F596" s="7">
        <f>AVERAGEIF(A:A,E596,C:C)</f>
        <v>6.8</v>
      </c>
    </row>
    <row r="597" spans="1:6" x14ac:dyDescent="0.3">
      <c r="A597" s="5" t="s">
        <v>3523</v>
      </c>
      <c r="B597" s="5" t="s">
        <v>24766</v>
      </c>
      <c r="C597" s="5">
        <v>6.7</v>
      </c>
      <c r="E597" s="5" t="s">
        <v>16220</v>
      </c>
      <c r="F597" s="7">
        <f>AVERAGEIF(A:A,E597,C:C)</f>
        <v>6.8</v>
      </c>
    </row>
    <row r="598" spans="1:6" x14ac:dyDescent="0.3">
      <c r="A598" s="5" t="s">
        <v>2066</v>
      </c>
      <c r="B598" s="5" t="s">
        <v>24767</v>
      </c>
      <c r="C598" s="5">
        <v>4.2</v>
      </c>
      <c r="E598" s="5" t="s">
        <v>16510</v>
      </c>
      <c r="F598" s="7">
        <f>AVERAGEIF(A:A,E598,C:C)</f>
        <v>6.8</v>
      </c>
    </row>
    <row r="599" spans="1:6" x14ac:dyDescent="0.3">
      <c r="A599" s="5" t="s">
        <v>3536</v>
      </c>
      <c r="B599" s="5" t="s">
        <v>24768</v>
      </c>
      <c r="C599" s="5">
        <v>6.4</v>
      </c>
      <c r="E599" s="5" t="s">
        <v>16860</v>
      </c>
      <c r="F599" s="7">
        <f>AVERAGEIF(A:A,E599,C:C)</f>
        <v>6.8</v>
      </c>
    </row>
    <row r="600" spans="1:6" x14ac:dyDescent="0.3">
      <c r="A600" s="5" t="s">
        <v>3541</v>
      </c>
      <c r="B600" s="5" t="s">
        <v>24769</v>
      </c>
      <c r="C600" s="5">
        <v>4.9000000000000004</v>
      </c>
      <c r="E600" s="5" t="s">
        <v>17570</v>
      </c>
      <c r="F600" s="7">
        <f>AVERAGEIF(A:A,E600,C:C)</f>
        <v>6.8</v>
      </c>
    </row>
    <row r="601" spans="1:6" x14ac:dyDescent="0.3">
      <c r="A601" s="5" t="s">
        <v>1954</v>
      </c>
      <c r="B601" s="5" t="s">
        <v>24770</v>
      </c>
      <c r="C601" s="5">
        <v>6.8</v>
      </c>
      <c r="E601" s="5" t="s">
        <v>17874</v>
      </c>
      <c r="F601" s="7">
        <f>AVERAGEIF(A:A,E601,C:C)</f>
        <v>6.8</v>
      </c>
    </row>
    <row r="602" spans="1:6" x14ac:dyDescent="0.3">
      <c r="A602" s="5" t="s">
        <v>2976</v>
      </c>
      <c r="B602" s="5" t="s">
        <v>24771</v>
      </c>
      <c r="C602" s="5">
        <v>7.7</v>
      </c>
      <c r="E602" s="5" t="s">
        <v>18292</v>
      </c>
      <c r="F602" s="7">
        <f>AVERAGEIF(A:A,E602,C:C)</f>
        <v>6.8</v>
      </c>
    </row>
    <row r="603" spans="1:6" x14ac:dyDescent="0.3">
      <c r="A603" s="5" t="s">
        <v>3552</v>
      </c>
      <c r="B603" s="5" t="s">
        <v>24772</v>
      </c>
      <c r="C603" s="5">
        <v>5.6</v>
      </c>
      <c r="E603" s="5" t="s">
        <v>17194</v>
      </c>
      <c r="F603" s="7">
        <f>AVERAGEIF(A:A,E603,C:C)</f>
        <v>6.8</v>
      </c>
    </row>
    <row r="604" spans="1:6" x14ac:dyDescent="0.3">
      <c r="A604" s="5" t="s">
        <v>2513</v>
      </c>
      <c r="B604" s="5" t="s">
        <v>24773</v>
      </c>
      <c r="C604" s="5">
        <v>6.4</v>
      </c>
      <c r="E604" s="5" t="s">
        <v>18832</v>
      </c>
      <c r="F604" s="7">
        <f>AVERAGEIF(A:A,E604,C:C)</f>
        <v>6.8</v>
      </c>
    </row>
    <row r="605" spans="1:6" x14ac:dyDescent="0.3">
      <c r="A605" s="5" t="s">
        <v>3563</v>
      </c>
      <c r="B605" s="5" t="s">
        <v>24774</v>
      </c>
      <c r="C605" s="5">
        <v>7.2</v>
      </c>
      <c r="E605" s="5" t="s">
        <v>18917</v>
      </c>
      <c r="F605" s="7">
        <f>AVERAGEIF(A:A,E605,C:C)</f>
        <v>6.8</v>
      </c>
    </row>
    <row r="606" spans="1:6" x14ac:dyDescent="0.3">
      <c r="A606" s="5" t="s">
        <v>3572</v>
      </c>
      <c r="B606" s="5" t="s">
        <v>24775</v>
      </c>
      <c r="C606" s="5">
        <v>6</v>
      </c>
      <c r="E606" s="5" t="s">
        <v>18965</v>
      </c>
      <c r="F606" s="7">
        <f>AVERAGEIF(A:A,E606,C:C)</f>
        <v>6.8</v>
      </c>
    </row>
    <row r="607" spans="1:6" x14ac:dyDescent="0.3">
      <c r="A607" s="5" t="s">
        <v>3494</v>
      </c>
      <c r="B607" s="5" t="s">
        <v>24776</v>
      </c>
      <c r="C607" s="5">
        <v>5.9</v>
      </c>
      <c r="E607" s="5" t="s">
        <v>20672</v>
      </c>
      <c r="F607" s="7">
        <f>AVERAGEIF(A:A,E607,C:C)</f>
        <v>6.8</v>
      </c>
    </row>
    <row r="608" spans="1:6" x14ac:dyDescent="0.3">
      <c r="A608" s="5" t="s">
        <v>1633</v>
      </c>
      <c r="B608" s="5" t="s">
        <v>24777</v>
      </c>
      <c r="C608" s="5">
        <v>7.9</v>
      </c>
      <c r="E608" s="5" t="s">
        <v>19750</v>
      </c>
      <c r="F608" s="7">
        <f>AVERAGEIF(A:A,E608,C:C)</f>
        <v>6.8</v>
      </c>
    </row>
    <row r="609" spans="1:6" x14ac:dyDescent="0.3">
      <c r="A609" s="5" t="s">
        <v>187</v>
      </c>
      <c r="B609" s="5" t="s">
        <v>24778</v>
      </c>
      <c r="C609" s="5">
        <v>7.1</v>
      </c>
      <c r="E609" s="5" t="s">
        <v>20884</v>
      </c>
      <c r="F609" s="7">
        <f>AVERAGEIF(A:A,E609,C:C)</f>
        <v>6.8</v>
      </c>
    </row>
    <row r="610" spans="1:6" x14ac:dyDescent="0.3">
      <c r="A610" s="5" t="s">
        <v>2156</v>
      </c>
      <c r="B610" s="5" t="s">
        <v>24779</v>
      </c>
      <c r="C610" s="5">
        <v>5.9</v>
      </c>
      <c r="E610" s="5" t="s">
        <v>21423</v>
      </c>
      <c r="F610" s="7">
        <f>AVERAGEIF(A:A,E610,C:C)</f>
        <v>6.8</v>
      </c>
    </row>
    <row r="611" spans="1:6" x14ac:dyDescent="0.3">
      <c r="A611" s="5" t="s">
        <v>2461</v>
      </c>
      <c r="B611" s="5" t="s">
        <v>24780</v>
      </c>
      <c r="C611" s="5">
        <v>6.2</v>
      </c>
      <c r="E611" s="5" t="s">
        <v>21813</v>
      </c>
      <c r="F611" s="7">
        <f>AVERAGEIF(A:A,E611,C:C)</f>
        <v>6.8</v>
      </c>
    </row>
    <row r="612" spans="1:6" x14ac:dyDescent="0.3">
      <c r="A612" s="5" t="s">
        <v>3613</v>
      </c>
      <c r="B612" s="5" t="s">
        <v>24781</v>
      </c>
      <c r="C612" s="5">
        <v>7</v>
      </c>
      <c r="E612" s="5" t="s">
        <v>22557</v>
      </c>
      <c r="F612" s="7">
        <f>AVERAGEIF(A:A,E612,C:C)</f>
        <v>6.8</v>
      </c>
    </row>
    <row r="613" spans="1:6" x14ac:dyDescent="0.3">
      <c r="A613" s="5" t="s">
        <v>3618</v>
      </c>
      <c r="B613" s="5" t="s">
        <v>24782</v>
      </c>
      <c r="C613" s="5">
        <v>5.4</v>
      </c>
      <c r="E613" s="5" t="s">
        <v>23730</v>
      </c>
      <c r="F613" s="7">
        <f>AVERAGEIF(A:A,E613,C:C)</f>
        <v>6.8</v>
      </c>
    </row>
    <row r="614" spans="1:6" x14ac:dyDescent="0.3">
      <c r="A614" s="5" t="s">
        <v>389</v>
      </c>
      <c r="B614" s="5" t="s">
        <v>24783</v>
      </c>
      <c r="C614" s="5">
        <v>8.6</v>
      </c>
      <c r="E614" s="5" t="s">
        <v>1739</v>
      </c>
      <c r="F614" s="7">
        <f>AVERAGEIF(A:A,E614,C:C)</f>
        <v>6.791666666666667</v>
      </c>
    </row>
    <row r="615" spans="1:6" x14ac:dyDescent="0.3">
      <c r="A615" s="5" t="s">
        <v>3627</v>
      </c>
      <c r="B615" s="5" t="s">
        <v>24784</v>
      </c>
      <c r="C615" s="5">
        <v>6.5</v>
      </c>
      <c r="E615" s="5" t="s">
        <v>3347</v>
      </c>
      <c r="F615" s="7">
        <f>AVERAGEIF(A:A,E615,C:C)</f>
        <v>6.7800000000000011</v>
      </c>
    </row>
    <row r="616" spans="1:6" x14ac:dyDescent="0.3">
      <c r="A616" s="5" t="s">
        <v>2367</v>
      </c>
      <c r="B616" s="5" t="s">
        <v>24785</v>
      </c>
      <c r="C616" s="5">
        <v>6.4</v>
      </c>
      <c r="E616" s="5" t="s">
        <v>7134</v>
      </c>
      <c r="F616" s="7">
        <f>AVERAGEIF(A:A,E616,C:C)</f>
        <v>6.7799999999999994</v>
      </c>
    </row>
    <row r="617" spans="1:6" x14ac:dyDescent="0.3">
      <c r="A617" s="5" t="s">
        <v>1807</v>
      </c>
      <c r="B617" s="5" t="s">
        <v>24786</v>
      </c>
      <c r="C617" s="5">
        <v>7.6</v>
      </c>
      <c r="E617" s="5" t="s">
        <v>4537</v>
      </c>
      <c r="F617" s="7">
        <f>AVERAGEIF(A:A,E617,C:C)</f>
        <v>6.7799999999999994</v>
      </c>
    </row>
    <row r="618" spans="1:6" x14ac:dyDescent="0.3">
      <c r="A618" s="5" t="s">
        <v>3639</v>
      </c>
      <c r="B618" s="5" t="s">
        <v>24787</v>
      </c>
      <c r="C618" s="5">
        <v>5.5</v>
      </c>
      <c r="E618" s="5" t="s">
        <v>6997</v>
      </c>
      <c r="F618" s="7">
        <f>AVERAGEIF(A:A,E618,C:C)</f>
        <v>6.7749999999999995</v>
      </c>
    </row>
    <row r="619" spans="1:6" x14ac:dyDescent="0.3">
      <c r="A619" s="5" t="s">
        <v>389</v>
      </c>
      <c r="B619" s="5" t="s">
        <v>24788</v>
      </c>
      <c r="C619" s="5">
        <v>7.4</v>
      </c>
      <c r="E619" s="5" t="s">
        <v>1489</v>
      </c>
      <c r="F619" s="7">
        <f>AVERAGEIF(A:A,E619,C:C)</f>
        <v>6.7714285714285705</v>
      </c>
    </row>
    <row r="620" spans="1:6" x14ac:dyDescent="0.3">
      <c r="A620" s="5" t="s">
        <v>443</v>
      </c>
      <c r="B620" s="5" t="s">
        <v>24789</v>
      </c>
      <c r="C620" s="5">
        <v>8.6999999999999993</v>
      </c>
      <c r="E620" s="5" t="s">
        <v>1198</v>
      </c>
      <c r="F620" s="7">
        <f>AVERAGEIF(A:A,E620,C:C)</f>
        <v>6.7666666666666675</v>
      </c>
    </row>
    <row r="621" spans="1:6" x14ac:dyDescent="0.3">
      <c r="A621" s="5" t="s">
        <v>850</v>
      </c>
      <c r="B621" s="5" t="s">
        <v>24790</v>
      </c>
      <c r="C621" s="5">
        <v>7.6</v>
      </c>
      <c r="E621" s="5" t="s">
        <v>710</v>
      </c>
      <c r="F621" s="7">
        <f>AVERAGEIF(A:A,E621,C:C)</f>
        <v>6.7666666666666666</v>
      </c>
    </row>
    <row r="622" spans="1:6" x14ac:dyDescent="0.3">
      <c r="A622" s="5" t="s">
        <v>3657</v>
      </c>
      <c r="B622" s="5" t="s">
        <v>24791</v>
      </c>
      <c r="C622" s="5">
        <v>5.5</v>
      </c>
      <c r="E622" s="5" t="s">
        <v>3836</v>
      </c>
      <c r="F622" s="7">
        <f>AVERAGEIF(A:A,E622,C:C)</f>
        <v>6.7666666666666666</v>
      </c>
    </row>
    <row r="623" spans="1:6" x14ac:dyDescent="0.3">
      <c r="A623" s="5" t="s">
        <v>3664</v>
      </c>
      <c r="B623" s="5" t="s">
        <v>24792</v>
      </c>
      <c r="C623" s="5">
        <v>7.6</v>
      </c>
      <c r="E623" s="5" t="s">
        <v>5059</v>
      </c>
      <c r="F623" s="7">
        <f>AVERAGEIF(A:A,E623,C:C)</f>
        <v>6.7666666666666666</v>
      </c>
    </row>
    <row r="624" spans="1:6" x14ac:dyDescent="0.3">
      <c r="A624" s="5" t="s">
        <v>3668</v>
      </c>
      <c r="B624" s="5" t="s">
        <v>24793</v>
      </c>
      <c r="C624" s="5">
        <v>6.5</v>
      </c>
      <c r="E624" s="5" t="s">
        <v>8052</v>
      </c>
      <c r="F624" s="7">
        <f>AVERAGEIF(A:A,E624,C:C)</f>
        <v>6.7666666666666657</v>
      </c>
    </row>
    <row r="625" spans="1:6" x14ac:dyDescent="0.3">
      <c r="A625" s="5" t="s">
        <v>1751</v>
      </c>
      <c r="B625" s="5" t="s">
        <v>24794</v>
      </c>
      <c r="C625" s="5">
        <v>6.9</v>
      </c>
      <c r="E625" s="5" t="s">
        <v>10665</v>
      </c>
      <c r="F625" s="7">
        <f>AVERAGEIF(A:A,E625,C:C)</f>
        <v>6.7666666666666657</v>
      </c>
    </row>
    <row r="626" spans="1:6" x14ac:dyDescent="0.3">
      <c r="A626" s="5" t="s">
        <v>313</v>
      </c>
      <c r="B626" s="5" t="s">
        <v>24795</v>
      </c>
      <c r="C626" s="5">
        <v>6.7</v>
      </c>
      <c r="E626" s="5" t="s">
        <v>5050</v>
      </c>
      <c r="F626" s="7">
        <f>AVERAGEIF(A:A,E626,C:C)</f>
        <v>6.7624999999999993</v>
      </c>
    </row>
    <row r="627" spans="1:6" x14ac:dyDescent="0.3">
      <c r="A627" s="5" t="s">
        <v>2542</v>
      </c>
      <c r="B627" s="5" t="s">
        <v>24796</v>
      </c>
      <c r="C627" s="5">
        <v>6.6</v>
      </c>
      <c r="E627" s="5" t="s">
        <v>801</v>
      </c>
      <c r="F627" s="7">
        <f>AVERAGEIF(A:A,E627,C:C)</f>
        <v>6.7600000000000007</v>
      </c>
    </row>
    <row r="628" spans="1:6" x14ac:dyDescent="0.3">
      <c r="A628" s="5" t="s">
        <v>565</v>
      </c>
      <c r="B628" s="5" t="s">
        <v>24797</v>
      </c>
      <c r="C628" s="5">
        <v>7.2</v>
      </c>
      <c r="E628" s="5" t="s">
        <v>2367</v>
      </c>
      <c r="F628" s="7">
        <f>AVERAGEIF(A:A,E628,C:C)</f>
        <v>6.7600000000000007</v>
      </c>
    </row>
    <row r="629" spans="1:6" x14ac:dyDescent="0.3">
      <c r="A629" s="5" t="s">
        <v>3694</v>
      </c>
      <c r="B629" s="5" t="s">
        <v>24798</v>
      </c>
      <c r="C629" s="5">
        <v>6.4</v>
      </c>
      <c r="E629" s="5" t="s">
        <v>5624</v>
      </c>
      <c r="F629" s="7">
        <f>AVERAGEIF(A:A,E629,C:C)</f>
        <v>6.7500000000000009</v>
      </c>
    </row>
    <row r="630" spans="1:6" x14ac:dyDescent="0.3">
      <c r="A630" s="5" t="s">
        <v>2066</v>
      </c>
      <c r="B630" s="5" t="s">
        <v>24799</v>
      </c>
      <c r="C630" s="5">
        <v>6.4</v>
      </c>
      <c r="E630" s="5" t="s">
        <v>8972</v>
      </c>
      <c r="F630" s="7">
        <f>AVERAGEIF(A:A,E630,C:C)</f>
        <v>6.75</v>
      </c>
    </row>
    <row r="631" spans="1:6" x14ac:dyDescent="0.3">
      <c r="A631" s="5" t="s">
        <v>1340</v>
      </c>
      <c r="B631" s="5" t="s">
        <v>24800</v>
      </c>
      <c r="C631" s="5">
        <v>6</v>
      </c>
      <c r="E631" s="5" t="s">
        <v>1175</v>
      </c>
      <c r="F631" s="7">
        <f>AVERAGEIF(A:A,E631,C:C)</f>
        <v>6.75</v>
      </c>
    </row>
    <row r="632" spans="1:6" x14ac:dyDescent="0.3">
      <c r="A632" s="5" t="s">
        <v>703</v>
      </c>
      <c r="B632" s="5" t="s">
        <v>24801</v>
      </c>
      <c r="C632" s="5">
        <v>6.1</v>
      </c>
      <c r="E632" s="5" t="s">
        <v>5428</v>
      </c>
      <c r="F632" s="7">
        <f>AVERAGEIF(A:A,E632,C:C)</f>
        <v>6.75</v>
      </c>
    </row>
    <row r="633" spans="1:6" x14ac:dyDescent="0.3">
      <c r="A633" s="5" t="s">
        <v>760</v>
      </c>
      <c r="B633" s="5" t="s">
        <v>24802</v>
      </c>
      <c r="C633" s="5">
        <v>6</v>
      </c>
      <c r="E633" s="5" t="s">
        <v>14184</v>
      </c>
      <c r="F633" s="7">
        <f>AVERAGEIF(A:A,E633,C:C)</f>
        <v>6.75</v>
      </c>
    </row>
    <row r="634" spans="1:6" x14ac:dyDescent="0.3">
      <c r="A634" s="5" t="s">
        <v>371</v>
      </c>
      <c r="B634" s="5" t="s">
        <v>24803</v>
      </c>
      <c r="C634" s="5">
        <v>6.4</v>
      </c>
      <c r="E634" s="5" t="s">
        <v>5882</v>
      </c>
      <c r="F634" s="7">
        <f>AVERAGEIF(A:A,E634,C:C)</f>
        <v>6.7333333333333343</v>
      </c>
    </row>
    <row r="635" spans="1:6" x14ac:dyDescent="0.3">
      <c r="A635" s="5" t="s">
        <v>3722</v>
      </c>
      <c r="B635" s="5" t="s">
        <v>24804</v>
      </c>
      <c r="C635" s="5">
        <v>6.4</v>
      </c>
      <c r="E635" s="5" t="s">
        <v>5076</v>
      </c>
      <c r="F635" s="7">
        <f>AVERAGEIF(A:A,E635,C:C)</f>
        <v>6.7333333333333334</v>
      </c>
    </row>
    <row r="636" spans="1:6" x14ac:dyDescent="0.3">
      <c r="A636" s="5" t="s">
        <v>3727</v>
      </c>
      <c r="B636" s="5" t="s">
        <v>24805</v>
      </c>
      <c r="C636" s="5">
        <v>7.3</v>
      </c>
      <c r="E636" s="5" t="s">
        <v>1318</v>
      </c>
      <c r="F636" s="7">
        <f>AVERAGEIF(A:A,E636,C:C)</f>
        <v>6.7333333333333334</v>
      </c>
    </row>
    <row r="637" spans="1:6" x14ac:dyDescent="0.3">
      <c r="A637" s="5" t="s">
        <v>3732</v>
      </c>
      <c r="B637" s="5" t="s">
        <v>24806</v>
      </c>
      <c r="C637" s="5">
        <v>5.2</v>
      </c>
      <c r="E637" s="5" t="s">
        <v>4053</v>
      </c>
      <c r="F637" s="7">
        <f>AVERAGEIF(A:A,E637,C:C)</f>
        <v>6.7333333333333334</v>
      </c>
    </row>
    <row r="638" spans="1:6" x14ac:dyDescent="0.3">
      <c r="A638" s="5" t="s">
        <v>3739</v>
      </c>
      <c r="B638" s="5" t="s">
        <v>24807</v>
      </c>
      <c r="C638" s="5">
        <v>6.6</v>
      </c>
      <c r="E638" s="5" t="s">
        <v>5683</v>
      </c>
      <c r="F638" s="7">
        <f>AVERAGEIF(A:A,E638,C:C)</f>
        <v>6.7333333333333334</v>
      </c>
    </row>
    <row r="639" spans="1:6" x14ac:dyDescent="0.3">
      <c r="A639" s="5" t="s">
        <v>327</v>
      </c>
      <c r="B639" s="5" t="s">
        <v>24808</v>
      </c>
      <c r="C639" s="5">
        <v>6.3</v>
      </c>
      <c r="E639" s="5" t="s">
        <v>18269</v>
      </c>
      <c r="F639" s="7">
        <f>AVERAGEIF(A:A,E639,C:C)</f>
        <v>6.7333333333333334</v>
      </c>
    </row>
    <row r="640" spans="1:6" x14ac:dyDescent="0.3">
      <c r="A640" s="5" t="s">
        <v>3749</v>
      </c>
      <c r="B640" s="5" t="s">
        <v>24809</v>
      </c>
      <c r="C640" s="5">
        <v>5.9</v>
      </c>
      <c r="E640" s="5" t="s">
        <v>5367</v>
      </c>
      <c r="F640" s="7">
        <f>AVERAGEIF(A:A,E640,C:C)</f>
        <v>6.7299999999999995</v>
      </c>
    </row>
    <row r="641" spans="1:6" x14ac:dyDescent="0.3">
      <c r="A641" s="5" t="s">
        <v>3066</v>
      </c>
      <c r="B641" s="5" t="s">
        <v>24810</v>
      </c>
      <c r="C641" s="5">
        <v>6.7</v>
      </c>
      <c r="E641" s="5" t="s">
        <v>5081</v>
      </c>
      <c r="F641" s="7">
        <f>AVERAGEIF(A:A,E641,C:C)</f>
        <v>6.7200000000000006</v>
      </c>
    </row>
    <row r="642" spans="1:6" x14ac:dyDescent="0.3">
      <c r="A642" s="5" t="s">
        <v>2331</v>
      </c>
      <c r="B642" s="5" t="s">
        <v>24811</v>
      </c>
      <c r="C642" s="5">
        <v>5.4</v>
      </c>
      <c r="E642" s="5" t="s">
        <v>2641</v>
      </c>
      <c r="F642" s="7">
        <f>AVERAGEIF(A:A,E642,C:C)</f>
        <v>6.7</v>
      </c>
    </row>
    <row r="643" spans="1:6" x14ac:dyDescent="0.3">
      <c r="A643" s="5" t="s">
        <v>2331</v>
      </c>
      <c r="B643" s="5" t="s">
        <v>24812</v>
      </c>
      <c r="C643" s="5">
        <v>6.4</v>
      </c>
      <c r="E643" s="5" t="s">
        <v>5990</v>
      </c>
      <c r="F643" s="7">
        <f>AVERAGEIF(A:A,E643,C:C)</f>
        <v>6.7</v>
      </c>
    </row>
    <row r="644" spans="1:6" x14ac:dyDescent="0.3">
      <c r="A644" s="5" t="s">
        <v>2066</v>
      </c>
      <c r="B644" s="5" t="s">
        <v>24813</v>
      </c>
      <c r="C644" s="5">
        <v>6.7</v>
      </c>
      <c r="E644" s="5" t="s">
        <v>4325</v>
      </c>
      <c r="F644" s="7">
        <f>AVERAGEIF(A:A,E644,C:C)</f>
        <v>6.7</v>
      </c>
    </row>
    <row r="645" spans="1:6" x14ac:dyDescent="0.3">
      <c r="A645" s="5" t="s">
        <v>3778</v>
      </c>
      <c r="B645" s="5" t="s">
        <v>24814</v>
      </c>
      <c r="C645" s="5">
        <v>6.2</v>
      </c>
      <c r="E645" s="5" t="s">
        <v>6671</v>
      </c>
      <c r="F645" s="7">
        <f>AVERAGEIF(A:A,E645,C:C)</f>
        <v>6.7</v>
      </c>
    </row>
    <row r="646" spans="1:6" x14ac:dyDescent="0.3">
      <c r="A646" s="5" t="s">
        <v>250</v>
      </c>
      <c r="B646" s="5" t="s">
        <v>24815</v>
      </c>
      <c r="C646" s="5">
        <v>6.1</v>
      </c>
      <c r="E646" s="5" t="s">
        <v>8421</v>
      </c>
      <c r="F646" s="7">
        <f>AVERAGEIF(A:A,E646,C:C)</f>
        <v>6.7</v>
      </c>
    </row>
    <row r="647" spans="1:6" x14ac:dyDescent="0.3">
      <c r="A647" s="5" t="s">
        <v>685</v>
      </c>
      <c r="B647" s="5" t="s">
        <v>24816</v>
      </c>
      <c r="C647" s="5">
        <v>8.8000000000000007</v>
      </c>
      <c r="E647" s="5" t="s">
        <v>9461</v>
      </c>
      <c r="F647" s="7">
        <f>AVERAGEIF(A:A,E647,C:C)</f>
        <v>6.7</v>
      </c>
    </row>
    <row r="648" spans="1:6" x14ac:dyDescent="0.3">
      <c r="A648" s="5" t="s">
        <v>327</v>
      </c>
      <c r="B648" s="5" t="s">
        <v>24817</v>
      </c>
      <c r="C648" s="5">
        <v>7.1</v>
      </c>
      <c r="E648" s="5" t="s">
        <v>10265</v>
      </c>
      <c r="F648" s="7">
        <f>AVERAGEIF(A:A,E648,C:C)</f>
        <v>6.7</v>
      </c>
    </row>
    <row r="649" spans="1:6" x14ac:dyDescent="0.3">
      <c r="A649" s="5" t="s">
        <v>3802</v>
      </c>
      <c r="B649" s="5" t="s">
        <v>24818</v>
      </c>
      <c r="C649" s="5">
        <v>5.7</v>
      </c>
      <c r="E649" s="5" t="s">
        <v>10848</v>
      </c>
      <c r="F649" s="7">
        <f>AVERAGEIF(A:A,E649,C:C)</f>
        <v>6.7</v>
      </c>
    </row>
    <row r="650" spans="1:6" x14ac:dyDescent="0.3">
      <c r="A650" s="5" t="s">
        <v>3668</v>
      </c>
      <c r="B650" s="5" t="s">
        <v>24819</v>
      </c>
      <c r="C650" s="5">
        <v>5</v>
      </c>
      <c r="E650" s="5" t="s">
        <v>11792</v>
      </c>
      <c r="F650" s="7">
        <f>AVERAGEIF(A:A,E650,C:C)</f>
        <v>6.7</v>
      </c>
    </row>
    <row r="651" spans="1:6" x14ac:dyDescent="0.3">
      <c r="A651" s="5" t="s">
        <v>3810</v>
      </c>
      <c r="B651" s="5" t="s">
        <v>24820</v>
      </c>
      <c r="C651" s="5">
        <v>5.0999999999999996</v>
      </c>
      <c r="E651" s="5" t="s">
        <v>11958</v>
      </c>
      <c r="F651" s="7">
        <f>AVERAGEIF(A:A,E651,C:C)</f>
        <v>6.7</v>
      </c>
    </row>
    <row r="652" spans="1:6" x14ac:dyDescent="0.3">
      <c r="A652" s="5" t="s">
        <v>3817</v>
      </c>
      <c r="B652" s="5" t="s">
        <v>24821</v>
      </c>
      <c r="C652" s="5">
        <v>6.9</v>
      </c>
      <c r="E652" s="5" t="s">
        <v>12075</v>
      </c>
      <c r="F652" s="7">
        <f>AVERAGEIF(A:A,E652,C:C)</f>
        <v>6.7</v>
      </c>
    </row>
    <row r="653" spans="1:6" x14ac:dyDescent="0.3">
      <c r="A653" s="5" t="s">
        <v>3613</v>
      </c>
      <c r="B653" s="5" t="s">
        <v>24822</v>
      </c>
      <c r="C653" s="5">
        <v>4.8</v>
      </c>
      <c r="E653" s="5" t="s">
        <v>13982</v>
      </c>
      <c r="F653" s="7">
        <f>AVERAGEIF(A:A,E653,C:C)</f>
        <v>6.7</v>
      </c>
    </row>
    <row r="654" spans="1:6" x14ac:dyDescent="0.3">
      <c r="A654" s="5" t="s">
        <v>3827</v>
      </c>
      <c r="B654" s="5" t="s">
        <v>24823</v>
      </c>
      <c r="C654" s="5">
        <v>6.5</v>
      </c>
      <c r="E654" s="5" t="s">
        <v>14093</v>
      </c>
      <c r="F654" s="7">
        <f>AVERAGEIF(A:A,E654,C:C)</f>
        <v>6.7</v>
      </c>
    </row>
    <row r="655" spans="1:6" x14ac:dyDescent="0.3">
      <c r="A655" s="5" t="s">
        <v>2213</v>
      </c>
      <c r="B655" s="5" t="s">
        <v>24824</v>
      </c>
      <c r="C655" s="5">
        <v>5.0999999999999996</v>
      </c>
      <c r="E655" s="5" t="s">
        <v>14196</v>
      </c>
      <c r="F655" s="7">
        <f>AVERAGEIF(A:A,E655,C:C)</f>
        <v>6.7</v>
      </c>
    </row>
    <row r="656" spans="1:6" x14ac:dyDescent="0.3">
      <c r="A656" s="5" t="s">
        <v>3836</v>
      </c>
      <c r="B656" s="5" t="s">
        <v>24825</v>
      </c>
      <c r="C656" s="5">
        <v>7.1</v>
      </c>
      <c r="E656" s="5" t="s">
        <v>14985</v>
      </c>
      <c r="F656" s="7">
        <f>AVERAGEIF(A:A,E656,C:C)</f>
        <v>6.7</v>
      </c>
    </row>
    <row r="657" spans="1:6" x14ac:dyDescent="0.3">
      <c r="A657" s="5" t="s">
        <v>1847</v>
      </c>
      <c r="B657" s="5" t="s">
        <v>24826</v>
      </c>
      <c r="C657" s="5">
        <v>7.5</v>
      </c>
      <c r="E657" s="5" t="s">
        <v>15101</v>
      </c>
      <c r="F657" s="7">
        <f>AVERAGEIF(A:A,E657,C:C)</f>
        <v>6.7</v>
      </c>
    </row>
    <row r="658" spans="1:6" x14ac:dyDescent="0.3">
      <c r="A658" s="5" t="s">
        <v>1965</v>
      </c>
      <c r="B658" s="5" t="s">
        <v>24827</v>
      </c>
      <c r="C658" s="5">
        <v>6.2</v>
      </c>
      <c r="E658" s="5" t="s">
        <v>15144</v>
      </c>
      <c r="F658" s="7">
        <f>AVERAGEIF(A:A,E658,C:C)</f>
        <v>6.7</v>
      </c>
    </row>
    <row r="659" spans="1:6" x14ac:dyDescent="0.3">
      <c r="A659" s="5" t="s">
        <v>935</v>
      </c>
      <c r="B659" s="5" t="s">
        <v>24828</v>
      </c>
      <c r="C659" s="5">
        <v>6.3</v>
      </c>
      <c r="E659" s="5" t="s">
        <v>15431</v>
      </c>
      <c r="F659" s="7">
        <f>AVERAGEIF(A:A,E659,C:C)</f>
        <v>6.7</v>
      </c>
    </row>
    <row r="660" spans="1:6" x14ac:dyDescent="0.3">
      <c r="A660" s="5" t="s">
        <v>389</v>
      </c>
      <c r="B660" s="5" t="s">
        <v>24829</v>
      </c>
      <c r="C660" s="5">
        <v>8.1</v>
      </c>
      <c r="E660" s="5" t="s">
        <v>15502</v>
      </c>
      <c r="F660" s="7">
        <f>AVERAGEIF(A:A,E660,C:C)</f>
        <v>6.7</v>
      </c>
    </row>
    <row r="661" spans="1:6" x14ac:dyDescent="0.3">
      <c r="A661" s="5" t="s">
        <v>3639</v>
      </c>
      <c r="B661" s="5" t="s">
        <v>24830</v>
      </c>
      <c r="C661" s="5">
        <v>6.6</v>
      </c>
      <c r="E661" s="5" t="s">
        <v>16321</v>
      </c>
      <c r="F661" s="7">
        <f>AVERAGEIF(A:A,E661,C:C)</f>
        <v>6.7</v>
      </c>
    </row>
    <row r="662" spans="1:6" x14ac:dyDescent="0.3">
      <c r="A662" s="5" t="s">
        <v>1198</v>
      </c>
      <c r="B662" s="5" t="s">
        <v>24831</v>
      </c>
      <c r="C662" s="5">
        <v>6.9</v>
      </c>
      <c r="E662" s="5" t="s">
        <v>16714</v>
      </c>
      <c r="F662" s="7">
        <f>AVERAGEIF(A:A,E662,C:C)</f>
        <v>6.7</v>
      </c>
    </row>
    <row r="663" spans="1:6" x14ac:dyDescent="0.3">
      <c r="A663" s="5" t="s">
        <v>3873</v>
      </c>
      <c r="B663" s="5" t="s">
        <v>24832</v>
      </c>
      <c r="C663" s="5">
        <v>6.1</v>
      </c>
      <c r="E663" s="5" t="s">
        <v>17426</v>
      </c>
      <c r="F663" s="7">
        <f>AVERAGEIF(A:A,E663,C:C)</f>
        <v>6.7</v>
      </c>
    </row>
    <row r="664" spans="1:6" x14ac:dyDescent="0.3">
      <c r="A664" s="5" t="s">
        <v>3880</v>
      </c>
      <c r="B664" s="5" t="s">
        <v>24833</v>
      </c>
      <c r="C664" s="5">
        <v>4.3</v>
      </c>
      <c r="E664" s="5" t="s">
        <v>18136</v>
      </c>
      <c r="F664" s="7">
        <f>AVERAGEIF(A:A,E664,C:C)</f>
        <v>6.7</v>
      </c>
    </row>
    <row r="665" spans="1:6" x14ac:dyDescent="0.3">
      <c r="A665" s="5" t="s">
        <v>646</v>
      </c>
      <c r="B665" s="5" t="s">
        <v>24834</v>
      </c>
      <c r="C665" s="5">
        <v>6.6</v>
      </c>
      <c r="E665" s="5" t="s">
        <v>18443</v>
      </c>
      <c r="F665" s="7">
        <f>AVERAGEIF(A:A,E665,C:C)</f>
        <v>6.7</v>
      </c>
    </row>
    <row r="666" spans="1:6" x14ac:dyDescent="0.3">
      <c r="A666" s="5" t="s">
        <v>3891</v>
      </c>
      <c r="B666" s="5" t="s">
        <v>24835</v>
      </c>
      <c r="C666" s="5">
        <v>6.8</v>
      </c>
      <c r="E666" s="5" t="s">
        <v>18565</v>
      </c>
      <c r="F666" s="7">
        <f>AVERAGEIF(A:A,E666,C:C)</f>
        <v>6.7</v>
      </c>
    </row>
    <row r="667" spans="1:6" x14ac:dyDescent="0.3">
      <c r="A667" s="5" t="s">
        <v>3896</v>
      </c>
      <c r="B667" s="5" t="s">
        <v>24836</v>
      </c>
      <c r="C667" s="5">
        <v>3.8</v>
      </c>
      <c r="E667" s="5" t="s">
        <v>1770</v>
      </c>
      <c r="F667" s="7">
        <f>AVERAGEIF(A:A,E667,C:C)</f>
        <v>6.7</v>
      </c>
    </row>
    <row r="668" spans="1:6" x14ac:dyDescent="0.3">
      <c r="A668" s="5" t="s">
        <v>3902</v>
      </c>
      <c r="B668" s="5" t="s">
        <v>24837</v>
      </c>
      <c r="C668" s="5">
        <v>5.9</v>
      </c>
      <c r="E668" s="5" t="s">
        <v>19826</v>
      </c>
      <c r="F668" s="7">
        <f>AVERAGEIF(A:A,E668,C:C)</f>
        <v>6.7</v>
      </c>
    </row>
    <row r="669" spans="1:6" x14ac:dyDescent="0.3">
      <c r="A669" s="5" t="s">
        <v>1764</v>
      </c>
      <c r="B669" s="5" t="s">
        <v>24838</v>
      </c>
      <c r="C669" s="5">
        <v>7.9</v>
      </c>
      <c r="E669" s="5" t="s">
        <v>20372</v>
      </c>
      <c r="F669" s="7">
        <f>AVERAGEIF(A:A,E669,C:C)</f>
        <v>6.7</v>
      </c>
    </row>
    <row r="670" spans="1:6" x14ac:dyDescent="0.3">
      <c r="A670" s="5" t="s">
        <v>3912</v>
      </c>
      <c r="B670" s="5" t="s">
        <v>24839</v>
      </c>
      <c r="C670" s="5">
        <v>6.3</v>
      </c>
      <c r="E670" s="5" t="s">
        <v>20755</v>
      </c>
      <c r="F670" s="7">
        <f>AVERAGEIF(A:A,E670,C:C)</f>
        <v>6.7</v>
      </c>
    </row>
    <row r="671" spans="1:6" x14ac:dyDescent="0.3">
      <c r="A671" s="5" t="s">
        <v>3917</v>
      </c>
      <c r="B671" s="5" t="s">
        <v>24840</v>
      </c>
      <c r="C671" s="5">
        <v>5.5</v>
      </c>
      <c r="E671" s="5" t="s">
        <v>20951</v>
      </c>
      <c r="F671" s="7">
        <f>AVERAGEIF(A:A,E671,C:C)</f>
        <v>6.7</v>
      </c>
    </row>
    <row r="672" spans="1:6" x14ac:dyDescent="0.3">
      <c r="A672" s="5" t="s">
        <v>111</v>
      </c>
      <c r="B672" s="5">
        <v>300</v>
      </c>
      <c r="C672" s="5">
        <v>7.7</v>
      </c>
      <c r="E672" s="5" t="s">
        <v>21027</v>
      </c>
      <c r="F672" s="7">
        <f>AVERAGEIF(A:A,E672,C:C)</f>
        <v>6.7</v>
      </c>
    </row>
    <row r="673" spans="1:6" x14ac:dyDescent="0.3">
      <c r="A673" s="5" t="s">
        <v>1965</v>
      </c>
      <c r="B673" s="5" t="s">
        <v>24841</v>
      </c>
      <c r="C673" s="5">
        <v>6.3</v>
      </c>
      <c r="E673" s="5" t="s">
        <v>21033</v>
      </c>
      <c r="F673" s="7">
        <f>AVERAGEIF(A:A,E673,C:C)</f>
        <v>6.7</v>
      </c>
    </row>
    <row r="674" spans="1:6" x14ac:dyDescent="0.3">
      <c r="A674" s="5" t="s">
        <v>3930</v>
      </c>
      <c r="B674" s="5" t="s">
        <v>24842</v>
      </c>
      <c r="C674" s="5">
        <v>7.1</v>
      </c>
      <c r="E674" s="5" t="s">
        <v>21106</v>
      </c>
      <c r="F674" s="7">
        <f>AVERAGEIF(A:A,E674,C:C)</f>
        <v>6.7</v>
      </c>
    </row>
    <row r="675" spans="1:6" x14ac:dyDescent="0.3">
      <c r="A675" s="5" t="s">
        <v>3259</v>
      </c>
      <c r="B675" s="5" t="s">
        <v>24843</v>
      </c>
      <c r="C675" s="5">
        <v>8.5</v>
      </c>
      <c r="E675" s="5" t="s">
        <v>19088</v>
      </c>
      <c r="F675" s="7">
        <f>AVERAGEIF(A:A,E675,C:C)</f>
        <v>6.7</v>
      </c>
    </row>
    <row r="676" spans="1:6" x14ac:dyDescent="0.3">
      <c r="A676" s="5" t="s">
        <v>1776</v>
      </c>
      <c r="B676" s="5" t="s">
        <v>24844</v>
      </c>
      <c r="C676" s="5">
        <v>5.8</v>
      </c>
      <c r="E676" s="5" t="s">
        <v>23174</v>
      </c>
      <c r="F676" s="7">
        <f>AVERAGEIF(A:A,E676,C:C)</f>
        <v>6.7</v>
      </c>
    </row>
    <row r="677" spans="1:6" x14ac:dyDescent="0.3">
      <c r="A677" s="5" t="s">
        <v>685</v>
      </c>
      <c r="B677" s="5" t="s">
        <v>24845</v>
      </c>
      <c r="C677" s="5">
        <v>8.1</v>
      </c>
      <c r="E677" s="5" t="s">
        <v>23207</v>
      </c>
      <c r="F677" s="7">
        <f>AVERAGEIF(A:A,E677,C:C)</f>
        <v>6.7</v>
      </c>
    </row>
    <row r="678" spans="1:6" x14ac:dyDescent="0.3">
      <c r="A678" s="5" t="s">
        <v>521</v>
      </c>
      <c r="B678" s="5" t="s">
        <v>24846</v>
      </c>
      <c r="C678" s="5">
        <v>7.9</v>
      </c>
      <c r="E678" s="5" t="s">
        <v>23369</v>
      </c>
      <c r="F678" s="7">
        <f>AVERAGEIF(A:A,E678,C:C)</f>
        <v>6.7</v>
      </c>
    </row>
    <row r="679" spans="1:6" x14ac:dyDescent="0.3">
      <c r="A679" s="5" t="s">
        <v>313</v>
      </c>
      <c r="B679" s="5" t="s">
        <v>24847</v>
      </c>
      <c r="C679" s="5">
        <v>7.2</v>
      </c>
      <c r="E679" s="5" t="s">
        <v>23977</v>
      </c>
      <c r="F679" s="7">
        <f>AVERAGEIF(A:A,E679,C:C)</f>
        <v>6.7</v>
      </c>
    </row>
    <row r="680" spans="1:6" x14ac:dyDescent="0.3">
      <c r="A680" s="5" t="s">
        <v>1783</v>
      </c>
      <c r="B680" s="5" t="s">
        <v>24848</v>
      </c>
      <c r="C680" s="5">
        <v>6.3</v>
      </c>
      <c r="E680" s="5" t="s">
        <v>6963</v>
      </c>
      <c r="F680" s="7">
        <f>AVERAGEIF(A:A,E680,C:C)</f>
        <v>6.6999999999999993</v>
      </c>
    </row>
    <row r="681" spans="1:6" x14ac:dyDescent="0.3">
      <c r="A681" s="5" t="s">
        <v>1096</v>
      </c>
      <c r="B681" s="5" t="s">
        <v>24849</v>
      </c>
      <c r="C681" s="5">
        <v>8.1</v>
      </c>
      <c r="E681" s="5" t="s">
        <v>845</v>
      </c>
      <c r="F681" s="7">
        <f>AVERAGEIF(A:A,E681,C:C)</f>
        <v>6.6833333333333336</v>
      </c>
    </row>
    <row r="682" spans="1:6" x14ac:dyDescent="0.3">
      <c r="A682" s="5" t="s">
        <v>3973</v>
      </c>
      <c r="B682" s="5" t="s">
        <v>24850</v>
      </c>
      <c r="C682" s="5">
        <v>7</v>
      </c>
      <c r="E682" s="5" t="s">
        <v>1526</v>
      </c>
      <c r="F682" s="7">
        <f>AVERAGEIF(A:A,E682,C:C)</f>
        <v>6.6800000000000006</v>
      </c>
    </row>
    <row r="683" spans="1:6" x14ac:dyDescent="0.3">
      <c r="A683" s="5" t="s">
        <v>3233</v>
      </c>
      <c r="B683" s="5" t="s">
        <v>24851</v>
      </c>
      <c r="C683" s="5">
        <v>5.5</v>
      </c>
      <c r="E683" s="5" t="s">
        <v>528</v>
      </c>
      <c r="F683" s="7">
        <f>AVERAGEIF(A:A,E683,C:C)</f>
        <v>6.68</v>
      </c>
    </row>
    <row r="684" spans="1:6" x14ac:dyDescent="0.3">
      <c r="A684" s="5" t="s">
        <v>3836</v>
      </c>
      <c r="B684" s="5" t="s">
        <v>24852</v>
      </c>
      <c r="C684" s="5">
        <v>6.7</v>
      </c>
      <c r="E684" s="5" t="s">
        <v>1394</v>
      </c>
      <c r="F684" s="7">
        <f>AVERAGEIF(A:A,E684,C:C)</f>
        <v>6.6750000000000007</v>
      </c>
    </row>
    <row r="685" spans="1:6" x14ac:dyDescent="0.3">
      <c r="A685" s="5" t="s">
        <v>1889</v>
      </c>
      <c r="B685" s="5" t="s">
        <v>24853</v>
      </c>
      <c r="C685" s="5">
        <v>5.2</v>
      </c>
      <c r="E685" s="5" t="s">
        <v>16101</v>
      </c>
      <c r="F685" s="7">
        <f>AVERAGEIF(A:A,E685,C:C)</f>
        <v>6.6750000000000007</v>
      </c>
    </row>
    <row r="686" spans="1:6" x14ac:dyDescent="0.3">
      <c r="A686" s="5" t="s">
        <v>3088</v>
      </c>
      <c r="B686" s="5" t="s">
        <v>24854</v>
      </c>
      <c r="C686" s="5">
        <v>7</v>
      </c>
      <c r="E686" s="5" t="s">
        <v>3401</v>
      </c>
      <c r="F686" s="7">
        <f>AVERAGEIF(A:A,E686,C:C)</f>
        <v>6.6749999999999998</v>
      </c>
    </row>
    <row r="687" spans="1:6" x14ac:dyDescent="0.3">
      <c r="A687" s="5" t="s">
        <v>3998</v>
      </c>
      <c r="B687" s="5" t="s">
        <v>24855</v>
      </c>
      <c r="C687" s="5">
        <v>6.1</v>
      </c>
      <c r="E687" s="5" t="s">
        <v>225</v>
      </c>
      <c r="F687" s="7">
        <f>AVERAGEIF(A:A,E687,C:C)</f>
        <v>6.666666666666667</v>
      </c>
    </row>
    <row r="688" spans="1:6" x14ac:dyDescent="0.3">
      <c r="A688" s="5" t="s">
        <v>801</v>
      </c>
      <c r="B688" s="5" t="s">
        <v>24856</v>
      </c>
      <c r="C688" s="5">
        <v>6.6</v>
      </c>
      <c r="E688" s="5" t="s">
        <v>5418</v>
      </c>
      <c r="F688" s="7">
        <f>AVERAGEIF(A:A,E688,C:C)</f>
        <v>6.666666666666667</v>
      </c>
    </row>
    <row r="689" spans="1:6" x14ac:dyDescent="0.3">
      <c r="A689" s="5" t="s">
        <v>4008</v>
      </c>
      <c r="B689" s="5" t="s">
        <v>24857</v>
      </c>
      <c r="C689" s="5">
        <v>5.5</v>
      </c>
      <c r="E689" s="5" t="s">
        <v>1776</v>
      </c>
      <c r="F689" s="7">
        <f>AVERAGEIF(A:A,E689,C:C)</f>
        <v>6.666666666666667</v>
      </c>
    </row>
    <row r="690" spans="1:6" x14ac:dyDescent="0.3">
      <c r="A690" s="5" t="s">
        <v>1739</v>
      </c>
      <c r="B690" s="5" t="s">
        <v>24858</v>
      </c>
      <c r="C690" s="5">
        <v>5.9</v>
      </c>
      <c r="E690" s="5" t="s">
        <v>5769</v>
      </c>
      <c r="F690" s="7">
        <f>AVERAGEIF(A:A,E690,C:C)</f>
        <v>6.666666666666667</v>
      </c>
    </row>
    <row r="691" spans="1:6" x14ac:dyDescent="0.3">
      <c r="A691" s="5" t="s">
        <v>2612</v>
      </c>
      <c r="B691" s="5" t="s">
        <v>24859</v>
      </c>
      <c r="C691" s="5">
        <v>5.4</v>
      </c>
      <c r="E691" s="5" t="s">
        <v>5774</v>
      </c>
      <c r="F691" s="7">
        <f>AVERAGEIF(A:A,E691,C:C)</f>
        <v>6.666666666666667</v>
      </c>
    </row>
    <row r="692" spans="1:6" x14ac:dyDescent="0.3">
      <c r="A692" s="5" t="s">
        <v>4021</v>
      </c>
      <c r="B692" s="5" t="s">
        <v>24860</v>
      </c>
      <c r="C692" s="5">
        <v>6.4</v>
      </c>
      <c r="E692" s="5" t="s">
        <v>8417</v>
      </c>
      <c r="F692" s="7">
        <f>AVERAGEIF(A:A,E692,C:C)</f>
        <v>6.666666666666667</v>
      </c>
    </row>
    <row r="693" spans="1:6" x14ac:dyDescent="0.3">
      <c r="A693" s="5" t="s">
        <v>4027</v>
      </c>
      <c r="B693" s="5" t="s">
        <v>24861</v>
      </c>
      <c r="C693" s="5">
        <v>5.7</v>
      </c>
      <c r="E693" s="5" t="s">
        <v>9184</v>
      </c>
      <c r="F693" s="7">
        <f>AVERAGEIF(A:A,E693,C:C)</f>
        <v>6.666666666666667</v>
      </c>
    </row>
    <row r="694" spans="1:6" x14ac:dyDescent="0.3">
      <c r="A694" s="5" t="s">
        <v>260</v>
      </c>
      <c r="B694" s="5" t="s">
        <v>24862</v>
      </c>
      <c r="C694" s="5">
        <v>6.7</v>
      </c>
      <c r="E694" s="5" t="s">
        <v>1114</v>
      </c>
      <c r="F694" s="7">
        <f>AVERAGEIF(A:A,E694,C:C)</f>
        <v>6.6666666666666652</v>
      </c>
    </row>
    <row r="695" spans="1:6" x14ac:dyDescent="0.3">
      <c r="A695" s="5" t="s">
        <v>1257</v>
      </c>
      <c r="B695" s="5" t="s">
        <v>24863</v>
      </c>
      <c r="C695" s="5">
        <v>7.1</v>
      </c>
      <c r="E695" s="5" t="s">
        <v>2542</v>
      </c>
      <c r="F695" s="7">
        <f>AVERAGEIF(A:A,E695,C:C)</f>
        <v>6.6571428571428575</v>
      </c>
    </row>
    <row r="696" spans="1:6" x14ac:dyDescent="0.3">
      <c r="A696" s="5" t="s">
        <v>760</v>
      </c>
      <c r="B696" s="5" t="s">
        <v>24864</v>
      </c>
      <c r="C696" s="5">
        <v>6.8</v>
      </c>
      <c r="E696" s="5" t="s">
        <v>1252</v>
      </c>
      <c r="F696" s="7">
        <f>AVERAGEIF(A:A,E696,C:C)</f>
        <v>6.6545454545454552</v>
      </c>
    </row>
    <row r="697" spans="1:6" x14ac:dyDescent="0.3">
      <c r="A697" s="5" t="s">
        <v>4041</v>
      </c>
      <c r="B697" s="5" t="s">
        <v>24865</v>
      </c>
      <c r="C697" s="5">
        <v>6.5</v>
      </c>
      <c r="E697" s="5" t="s">
        <v>4950</v>
      </c>
      <c r="F697" s="7">
        <f>AVERAGEIF(A:A,E697,C:C)</f>
        <v>6.65</v>
      </c>
    </row>
    <row r="698" spans="1:6" x14ac:dyDescent="0.3">
      <c r="A698" s="5" t="s">
        <v>1633</v>
      </c>
      <c r="B698" s="5" t="s">
        <v>24866</v>
      </c>
      <c r="C698" s="5">
        <v>7.6</v>
      </c>
      <c r="E698" s="5" t="s">
        <v>5230</v>
      </c>
      <c r="F698" s="7">
        <f>AVERAGEIF(A:A,E698,C:C)</f>
        <v>6.65</v>
      </c>
    </row>
    <row r="699" spans="1:6" x14ac:dyDescent="0.3">
      <c r="A699" s="5" t="s">
        <v>1757</v>
      </c>
      <c r="B699" s="5" t="s">
        <v>24867</v>
      </c>
      <c r="C699" s="5">
        <v>5.5</v>
      </c>
      <c r="E699" s="5" t="s">
        <v>6176</v>
      </c>
      <c r="F699" s="7">
        <f>AVERAGEIF(A:A,E699,C:C)</f>
        <v>6.65</v>
      </c>
    </row>
    <row r="700" spans="1:6" x14ac:dyDescent="0.3">
      <c r="A700" s="5" t="s">
        <v>4053</v>
      </c>
      <c r="B700" s="5" t="s">
        <v>24868</v>
      </c>
      <c r="C700" s="5">
        <v>6.5</v>
      </c>
      <c r="E700" s="5" t="s">
        <v>9667</v>
      </c>
      <c r="F700" s="7">
        <f>AVERAGEIF(A:A,E700,C:C)</f>
        <v>6.65</v>
      </c>
    </row>
    <row r="701" spans="1:6" x14ac:dyDescent="0.3">
      <c r="A701" s="5" t="s">
        <v>886</v>
      </c>
      <c r="B701" s="5" t="s">
        <v>24869</v>
      </c>
      <c r="C701" s="5">
        <v>7</v>
      </c>
      <c r="E701" s="5" t="s">
        <v>10377</v>
      </c>
      <c r="F701" s="7">
        <f>AVERAGEIF(A:A,E701,C:C)</f>
        <v>6.65</v>
      </c>
    </row>
    <row r="702" spans="1:6" x14ac:dyDescent="0.3">
      <c r="A702" s="5" t="s">
        <v>2066</v>
      </c>
      <c r="B702" s="5" t="s">
        <v>24870</v>
      </c>
      <c r="C702" s="5">
        <v>5.8</v>
      </c>
      <c r="E702" s="5" t="s">
        <v>11653</v>
      </c>
      <c r="F702" s="7">
        <f>AVERAGEIF(A:A,E702,C:C)</f>
        <v>6.65</v>
      </c>
    </row>
    <row r="703" spans="1:6" x14ac:dyDescent="0.3">
      <c r="A703" s="5" t="s">
        <v>4066</v>
      </c>
      <c r="B703" s="5" t="s">
        <v>24871</v>
      </c>
      <c r="C703" s="5">
        <v>7.3</v>
      </c>
      <c r="E703" s="5" t="s">
        <v>1058</v>
      </c>
      <c r="F703" s="7">
        <f>AVERAGEIF(A:A,E703,C:C)</f>
        <v>6.6333333333333337</v>
      </c>
    </row>
    <row r="704" spans="1:6" x14ac:dyDescent="0.3">
      <c r="A704" s="5" t="s">
        <v>1526</v>
      </c>
      <c r="B704" s="5" t="s">
        <v>24872</v>
      </c>
      <c r="C704" s="5">
        <v>6.6</v>
      </c>
      <c r="E704" s="5" t="s">
        <v>717</v>
      </c>
      <c r="F704" s="7">
        <f>AVERAGEIF(A:A,E704,C:C)</f>
        <v>6.6333333333333329</v>
      </c>
    </row>
    <row r="705" spans="1:6" x14ac:dyDescent="0.3">
      <c r="A705" s="5" t="s">
        <v>4080</v>
      </c>
      <c r="B705" s="5" t="s">
        <v>24873</v>
      </c>
      <c r="C705" s="5">
        <v>4.4000000000000004</v>
      </c>
      <c r="E705" s="5" t="s">
        <v>14295</v>
      </c>
      <c r="F705" s="7">
        <f>AVERAGEIF(A:A,E705,C:C)</f>
        <v>6.6333333333333329</v>
      </c>
    </row>
    <row r="706" spans="1:6" x14ac:dyDescent="0.3">
      <c r="A706" s="5" t="s">
        <v>3176</v>
      </c>
      <c r="B706" s="5" t="s">
        <v>24874</v>
      </c>
      <c r="C706" s="5">
        <v>7.7</v>
      </c>
      <c r="E706" s="5" t="s">
        <v>1311</v>
      </c>
      <c r="F706" s="7">
        <f>AVERAGEIF(A:A,E706,C:C)</f>
        <v>6.63</v>
      </c>
    </row>
    <row r="707" spans="1:6" x14ac:dyDescent="0.3">
      <c r="A707" s="5" t="s">
        <v>912</v>
      </c>
      <c r="B707" s="5" t="s">
        <v>24875</v>
      </c>
      <c r="C707" s="5">
        <v>5</v>
      </c>
      <c r="E707" s="5" t="s">
        <v>1971</v>
      </c>
      <c r="F707" s="7">
        <f>AVERAGEIF(A:A,E707,C:C)</f>
        <v>6.625</v>
      </c>
    </row>
    <row r="708" spans="1:6" x14ac:dyDescent="0.3">
      <c r="A708" s="5" t="s">
        <v>1739</v>
      </c>
      <c r="B708" s="5" t="s">
        <v>24876</v>
      </c>
      <c r="C708" s="5">
        <v>7.7</v>
      </c>
      <c r="E708" s="5" t="s">
        <v>3367</v>
      </c>
      <c r="F708" s="7">
        <f>AVERAGEIF(A:A,E708,C:C)</f>
        <v>6.625</v>
      </c>
    </row>
    <row r="709" spans="1:6" x14ac:dyDescent="0.3">
      <c r="A709" s="5" t="s">
        <v>4099</v>
      </c>
      <c r="B709" s="5" t="s">
        <v>24877</v>
      </c>
      <c r="C709" s="5">
        <v>4.4000000000000004</v>
      </c>
      <c r="E709" s="5" t="s">
        <v>278</v>
      </c>
      <c r="F709" s="7">
        <f>AVERAGEIF(A:A,E709,C:C)</f>
        <v>6.6166666666666671</v>
      </c>
    </row>
    <row r="710" spans="1:6" x14ac:dyDescent="0.3">
      <c r="A710" s="5" t="s">
        <v>2542</v>
      </c>
      <c r="B710" s="5" t="s">
        <v>24878</v>
      </c>
      <c r="C710" s="5">
        <v>6.1</v>
      </c>
      <c r="E710" s="5" t="s">
        <v>5164</v>
      </c>
      <c r="F710" s="7">
        <f>AVERAGEIF(A:A,E710,C:C)</f>
        <v>6.6166666666666663</v>
      </c>
    </row>
    <row r="711" spans="1:6" x14ac:dyDescent="0.3">
      <c r="A711" s="5" t="s">
        <v>4107</v>
      </c>
      <c r="B711" s="5" t="s">
        <v>24879</v>
      </c>
      <c r="C711" s="5">
        <v>5.4</v>
      </c>
      <c r="E711" s="5" t="s">
        <v>3930</v>
      </c>
      <c r="F711" s="7">
        <f>AVERAGEIF(A:A,E711,C:C)</f>
        <v>6.6000000000000005</v>
      </c>
    </row>
    <row r="712" spans="1:6" x14ac:dyDescent="0.3">
      <c r="A712" s="5" t="s">
        <v>378</v>
      </c>
      <c r="B712" s="5" t="s">
        <v>24880</v>
      </c>
      <c r="C712" s="5">
        <v>6.8</v>
      </c>
      <c r="E712" s="5" t="s">
        <v>3470</v>
      </c>
      <c r="F712" s="7">
        <f>AVERAGEIF(A:A,E712,C:C)</f>
        <v>6.6000000000000005</v>
      </c>
    </row>
    <row r="713" spans="1:6" x14ac:dyDescent="0.3">
      <c r="A713" s="5" t="s">
        <v>4118</v>
      </c>
      <c r="B713" s="5" t="s">
        <v>24881</v>
      </c>
      <c r="C713" s="5">
        <v>6.5</v>
      </c>
      <c r="E713" s="5" t="s">
        <v>5273</v>
      </c>
      <c r="F713" s="7">
        <f>AVERAGEIF(A:A,E713,C:C)</f>
        <v>6.6000000000000005</v>
      </c>
    </row>
    <row r="714" spans="1:6" x14ac:dyDescent="0.3">
      <c r="A714" s="5" t="s">
        <v>4122</v>
      </c>
      <c r="B714" s="5" t="s">
        <v>24882</v>
      </c>
      <c r="C714" s="5">
        <v>7</v>
      </c>
      <c r="E714" s="5" t="s">
        <v>2246</v>
      </c>
      <c r="F714" s="7">
        <f>AVERAGEIF(A:A,E714,C:C)</f>
        <v>6.6</v>
      </c>
    </row>
    <row r="715" spans="1:6" x14ac:dyDescent="0.3">
      <c r="A715" s="5" t="s">
        <v>3516</v>
      </c>
      <c r="B715" s="5" t="s">
        <v>24883</v>
      </c>
      <c r="C715" s="5">
        <v>6.3</v>
      </c>
      <c r="E715" s="5" t="s">
        <v>157</v>
      </c>
      <c r="F715" s="7">
        <f>AVERAGEIF(A:A,E715,C:C)</f>
        <v>6.6</v>
      </c>
    </row>
    <row r="716" spans="1:6" x14ac:dyDescent="0.3">
      <c r="A716" s="5" t="s">
        <v>1340</v>
      </c>
      <c r="B716" s="5" t="s">
        <v>24884</v>
      </c>
      <c r="C716" s="5">
        <v>6.3</v>
      </c>
      <c r="E716" s="5" t="s">
        <v>3218</v>
      </c>
      <c r="F716" s="7">
        <f>AVERAGEIF(A:A,E716,C:C)</f>
        <v>6.6</v>
      </c>
    </row>
    <row r="717" spans="1:6" x14ac:dyDescent="0.3">
      <c r="A717" s="5" t="s">
        <v>4134</v>
      </c>
      <c r="B717" s="5" t="s">
        <v>24885</v>
      </c>
      <c r="C717" s="5">
        <v>6.1</v>
      </c>
      <c r="E717" s="5" t="s">
        <v>4351</v>
      </c>
      <c r="F717" s="7">
        <f>AVERAGEIF(A:A,E717,C:C)</f>
        <v>6.6</v>
      </c>
    </row>
    <row r="718" spans="1:6" x14ac:dyDescent="0.3">
      <c r="A718" s="5" t="s">
        <v>4139</v>
      </c>
      <c r="B718" s="5" t="s">
        <v>24886</v>
      </c>
      <c r="C718" s="5">
        <v>6.1</v>
      </c>
      <c r="E718" s="5" t="s">
        <v>6142</v>
      </c>
      <c r="F718" s="7">
        <f>AVERAGEIF(A:A,E718,C:C)</f>
        <v>6.6</v>
      </c>
    </row>
    <row r="719" spans="1:6" x14ac:dyDescent="0.3">
      <c r="A719" s="5" t="s">
        <v>4149</v>
      </c>
      <c r="B719" s="5" t="s">
        <v>24887</v>
      </c>
      <c r="C719" s="5">
        <v>5.3</v>
      </c>
      <c r="E719" s="5" t="s">
        <v>7109</v>
      </c>
      <c r="F719" s="7">
        <f>AVERAGEIF(A:A,E719,C:C)</f>
        <v>6.6</v>
      </c>
    </row>
    <row r="720" spans="1:6" x14ac:dyDescent="0.3">
      <c r="A720" s="5" t="s">
        <v>4154</v>
      </c>
      <c r="B720" s="5" t="s">
        <v>24888</v>
      </c>
      <c r="C720" s="5">
        <v>5.4</v>
      </c>
      <c r="E720" s="5" t="s">
        <v>2354</v>
      </c>
      <c r="F720" s="7">
        <f>AVERAGEIF(A:A,E720,C:C)</f>
        <v>6.6</v>
      </c>
    </row>
    <row r="721" spans="1:6" x14ac:dyDescent="0.3">
      <c r="A721" s="5" t="s">
        <v>857</v>
      </c>
      <c r="B721" s="5" t="s">
        <v>24889</v>
      </c>
      <c r="C721" s="5">
        <v>6.2</v>
      </c>
      <c r="E721" s="5" t="s">
        <v>4021</v>
      </c>
      <c r="F721" s="7">
        <f>AVERAGEIF(A:A,E721,C:C)</f>
        <v>6.6</v>
      </c>
    </row>
    <row r="722" spans="1:6" x14ac:dyDescent="0.3">
      <c r="A722" s="5" t="s">
        <v>4166</v>
      </c>
      <c r="B722" s="5" t="s">
        <v>24890</v>
      </c>
      <c r="C722" s="5">
        <v>6.6</v>
      </c>
      <c r="E722" s="5" t="s">
        <v>7875</v>
      </c>
      <c r="F722" s="7">
        <f>AVERAGEIF(A:A,E722,C:C)</f>
        <v>6.6</v>
      </c>
    </row>
    <row r="723" spans="1:6" x14ac:dyDescent="0.3">
      <c r="A723" s="5" t="s">
        <v>4171</v>
      </c>
      <c r="B723" s="5" t="s">
        <v>24891</v>
      </c>
      <c r="C723" s="5">
        <v>5.9</v>
      </c>
      <c r="E723" s="5" t="s">
        <v>8040</v>
      </c>
      <c r="F723" s="7">
        <f>AVERAGEIF(A:A,E723,C:C)</f>
        <v>6.6</v>
      </c>
    </row>
    <row r="724" spans="1:6" x14ac:dyDescent="0.3">
      <c r="A724" s="5" t="s">
        <v>4176</v>
      </c>
      <c r="B724" s="5" t="s">
        <v>24892</v>
      </c>
      <c r="C724" s="5">
        <v>6.3</v>
      </c>
      <c r="E724" s="5" t="s">
        <v>18553</v>
      </c>
      <c r="F724" s="7">
        <f>AVERAGEIF(A:A,E724,C:C)</f>
        <v>6.6</v>
      </c>
    </row>
    <row r="725" spans="1:6" x14ac:dyDescent="0.3">
      <c r="A725" s="5" t="s">
        <v>3098</v>
      </c>
      <c r="B725" s="5" t="s">
        <v>24893</v>
      </c>
      <c r="C725" s="5">
        <v>7.2</v>
      </c>
      <c r="E725" s="5" t="s">
        <v>3149</v>
      </c>
      <c r="F725" s="7">
        <f>AVERAGEIF(A:A,E725,C:C)</f>
        <v>6.6</v>
      </c>
    </row>
    <row r="726" spans="1:6" x14ac:dyDescent="0.3">
      <c r="A726" s="5" t="s">
        <v>4188</v>
      </c>
      <c r="B726" s="5" t="s">
        <v>24894</v>
      </c>
      <c r="C726" s="5">
        <v>6.8</v>
      </c>
      <c r="E726" s="5" t="s">
        <v>4345</v>
      </c>
      <c r="F726" s="7">
        <f>AVERAGEIF(A:A,E726,C:C)</f>
        <v>6.6</v>
      </c>
    </row>
    <row r="727" spans="1:6" x14ac:dyDescent="0.3">
      <c r="A727" s="5" t="s">
        <v>4194</v>
      </c>
      <c r="B727" s="5" t="s">
        <v>24895</v>
      </c>
      <c r="C727" s="5">
        <v>6.1</v>
      </c>
      <c r="E727" s="5" t="s">
        <v>4574</v>
      </c>
      <c r="F727" s="7">
        <f>AVERAGEIF(A:A,E727,C:C)</f>
        <v>6.6</v>
      </c>
    </row>
    <row r="728" spans="1:6" x14ac:dyDescent="0.3">
      <c r="A728" s="5" t="s">
        <v>2099</v>
      </c>
      <c r="B728" s="5" t="s">
        <v>24896</v>
      </c>
      <c r="C728" s="5">
        <v>7.8</v>
      </c>
      <c r="E728" s="5" t="s">
        <v>5154</v>
      </c>
      <c r="F728" s="7">
        <f>AVERAGEIF(A:A,E728,C:C)</f>
        <v>6.6</v>
      </c>
    </row>
    <row r="729" spans="1:6" x14ac:dyDescent="0.3">
      <c r="A729" s="5" t="s">
        <v>4203</v>
      </c>
      <c r="B729" s="5" t="s">
        <v>24897</v>
      </c>
      <c r="C729" s="5">
        <v>5</v>
      </c>
      <c r="E729" s="5" t="s">
        <v>5219</v>
      </c>
      <c r="F729" s="7">
        <f>AVERAGEIF(A:A,E729,C:C)</f>
        <v>6.6</v>
      </c>
    </row>
    <row r="730" spans="1:6" x14ac:dyDescent="0.3">
      <c r="A730" s="5" t="s">
        <v>3613</v>
      </c>
      <c r="B730" s="5" t="s">
        <v>24898</v>
      </c>
      <c r="C730" s="5">
        <v>6.2</v>
      </c>
      <c r="E730" s="5" t="s">
        <v>6224</v>
      </c>
      <c r="F730" s="7">
        <f>AVERAGEIF(A:A,E730,C:C)</f>
        <v>6.6</v>
      </c>
    </row>
    <row r="731" spans="1:6" x14ac:dyDescent="0.3">
      <c r="A731" s="5" t="s">
        <v>4212</v>
      </c>
      <c r="B731" s="5" t="s">
        <v>24899</v>
      </c>
      <c r="C731" s="5">
        <v>6.7</v>
      </c>
      <c r="E731" s="5" t="s">
        <v>6973</v>
      </c>
      <c r="F731" s="7">
        <f>AVERAGEIF(A:A,E731,C:C)</f>
        <v>6.6</v>
      </c>
    </row>
    <row r="732" spans="1:6" x14ac:dyDescent="0.3">
      <c r="A732" s="5" t="s">
        <v>4218</v>
      </c>
      <c r="B732" s="5" t="s">
        <v>24900</v>
      </c>
      <c r="C732" s="5">
        <v>4.9000000000000004</v>
      </c>
      <c r="E732" s="5" t="s">
        <v>7379</v>
      </c>
      <c r="F732" s="7">
        <f>AVERAGEIF(A:A,E732,C:C)</f>
        <v>6.6</v>
      </c>
    </row>
    <row r="733" spans="1:6" x14ac:dyDescent="0.3">
      <c r="A733" s="5" t="s">
        <v>3694</v>
      </c>
      <c r="B733" s="5" t="s">
        <v>24901</v>
      </c>
      <c r="C733" s="5">
        <v>7.4</v>
      </c>
      <c r="E733" s="5" t="s">
        <v>2591</v>
      </c>
      <c r="F733" s="7">
        <f>AVERAGEIF(A:A,E733,C:C)</f>
        <v>6.6</v>
      </c>
    </row>
    <row r="734" spans="1:6" x14ac:dyDescent="0.3">
      <c r="A734" s="5" t="s">
        <v>1318</v>
      </c>
      <c r="B734" s="5" t="s">
        <v>24902</v>
      </c>
      <c r="C734" s="5">
        <v>6.2</v>
      </c>
      <c r="E734" s="5" t="s">
        <v>9584</v>
      </c>
      <c r="F734" s="7">
        <f>AVERAGEIF(A:A,E734,C:C)</f>
        <v>6.6</v>
      </c>
    </row>
    <row r="735" spans="1:6" x14ac:dyDescent="0.3">
      <c r="A735" s="5" t="s">
        <v>4239</v>
      </c>
      <c r="B735" s="5" t="s">
        <v>24903</v>
      </c>
      <c r="C735" s="5">
        <v>4.9000000000000004</v>
      </c>
      <c r="E735" s="5" t="s">
        <v>9767</v>
      </c>
      <c r="F735" s="7">
        <f>AVERAGEIF(A:A,E735,C:C)</f>
        <v>6.6</v>
      </c>
    </row>
    <row r="736" spans="1:6" x14ac:dyDescent="0.3">
      <c r="A736" s="5" t="s">
        <v>3334</v>
      </c>
      <c r="B736" s="5" t="s">
        <v>24904</v>
      </c>
      <c r="C736" s="5">
        <v>6.1</v>
      </c>
      <c r="E736" s="5" t="s">
        <v>11143</v>
      </c>
      <c r="F736" s="7">
        <f>AVERAGEIF(A:A,E736,C:C)</f>
        <v>6.6</v>
      </c>
    </row>
    <row r="737" spans="1:6" x14ac:dyDescent="0.3">
      <c r="A737" s="5" t="s">
        <v>4252</v>
      </c>
      <c r="B737" s="5" t="s">
        <v>24905</v>
      </c>
      <c r="C737" s="5">
        <v>6.1</v>
      </c>
      <c r="E737" s="5" t="s">
        <v>12632</v>
      </c>
      <c r="F737" s="7">
        <f>AVERAGEIF(A:A,E737,C:C)</f>
        <v>6.6</v>
      </c>
    </row>
    <row r="738" spans="1:6" x14ac:dyDescent="0.3">
      <c r="A738" s="5" t="s">
        <v>4256</v>
      </c>
      <c r="B738" s="5" t="s">
        <v>24906</v>
      </c>
      <c r="C738" s="5">
        <v>6.4</v>
      </c>
      <c r="E738" s="5" t="s">
        <v>12829</v>
      </c>
      <c r="F738" s="7">
        <f>AVERAGEIF(A:A,E738,C:C)</f>
        <v>6.6</v>
      </c>
    </row>
    <row r="739" spans="1:6" x14ac:dyDescent="0.3">
      <c r="A739" s="5" t="s">
        <v>4260</v>
      </c>
      <c r="B739" s="5" t="s">
        <v>24907</v>
      </c>
      <c r="C739" s="5">
        <v>6.3</v>
      </c>
      <c r="E739" s="5" t="s">
        <v>12455</v>
      </c>
      <c r="F739" s="7">
        <f>AVERAGEIF(A:A,E739,C:C)</f>
        <v>6.6</v>
      </c>
    </row>
    <row r="740" spans="1:6" x14ac:dyDescent="0.3">
      <c r="A740" s="5" t="s">
        <v>313</v>
      </c>
      <c r="B740" s="5" t="s">
        <v>24908</v>
      </c>
      <c r="C740" s="5">
        <v>6.6</v>
      </c>
      <c r="E740" s="5" t="s">
        <v>13974</v>
      </c>
      <c r="F740" s="7">
        <f>AVERAGEIF(A:A,E740,C:C)</f>
        <v>6.6</v>
      </c>
    </row>
    <row r="741" spans="1:6" x14ac:dyDescent="0.3">
      <c r="A741" s="5" t="s">
        <v>1819</v>
      </c>
      <c r="B741" s="5" t="s">
        <v>24909</v>
      </c>
      <c r="C741" s="5">
        <v>5.7</v>
      </c>
      <c r="E741" s="5" t="s">
        <v>14250</v>
      </c>
      <c r="F741" s="7">
        <f>AVERAGEIF(A:A,E741,C:C)</f>
        <v>6.6</v>
      </c>
    </row>
    <row r="742" spans="1:6" x14ac:dyDescent="0.3">
      <c r="A742" s="5" t="s">
        <v>4218</v>
      </c>
      <c r="B742" s="5" t="s">
        <v>24910</v>
      </c>
      <c r="C742" s="5">
        <v>5.9</v>
      </c>
      <c r="E742" s="5" t="s">
        <v>14767</v>
      </c>
      <c r="F742" s="7">
        <f>AVERAGEIF(A:A,E742,C:C)</f>
        <v>6.6</v>
      </c>
    </row>
    <row r="743" spans="1:6" x14ac:dyDescent="0.3">
      <c r="A743" s="5" t="s">
        <v>4134</v>
      </c>
      <c r="B743" s="5" t="s">
        <v>24911</v>
      </c>
      <c r="C743" s="5">
        <v>6</v>
      </c>
      <c r="E743" s="5" t="s">
        <v>15192</v>
      </c>
      <c r="F743" s="7">
        <f>AVERAGEIF(A:A,E743,C:C)</f>
        <v>6.6</v>
      </c>
    </row>
    <row r="744" spans="1:6" x14ac:dyDescent="0.3">
      <c r="A744" s="5" t="s">
        <v>4291</v>
      </c>
      <c r="B744" s="5" t="s">
        <v>24912</v>
      </c>
      <c r="C744" s="5">
        <v>6.1</v>
      </c>
      <c r="E744" s="5" t="s">
        <v>15312</v>
      </c>
      <c r="F744" s="7">
        <f>AVERAGEIF(A:A,E744,C:C)</f>
        <v>6.6</v>
      </c>
    </row>
    <row r="745" spans="1:6" x14ac:dyDescent="0.3">
      <c r="A745" s="5" t="s">
        <v>940</v>
      </c>
      <c r="B745" s="5" t="s">
        <v>24913</v>
      </c>
      <c r="C745" s="5">
        <v>6.7</v>
      </c>
      <c r="E745" s="5" t="s">
        <v>5004</v>
      </c>
      <c r="F745" s="7">
        <f>AVERAGEIF(A:A,E745,C:C)</f>
        <v>6.6</v>
      </c>
    </row>
    <row r="746" spans="1:6" x14ac:dyDescent="0.3">
      <c r="A746" s="5" t="s">
        <v>4041</v>
      </c>
      <c r="B746" s="5" t="s">
        <v>24914</v>
      </c>
      <c r="C746" s="5">
        <v>6.7</v>
      </c>
      <c r="E746" s="5" t="s">
        <v>14431</v>
      </c>
      <c r="F746" s="7">
        <f>AVERAGEIF(A:A,E746,C:C)</f>
        <v>6.6</v>
      </c>
    </row>
    <row r="747" spans="1:6" x14ac:dyDescent="0.3">
      <c r="A747" s="5" t="s">
        <v>3347</v>
      </c>
      <c r="B747" s="5" t="s">
        <v>24915</v>
      </c>
      <c r="C747" s="5">
        <v>7.9</v>
      </c>
      <c r="E747" s="5" t="s">
        <v>15600</v>
      </c>
      <c r="F747" s="7">
        <f>AVERAGEIF(A:A,E747,C:C)</f>
        <v>6.6</v>
      </c>
    </row>
    <row r="748" spans="1:6" x14ac:dyDescent="0.3">
      <c r="A748" s="5" t="s">
        <v>962</v>
      </c>
      <c r="B748" s="5" t="s">
        <v>24916</v>
      </c>
      <c r="C748" s="5">
        <v>4.3</v>
      </c>
      <c r="E748" s="5" t="s">
        <v>15742</v>
      </c>
      <c r="F748" s="7">
        <f>AVERAGEIF(A:A,E748,C:C)</f>
        <v>6.6</v>
      </c>
    </row>
    <row r="749" spans="1:6" x14ac:dyDescent="0.3">
      <c r="A749" s="5" t="s">
        <v>4317</v>
      </c>
      <c r="B749" s="5" t="s">
        <v>24917</v>
      </c>
      <c r="C749" s="5">
        <v>5.7</v>
      </c>
      <c r="E749" s="5" t="s">
        <v>16912</v>
      </c>
      <c r="F749" s="7">
        <f>AVERAGEIF(A:A,E749,C:C)</f>
        <v>6.6</v>
      </c>
    </row>
    <row r="750" spans="1:6" x14ac:dyDescent="0.3">
      <c r="A750" s="5" t="s">
        <v>4325</v>
      </c>
      <c r="B750" s="5" t="s">
        <v>24918</v>
      </c>
      <c r="C750" s="5">
        <v>6.7</v>
      </c>
      <c r="E750" s="5" t="s">
        <v>62</v>
      </c>
      <c r="F750" s="7">
        <f>AVERAGEIF(A:A,E750,C:C)</f>
        <v>6.6</v>
      </c>
    </row>
    <row r="751" spans="1:6" x14ac:dyDescent="0.3">
      <c r="A751" s="5" t="s">
        <v>2331</v>
      </c>
      <c r="B751" s="5" t="s">
        <v>24919</v>
      </c>
      <c r="C751" s="5">
        <v>6.7</v>
      </c>
      <c r="E751" s="5" t="s">
        <v>17432</v>
      </c>
      <c r="F751" s="7">
        <f>AVERAGEIF(A:A,E751,C:C)</f>
        <v>6.6</v>
      </c>
    </row>
    <row r="752" spans="1:6" x14ac:dyDescent="0.3">
      <c r="A752" s="5" t="s">
        <v>514</v>
      </c>
      <c r="B752" s="5" t="s">
        <v>24920</v>
      </c>
      <c r="C752" s="5">
        <v>6.1</v>
      </c>
      <c r="E752" s="5" t="s">
        <v>15678</v>
      </c>
      <c r="F752" s="7">
        <f>AVERAGEIF(A:A,E752,C:C)</f>
        <v>6.6</v>
      </c>
    </row>
    <row r="753" spans="1:6" x14ac:dyDescent="0.3">
      <c r="A753" s="5" t="s">
        <v>2246</v>
      </c>
      <c r="B753" s="5" t="s">
        <v>24921</v>
      </c>
      <c r="C753" s="5">
        <v>5.6</v>
      </c>
      <c r="E753" s="5" t="s">
        <v>18642</v>
      </c>
      <c r="F753" s="7">
        <f>AVERAGEIF(A:A,E753,C:C)</f>
        <v>6.6</v>
      </c>
    </row>
    <row r="754" spans="1:6" x14ac:dyDescent="0.3">
      <c r="A754" s="5" t="s">
        <v>4345</v>
      </c>
      <c r="B754" s="5" t="s">
        <v>24922</v>
      </c>
      <c r="C754" s="5">
        <v>6.6</v>
      </c>
      <c r="E754" s="5" t="s">
        <v>19904</v>
      </c>
      <c r="F754" s="7">
        <f>AVERAGEIF(A:A,E754,C:C)</f>
        <v>6.6</v>
      </c>
    </row>
    <row r="755" spans="1:6" x14ac:dyDescent="0.3">
      <c r="A755" s="5" t="s">
        <v>4351</v>
      </c>
      <c r="B755" s="5" t="s">
        <v>24923</v>
      </c>
      <c r="C755" s="5">
        <v>6.9</v>
      </c>
      <c r="E755" s="5" t="s">
        <v>20439</v>
      </c>
      <c r="F755" s="7">
        <f>AVERAGEIF(A:A,E755,C:C)</f>
        <v>6.6</v>
      </c>
    </row>
    <row r="756" spans="1:6" x14ac:dyDescent="0.3">
      <c r="A756" s="5" t="s">
        <v>4356</v>
      </c>
      <c r="B756" s="5" t="s">
        <v>24924</v>
      </c>
      <c r="C756" s="5">
        <v>4.8</v>
      </c>
      <c r="E756" s="5" t="s">
        <v>20443</v>
      </c>
      <c r="F756" s="7">
        <f>AVERAGEIF(A:A,E756,C:C)</f>
        <v>6.6</v>
      </c>
    </row>
    <row r="757" spans="1:6" x14ac:dyDescent="0.3">
      <c r="A757" s="5" t="s">
        <v>4363</v>
      </c>
      <c r="B757" s="5" t="s">
        <v>24925</v>
      </c>
      <c r="C757" s="5">
        <v>6.2</v>
      </c>
      <c r="E757" s="5" t="s">
        <v>21117</v>
      </c>
      <c r="F757" s="7">
        <f>AVERAGEIF(A:A,E757,C:C)</f>
        <v>6.6</v>
      </c>
    </row>
    <row r="758" spans="1:6" x14ac:dyDescent="0.3">
      <c r="A758" s="5" t="s">
        <v>4370</v>
      </c>
      <c r="B758" s="5" t="s">
        <v>24926</v>
      </c>
      <c r="C758" s="5">
        <v>6</v>
      </c>
      <c r="E758" s="5" t="s">
        <v>22416</v>
      </c>
      <c r="F758" s="7">
        <f>AVERAGEIF(A:A,E758,C:C)</f>
        <v>6.6</v>
      </c>
    </row>
    <row r="759" spans="1:6" x14ac:dyDescent="0.3">
      <c r="A759" s="5" t="s">
        <v>4099</v>
      </c>
      <c r="B759" s="5" t="s">
        <v>24927</v>
      </c>
      <c r="C759" s="5">
        <v>4.9000000000000004</v>
      </c>
      <c r="E759" s="5" t="s">
        <v>23026</v>
      </c>
      <c r="F759" s="7">
        <f>AVERAGEIF(A:A,E759,C:C)</f>
        <v>6.6</v>
      </c>
    </row>
    <row r="760" spans="1:6" x14ac:dyDescent="0.3">
      <c r="A760" s="5" t="s">
        <v>4382</v>
      </c>
      <c r="B760" s="5" t="s">
        <v>24928</v>
      </c>
      <c r="C760" s="5">
        <v>5.6</v>
      </c>
      <c r="E760" s="5" t="s">
        <v>23083</v>
      </c>
      <c r="F760" s="7">
        <f>AVERAGEIF(A:A,E760,C:C)</f>
        <v>6.6</v>
      </c>
    </row>
    <row r="761" spans="1:6" x14ac:dyDescent="0.3">
      <c r="A761" s="5" t="s">
        <v>850</v>
      </c>
      <c r="B761" s="5" t="s">
        <v>24929</v>
      </c>
      <c r="C761" s="5">
        <v>6.1</v>
      </c>
      <c r="E761" s="5" t="s">
        <v>1028</v>
      </c>
      <c r="F761" s="7">
        <f>AVERAGEIF(A:A,E761,C:C)</f>
        <v>6.5999999999999988</v>
      </c>
    </row>
    <row r="762" spans="1:6" x14ac:dyDescent="0.3">
      <c r="A762" s="5" t="s">
        <v>4392</v>
      </c>
      <c r="B762" s="5" t="s">
        <v>24930</v>
      </c>
      <c r="C762" s="5">
        <v>6.1</v>
      </c>
      <c r="E762" s="5" t="s">
        <v>2213</v>
      </c>
      <c r="F762" s="7">
        <f>AVERAGEIF(A:A,E762,C:C)</f>
        <v>6.58</v>
      </c>
    </row>
    <row r="763" spans="1:6" x14ac:dyDescent="0.3">
      <c r="A763" s="5" t="s">
        <v>3827</v>
      </c>
      <c r="B763" s="5" t="s">
        <v>24931</v>
      </c>
      <c r="C763" s="5">
        <v>4.8</v>
      </c>
      <c r="E763" s="5" t="s">
        <v>3066</v>
      </c>
      <c r="F763" s="7">
        <f>AVERAGEIF(A:A,E763,C:C)</f>
        <v>6.58</v>
      </c>
    </row>
    <row r="764" spans="1:6" x14ac:dyDescent="0.3">
      <c r="A764" s="5" t="s">
        <v>4401</v>
      </c>
      <c r="B764" s="5" t="s">
        <v>24932</v>
      </c>
      <c r="C764" s="5">
        <v>5.5</v>
      </c>
      <c r="E764" s="5" t="s">
        <v>3122</v>
      </c>
      <c r="F764" s="7">
        <f>AVERAGEIF(A:A,E764,C:C)</f>
        <v>6.5769230769230758</v>
      </c>
    </row>
    <row r="765" spans="1:6" x14ac:dyDescent="0.3">
      <c r="A765" s="5" t="s">
        <v>4408</v>
      </c>
      <c r="B765" s="5" t="s">
        <v>24933</v>
      </c>
      <c r="C765" s="5">
        <v>3.8</v>
      </c>
      <c r="E765" s="5" t="s">
        <v>1965</v>
      </c>
      <c r="F765" s="7">
        <f>AVERAGEIF(A:A,E765,C:C)</f>
        <v>6.5714285714285712</v>
      </c>
    </row>
    <row r="766" spans="1:6" x14ac:dyDescent="0.3">
      <c r="A766" s="5" t="s">
        <v>313</v>
      </c>
      <c r="B766" s="5" t="s">
        <v>24934</v>
      </c>
      <c r="C766" s="5">
        <v>6.5</v>
      </c>
      <c r="E766" s="5" t="s">
        <v>4382</v>
      </c>
      <c r="F766" s="7">
        <f>AVERAGEIF(A:A,E766,C:C)</f>
        <v>6.5666666666666664</v>
      </c>
    </row>
    <row r="767" spans="1:6" x14ac:dyDescent="0.3">
      <c r="A767" s="5" t="s">
        <v>4423</v>
      </c>
      <c r="B767" s="5" t="s">
        <v>24935</v>
      </c>
      <c r="C767" s="5">
        <v>6.7</v>
      </c>
      <c r="E767" s="5" t="s">
        <v>6126</v>
      </c>
      <c r="F767" s="7">
        <f>AVERAGEIF(A:A,E767,C:C)</f>
        <v>6.5666666666666664</v>
      </c>
    </row>
    <row r="768" spans="1:6" x14ac:dyDescent="0.3">
      <c r="A768" s="5" t="s">
        <v>4430</v>
      </c>
      <c r="B768" s="5" t="s">
        <v>24936</v>
      </c>
      <c r="C768" s="5">
        <v>8.1</v>
      </c>
      <c r="E768" s="5" t="s">
        <v>10122</v>
      </c>
      <c r="F768" s="7">
        <f>AVERAGEIF(A:A,E768,C:C)</f>
        <v>6.5666666666666664</v>
      </c>
    </row>
    <row r="769" spans="1:6" x14ac:dyDescent="0.3">
      <c r="A769" s="5" t="s">
        <v>4437</v>
      </c>
      <c r="B769" s="5" t="s">
        <v>24937</v>
      </c>
      <c r="C769" s="5">
        <v>4.9000000000000004</v>
      </c>
      <c r="E769" s="5" t="s">
        <v>1104</v>
      </c>
      <c r="F769" s="7">
        <f>AVERAGEIF(A:A,E769,C:C)</f>
        <v>6.56</v>
      </c>
    </row>
    <row r="770" spans="1:6" x14ac:dyDescent="0.3">
      <c r="A770" s="5" t="s">
        <v>3694</v>
      </c>
      <c r="B770" s="5" t="s">
        <v>24938</v>
      </c>
      <c r="C770" s="5">
        <v>7.3</v>
      </c>
      <c r="E770" s="5" t="s">
        <v>1304</v>
      </c>
      <c r="F770" s="7">
        <f>AVERAGEIF(A:A,E770,C:C)</f>
        <v>6.56</v>
      </c>
    </row>
    <row r="771" spans="1:6" x14ac:dyDescent="0.3">
      <c r="A771" s="5" t="s">
        <v>476</v>
      </c>
      <c r="B771" s="5" t="s">
        <v>24939</v>
      </c>
      <c r="C771" s="5">
        <v>6.4</v>
      </c>
      <c r="E771" s="5" t="s">
        <v>313</v>
      </c>
      <c r="F771" s="7">
        <f>AVERAGEIF(A:A,E771,C:C)</f>
        <v>6.5500000000000007</v>
      </c>
    </row>
    <row r="772" spans="1:6" x14ac:dyDescent="0.3">
      <c r="A772" s="5" t="s">
        <v>2042</v>
      </c>
      <c r="B772" s="5" t="s">
        <v>24940</v>
      </c>
      <c r="C772" s="5">
        <v>6.7</v>
      </c>
      <c r="E772" s="5" t="s">
        <v>10453</v>
      </c>
      <c r="F772" s="7">
        <f>AVERAGEIF(A:A,E772,C:C)</f>
        <v>6.5500000000000007</v>
      </c>
    </row>
    <row r="773" spans="1:6" x14ac:dyDescent="0.3">
      <c r="A773" s="5" t="s">
        <v>4107</v>
      </c>
      <c r="B773" s="5" t="s">
        <v>24941</v>
      </c>
      <c r="C773" s="5">
        <v>3.6</v>
      </c>
      <c r="E773" s="5" t="s">
        <v>4218</v>
      </c>
      <c r="F773" s="7">
        <f>AVERAGEIF(A:A,E773,C:C)</f>
        <v>6.55</v>
      </c>
    </row>
    <row r="774" spans="1:6" x14ac:dyDescent="0.3">
      <c r="A774" s="5" t="s">
        <v>4471</v>
      </c>
      <c r="B774" s="5" t="s">
        <v>24942</v>
      </c>
      <c r="C774" s="5">
        <v>5.7</v>
      </c>
      <c r="E774" s="5" t="s">
        <v>3639</v>
      </c>
      <c r="F774" s="7">
        <f>AVERAGEIF(A:A,E774,C:C)</f>
        <v>6.55</v>
      </c>
    </row>
    <row r="775" spans="1:6" x14ac:dyDescent="0.3">
      <c r="A775" s="5" t="s">
        <v>3401</v>
      </c>
      <c r="B775" s="5" t="s">
        <v>24943</v>
      </c>
      <c r="C775" s="5">
        <v>6</v>
      </c>
      <c r="E775" s="5" t="s">
        <v>4392</v>
      </c>
      <c r="F775" s="7">
        <f>AVERAGEIF(A:A,E775,C:C)</f>
        <v>6.55</v>
      </c>
    </row>
    <row r="776" spans="1:6" x14ac:dyDescent="0.3">
      <c r="A776" s="5" t="s">
        <v>3998</v>
      </c>
      <c r="B776" s="5" t="s">
        <v>24944</v>
      </c>
      <c r="C776" s="5">
        <v>4.7</v>
      </c>
      <c r="E776" s="5" t="s">
        <v>13125</v>
      </c>
      <c r="F776" s="7">
        <f>AVERAGEIF(A:A,E776,C:C)</f>
        <v>6.55</v>
      </c>
    </row>
    <row r="777" spans="1:6" x14ac:dyDescent="0.3">
      <c r="A777" s="5" t="s">
        <v>809</v>
      </c>
      <c r="B777" s="5" t="s">
        <v>24945</v>
      </c>
      <c r="C777" s="5">
        <v>6.3</v>
      </c>
      <c r="E777" s="5" t="s">
        <v>3117</v>
      </c>
      <c r="F777" s="7">
        <f>AVERAGEIF(A:A,E777,C:C)</f>
        <v>6.55</v>
      </c>
    </row>
    <row r="778" spans="1:6" x14ac:dyDescent="0.3">
      <c r="A778" s="5" t="s">
        <v>2331</v>
      </c>
      <c r="B778" s="5" t="s">
        <v>24946</v>
      </c>
      <c r="C778" s="5">
        <v>5.9</v>
      </c>
      <c r="E778" s="5" t="s">
        <v>8553</v>
      </c>
      <c r="F778" s="7">
        <f>AVERAGEIF(A:A,E778,C:C)</f>
        <v>6.55</v>
      </c>
    </row>
    <row r="779" spans="1:6" x14ac:dyDescent="0.3">
      <c r="A779" s="5" t="s">
        <v>4503</v>
      </c>
      <c r="B779" s="5" t="s">
        <v>24947</v>
      </c>
      <c r="C779" s="5">
        <v>5.9</v>
      </c>
      <c r="E779" s="5" t="s">
        <v>17918</v>
      </c>
      <c r="F779" s="7">
        <f>AVERAGEIF(A:A,E779,C:C)</f>
        <v>6.55</v>
      </c>
    </row>
    <row r="780" spans="1:6" x14ac:dyDescent="0.3">
      <c r="A780" s="5" t="s">
        <v>3778</v>
      </c>
      <c r="B780" s="5" t="s">
        <v>24948</v>
      </c>
      <c r="C780" s="5">
        <v>7.5</v>
      </c>
      <c r="E780" s="5" t="s">
        <v>646</v>
      </c>
      <c r="F780" s="7">
        <f>AVERAGEIF(A:A,E780,C:C)</f>
        <v>6.5499999999999989</v>
      </c>
    </row>
    <row r="781" spans="1:6" x14ac:dyDescent="0.3">
      <c r="A781" s="5" t="s">
        <v>4516</v>
      </c>
      <c r="B781" s="5" t="s">
        <v>24949</v>
      </c>
      <c r="C781" s="5">
        <v>5.6</v>
      </c>
      <c r="E781" s="5" t="s">
        <v>5204</v>
      </c>
      <c r="F781" s="7">
        <f>AVERAGEIF(A:A,E781,C:C)</f>
        <v>6.5333333333333341</v>
      </c>
    </row>
    <row r="782" spans="1:6" x14ac:dyDescent="0.3">
      <c r="A782" s="5" t="s">
        <v>499</v>
      </c>
      <c r="B782" s="5" t="s">
        <v>24950</v>
      </c>
      <c r="C782" s="5">
        <v>6.4</v>
      </c>
      <c r="E782" s="5" t="s">
        <v>11881</v>
      </c>
      <c r="F782" s="7">
        <f>AVERAGEIF(A:A,E782,C:C)</f>
        <v>6.5333333333333341</v>
      </c>
    </row>
    <row r="783" spans="1:6" x14ac:dyDescent="0.3">
      <c r="A783" s="5" t="s">
        <v>260</v>
      </c>
      <c r="B783" s="5" t="s">
        <v>24951</v>
      </c>
      <c r="C783" s="5">
        <v>6.3</v>
      </c>
      <c r="E783" s="5" t="s">
        <v>3523</v>
      </c>
      <c r="F783" s="7">
        <f>AVERAGEIF(A:A,E783,C:C)</f>
        <v>6.5250000000000004</v>
      </c>
    </row>
    <row r="784" spans="1:6" x14ac:dyDescent="0.3">
      <c r="A784" s="5" t="s">
        <v>4531</v>
      </c>
      <c r="B784" s="5" t="s">
        <v>24952</v>
      </c>
      <c r="C784" s="5">
        <v>4.3</v>
      </c>
      <c r="E784" s="5" t="s">
        <v>10145</v>
      </c>
      <c r="F784" s="7">
        <f>AVERAGEIF(A:A,E784,C:C)</f>
        <v>6.5250000000000004</v>
      </c>
    </row>
    <row r="785" spans="1:6" x14ac:dyDescent="0.3">
      <c r="A785" s="5" t="s">
        <v>4537</v>
      </c>
      <c r="B785" s="5" t="s">
        <v>24953</v>
      </c>
      <c r="C785" s="5">
        <v>5.9</v>
      </c>
      <c r="E785" s="5" t="s">
        <v>5128</v>
      </c>
      <c r="F785" s="7">
        <f>AVERAGEIF(A:A,E785,C:C)</f>
        <v>6.5200000000000005</v>
      </c>
    </row>
    <row r="786" spans="1:6" x14ac:dyDescent="0.3">
      <c r="A786" s="5" t="s">
        <v>2612</v>
      </c>
      <c r="B786" s="5" t="s">
        <v>24954</v>
      </c>
      <c r="C786" s="5">
        <v>5.5</v>
      </c>
      <c r="E786" s="5" t="s">
        <v>1340</v>
      </c>
      <c r="F786" s="7">
        <f>AVERAGEIF(A:A,E786,C:C)</f>
        <v>6.5166666666666666</v>
      </c>
    </row>
    <row r="787" spans="1:6" x14ac:dyDescent="0.3">
      <c r="A787" s="5" t="s">
        <v>4554</v>
      </c>
      <c r="B787" s="5" t="s">
        <v>24955</v>
      </c>
      <c r="C787" s="5">
        <v>6.2</v>
      </c>
      <c r="E787" s="5" t="s">
        <v>703</v>
      </c>
      <c r="F787" s="7">
        <f>AVERAGEIF(A:A,E787,C:C)</f>
        <v>6.5</v>
      </c>
    </row>
    <row r="788" spans="1:6" x14ac:dyDescent="0.3">
      <c r="A788" s="5" t="s">
        <v>435</v>
      </c>
      <c r="B788" s="5" t="s">
        <v>24956</v>
      </c>
      <c r="C788" s="5">
        <v>8.8000000000000007</v>
      </c>
      <c r="E788" s="5" t="s">
        <v>935</v>
      </c>
      <c r="F788" s="7">
        <f>AVERAGEIF(A:A,E788,C:C)</f>
        <v>6.5</v>
      </c>
    </row>
    <row r="789" spans="1:6" x14ac:dyDescent="0.3">
      <c r="A789" s="5" t="s">
        <v>3917</v>
      </c>
      <c r="B789" s="5" t="s">
        <v>24957</v>
      </c>
      <c r="C789" s="5">
        <v>5.2</v>
      </c>
      <c r="E789" s="5" t="s">
        <v>2433</v>
      </c>
      <c r="F789" s="7">
        <f>AVERAGEIF(A:A,E789,C:C)</f>
        <v>6.5</v>
      </c>
    </row>
    <row r="790" spans="1:6" x14ac:dyDescent="0.3">
      <c r="A790" s="5" t="s">
        <v>1965</v>
      </c>
      <c r="B790" s="5" t="s">
        <v>24958</v>
      </c>
      <c r="C790" s="5">
        <v>7</v>
      </c>
      <c r="E790" s="5" t="s">
        <v>1413</v>
      </c>
      <c r="F790" s="7">
        <f>AVERAGEIF(A:A,E790,C:C)</f>
        <v>6.5</v>
      </c>
    </row>
    <row r="791" spans="1:6" x14ac:dyDescent="0.3">
      <c r="A791" s="5" t="s">
        <v>4574</v>
      </c>
      <c r="B791" s="5" t="s">
        <v>24959</v>
      </c>
      <c r="C791" s="5">
        <v>6.6</v>
      </c>
      <c r="E791" s="5" t="s">
        <v>1516</v>
      </c>
      <c r="F791" s="7">
        <f>AVERAGEIF(A:A,E791,C:C)</f>
        <v>6.5</v>
      </c>
    </row>
    <row r="792" spans="1:6" x14ac:dyDescent="0.3">
      <c r="A792" s="5" t="s">
        <v>1058</v>
      </c>
      <c r="B792" s="5" t="s">
        <v>24960</v>
      </c>
      <c r="C792" s="5">
        <v>7.3</v>
      </c>
      <c r="E792" s="5" t="s">
        <v>2513</v>
      </c>
      <c r="F792" s="7">
        <f>AVERAGEIF(A:A,E792,C:C)</f>
        <v>6.5</v>
      </c>
    </row>
    <row r="793" spans="1:6" x14ac:dyDescent="0.3">
      <c r="A793" s="5" t="s">
        <v>514</v>
      </c>
      <c r="B793" s="5" t="s">
        <v>24961</v>
      </c>
      <c r="C793" s="5">
        <v>5.6</v>
      </c>
      <c r="E793" s="5" t="s">
        <v>5834</v>
      </c>
      <c r="F793" s="7">
        <f>AVERAGEIF(A:A,E793,C:C)</f>
        <v>6.5</v>
      </c>
    </row>
    <row r="794" spans="1:6" x14ac:dyDescent="0.3">
      <c r="A794" s="5" t="s">
        <v>3136</v>
      </c>
      <c r="B794" s="5" t="s">
        <v>24962</v>
      </c>
      <c r="C794" s="5">
        <v>6.6</v>
      </c>
      <c r="E794" s="5" t="s">
        <v>6813</v>
      </c>
      <c r="F794" s="7">
        <f>AVERAGEIF(A:A,E794,C:C)</f>
        <v>6.5</v>
      </c>
    </row>
    <row r="795" spans="1:6" x14ac:dyDescent="0.3">
      <c r="A795" s="5" t="s">
        <v>4591</v>
      </c>
      <c r="B795" s="5" t="s">
        <v>24963</v>
      </c>
      <c r="C795" s="5">
        <v>5.4</v>
      </c>
      <c r="E795" s="5" t="s">
        <v>322</v>
      </c>
      <c r="F795" s="7">
        <f>AVERAGEIF(A:A,E795,C:C)</f>
        <v>6.5</v>
      </c>
    </row>
    <row r="796" spans="1:6" x14ac:dyDescent="0.3">
      <c r="A796" s="5" t="s">
        <v>4597</v>
      </c>
      <c r="B796" s="5" t="s">
        <v>24964</v>
      </c>
      <c r="C796" s="5">
        <v>6.3</v>
      </c>
      <c r="E796" s="5" t="s">
        <v>11835</v>
      </c>
      <c r="F796" s="7">
        <f>AVERAGEIF(A:A,E796,C:C)</f>
        <v>6.5</v>
      </c>
    </row>
    <row r="797" spans="1:6" x14ac:dyDescent="0.3">
      <c r="A797" s="5" t="s">
        <v>1155</v>
      </c>
      <c r="B797" s="5" t="s">
        <v>24965</v>
      </c>
      <c r="C797" s="5">
        <v>7.9</v>
      </c>
      <c r="E797" s="5" t="s">
        <v>12923</v>
      </c>
      <c r="F797" s="7">
        <f>AVERAGEIF(A:A,E797,C:C)</f>
        <v>6.5</v>
      </c>
    </row>
    <row r="798" spans="1:6" x14ac:dyDescent="0.3">
      <c r="A798" s="5" t="s">
        <v>809</v>
      </c>
      <c r="B798" s="5" t="s">
        <v>24966</v>
      </c>
      <c r="C798" s="5">
        <v>6.3</v>
      </c>
      <c r="E798" s="5" t="s">
        <v>18459</v>
      </c>
      <c r="F798" s="7">
        <f>AVERAGEIF(A:A,E798,C:C)</f>
        <v>6.5</v>
      </c>
    </row>
    <row r="799" spans="1:6" x14ac:dyDescent="0.3">
      <c r="A799" s="5" t="s">
        <v>1873</v>
      </c>
      <c r="B799" s="5" t="s">
        <v>24967</v>
      </c>
      <c r="C799" s="5">
        <v>6</v>
      </c>
      <c r="E799" s="5" t="s">
        <v>21311</v>
      </c>
      <c r="F799" s="7">
        <f>AVERAGEIF(A:A,E799,C:C)</f>
        <v>6.5</v>
      </c>
    </row>
    <row r="800" spans="1:6" x14ac:dyDescent="0.3">
      <c r="A800" s="5" t="s">
        <v>3098</v>
      </c>
      <c r="B800" s="5" t="s">
        <v>24968</v>
      </c>
      <c r="C800" s="5">
        <v>7.2</v>
      </c>
      <c r="E800" s="5" t="s">
        <v>1139</v>
      </c>
      <c r="F800" s="7">
        <f>AVERAGEIF(A:A,E800,C:C)</f>
        <v>6.5</v>
      </c>
    </row>
    <row r="801" spans="1:6" x14ac:dyDescent="0.3">
      <c r="A801" s="5" t="s">
        <v>4619</v>
      </c>
      <c r="B801" s="5" t="s">
        <v>24969</v>
      </c>
      <c r="C801" s="5">
        <v>5.0999999999999996</v>
      </c>
      <c r="E801" s="5" t="s">
        <v>1229</v>
      </c>
      <c r="F801" s="7">
        <f>AVERAGEIF(A:A,E801,C:C)</f>
        <v>6.5</v>
      </c>
    </row>
    <row r="802" spans="1:6" x14ac:dyDescent="0.3">
      <c r="A802" s="5" t="s">
        <v>1739</v>
      </c>
      <c r="B802" s="5" t="s">
        <v>24970</v>
      </c>
      <c r="C802" s="5">
        <v>7.3</v>
      </c>
      <c r="E802" s="5" t="s">
        <v>2926</v>
      </c>
      <c r="F802" s="7">
        <f>AVERAGEIF(A:A,E802,C:C)</f>
        <v>6.5</v>
      </c>
    </row>
    <row r="803" spans="1:6" x14ac:dyDescent="0.3">
      <c r="A803" s="5" t="s">
        <v>4628</v>
      </c>
      <c r="B803" s="5" t="s">
        <v>24971</v>
      </c>
      <c r="C803" s="5">
        <v>8</v>
      </c>
      <c r="E803" s="5" t="s">
        <v>3475</v>
      </c>
      <c r="F803" s="7">
        <f>AVERAGEIF(A:A,E803,C:C)</f>
        <v>6.5</v>
      </c>
    </row>
    <row r="804" spans="1:6" x14ac:dyDescent="0.3">
      <c r="A804" s="5" t="s">
        <v>1257</v>
      </c>
      <c r="B804" s="5" t="s">
        <v>24972</v>
      </c>
      <c r="C804" s="5">
        <v>6.2</v>
      </c>
      <c r="E804" s="5" t="s">
        <v>3627</v>
      </c>
      <c r="F804" s="7">
        <f>AVERAGEIF(A:A,E804,C:C)</f>
        <v>6.5</v>
      </c>
    </row>
    <row r="805" spans="1:6" x14ac:dyDescent="0.3">
      <c r="A805" s="5" t="s">
        <v>3122</v>
      </c>
      <c r="B805" s="5" t="s">
        <v>24973</v>
      </c>
      <c r="C805" s="5">
        <v>6</v>
      </c>
      <c r="E805" s="5" t="s">
        <v>7835</v>
      </c>
      <c r="F805" s="7">
        <f>AVERAGEIF(A:A,E805,C:C)</f>
        <v>6.5</v>
      </c>
    </row>
    <row r="806" spans="1:6" x14ac:dyDescent="0.3">
      <c r="A806" s="5" t="s">
        <v>1873</v>
      </c>
      <c r="B806" s="5" t="s">
        <v>24974</v>
      </c>
      <c r="C806" s="5">
        <v>6.7</v>
      </c>
      <c r="E806" s="5" t="s">
        <v>7852</v>
      </c>
      <c r="F806" s="7">
        <f>AVERAGEIF(A:A,E806,C:C)</f>
        <v>6.5</v>
      </c>
    </row>
    <row r="807" spans="1:6" x14ac:dyDescent="0.3">
      <c r="A807" s="5" t="s">
        <v>1764</v>
      </c>
      <c r="B807" s="5" t="s">
        <v>24975</v>
      </c>
      <c r="C807" s="5">
        <v>8.1</v>
      </c>
      <c r="E807" s="5" t="s">
        <v>8666</v>
      </c>
      <c r="F807" s="7">
        <f>AVERAGEIF(A:A,E807,C:C)</f>
        <v>6.5</v>
      </c>
    </row>
    <row r="808" spans="1:6" x14ac:dyDescent="0.3">
      <c r="A808" s="5" t="s">
        <v>1954</v>
      </c>
      <c r="B808" s="5" t="s">
        <v>24976</v>
      </c>
      <c r="C808" s="5">
        <v>6.4</v>
      </c>
      <c r="E808" s="5" t="s">
        <v>9025</v>
      </c>
      <c r="F808" s="7">
        <f>AVERAGEIF(A:A,E808,C:C)</f>
        <v>6.5</v>
      </c>
    </row>
    <row r="809" spans="1:6" x14ac:dyDescent="0.3">
      <c r="A809" s="5" t="s">
        <v>1764</v>
      </c>
      <c r="B809" s="5" t="s">
        <v>24977</v>
      </c>
      <c r="C809" s="5">
        <v>8</v>
      </c>
      <c r="E809" s="5" t="s">
        <v>9230</v>
      </c>
      <c r="F809" s="7">
        <f>AVERAGEIF(A:A,E809,C:C)</f>
        <v>6.5</v>
      </c>
    </row>
    <row r="810" spans="1:6" x14ac:dyDescent="0.3">
      <c r="A810" s="5" t="s">
        <v>2289</v>
      </c>
      <c r="B810" s="5" t="s">
        <v>24978</v>
      </c>
      <c r="C810" s="5">
        <v>6.3</v>
      </c>
      <c r="E810" s="5" t="s">
        <v>10063</v>
      </c>
      <c r="F810" s="7">
        <f>AVERAGEIF(A:A,E810,C:C)</f>
        <v>6.5</v>
      </c>
    </row>
    <row r="811" spans="1:6" x14ac:dyDescent="0.3">
      <c r="A811" s="5" t="s">
        <v>435</v>
      </c>
      <c r="B811" s="5" t="s">
        <v>24979</v>
      </c>
      <c r="C811" s="5">
        <v>6.4</v>
      </c>
      <c r="E811" s="5" t="s">
        <v>10098</v>
      </c>
      <c r="F811" s="7">
        <f>AVERAGEIF(A:A,E811,C:C)</f>
        <v>6.5</v>
      </c>
    </row>
    <row r="812" spans="1:6" x14ac:dyDescent="0.3">
      <c r="A812" s="5" t="s">
        <v>4673</v>
      </c>
      <c r="B812" s="5" t="s">
        <v>24980</v>
      </c>
      <c r="C812" s="5">
        <v>6.6</v>
      </c>
      <c r="E812" s="5" t="s">
        <v>10913</v>
      </c>
      <c r="F812" s="7">
        <f>AVERAGEIF(A:A,E812,C:C)</f>
        <v>6.5</v>
      </c>
    </row>
    <row r="813" spans="1:6" x14ac:dyDescent="0.3">
      <c r="A813" s="5" t="s">
        <v>4256</v>
      </c>
      <c r="B813" s="5" t="s">
        <v>24981</v>
      </c>
      <c r="C813" s="5">
        <v>6.4</v>
      </c>
      <c r="E813" s="5" t="s">
        <v>10965</v>
      </c>
      <c r="F813" s="7">
        <f>AVERAGEIF(A:A,E813,C:C)</f>
        <v>6.5</v>
      </c>
    </row>
    <row r="814" spans="1:6" x14ac:dyDescent="0.3">
      <c r="A814" s="5" t="s">
        <v>2042</v>
      </c>
      <c r="B814" s="5" t="s">
        <v>24982</v>
      </c>
      <c r="C814" s="5">
        <v>6</v>
      </c>
      <c r="E814" s="5" t="s">
        <v>12105</v>
      </c>
      <c r="F814" s="7">
        <f>AVERAGEIF(A:A,E814,C:C)</f>
        <v>6.5</v>
      </c>
    </row>
    <row r="815" spans="1:6" x14ac:dyDescent="0.3">
      <c r="A815" s="5" t="s">
        <v>946</v>
      </c>
      <c r="B815" s="5" t="s">
        <v>24983</v>
      </c>
      <c r="C815" s="5">
        <v>6.6</v>
      </c>
      <c r="E815" s="5" t="s">
        <v>12262</v>
      </c>
      <c r="F815" s="7">
        <f>AVERAGEIF(A:A,E815,C:C)</f>
        <v>6.5</v>
      </c>
    </row>
    <row r="816" spans="1:6" x14ac:dyDescent="0.3">
      <c r="A816" s="5" t="s">
        <v>4693</v>
      </c>
      <c r="B816" s="5" t="s">
        <v>24984</v>
      </c>
      <c r="C816" s="5">
        <v>5.9</v>
      </c>
      <c r="E816" s="5" t="s">
        <v>12774</v>
      </c>
      <c r="F816" s="7">
        <f>AVERAGEIF(A:A,E816,C:C)</f>
        <v>6.5</v>
      </c>
    </row>
    <row r="817" spans="1:6" x14ac:dyDescent="0.3">
      <c r="A817" s="5" t="s">
        <v>685</v>
      </c>
      <c r="B817" s="5" t="s">
        <v>24985</v>
      </c>
      <c r="C817" s="5">
        <v>6.4</v>
      </c>
      <c r="E817" s="5" t="s">
        <v>13149</v>
      </c>
      <c r="F817" s="7">
        <f>AVERAGEIF(A:A,E817,C:C)</f>
        <v>6.5</v>
      </c>
    </row>
    <row r="818" spans="1:6" x14ac:dyDescent="0.3">
      <c r="A818" s="5" t="s">
        <v>4704</v>
      </c>
      <c r="B818" s="5" t="s">
        <v>24986</v>
      </c>
      <c r="C818" s="5">
        <v>6.3</v>
      </c>
      <c r="E818" s="5" t="s">
        <v>13542</v>
      </c>
      <c r="F818" s="7">
        <f>AVERAGEIF(A:A,E818,C:C)</f>
        <v>6.5</v>
      </c>
    </row>
    <row r="819" spans="1:6" x14ac:dyDescent="0.3">
      <c r="A819" s="5" t="s">
        <v>4712</v>
      </c>
      <c r="B819" s="5" t="s">
        <v>24987</v>
      </c>
      <c r="C819" s="5">
        <v>7.3</v>
      </c>
      <c r="E819" s="5" t="s">
        <v>14048</v>
      </c>
      <c r="F819" s="7">
        <f>AVERAGEIF(A:A,E819,C:C)</f>
        <v>6.5</v>
      </c>
    </row>
    <row r="820" spans="1:6" x14ac:dyDescent="0.3">
      <c r="A820" s="5" t="s">
        <v>2722</v>
      </c>
      <c r="B820" s="5" t="s">
        <v>24988</v>
      </c>
      <c r="C820" s="5">
        <v>6.8</v>
      </c>
      <c r="E820" s="5" t="s">
        <v>14735</v>
      </c>
      <c r="F820" s="7">
        <f>AVERAGEIF(A:A,E820,C:C)</f>
        <v>6.5</v>
      </c>
    </row>
    <row r="821" spans="1:6" x14ac:dyDescent="0.3">
      <c r="A821" s="5" t="s">
        <v>4722</v>
      </c>
      <c r="B821" s="5" t="s">
        <v>24989</v>
      </c>
      <c r="C821" s="5">
        <v>7.2</v>
      </c>
      <c r="E821" s="5" t="s">
        <v>14854</v>
      </c>
      <c r="F821" s="7">
        <f>AVERAGEIF(A:A,E821,C:C)</f>
        <v>6.5</v>
      </c>
    </row>
    <row r="822" spans="1:6" x14ac:dyDescent="0.3">
      <c r="A822" s="5" t="s">
        <v>4728</v>
      </c>
      <c r="B822" s="5" t="s">
        <v>24990</v>
      </c>
      <c r="C822" s="5">
        <v>5.7</v>
      </c>
      <c r="E822" s="5" t="s">
        <v>12291</v>
      </c>
      <c r="F822" s="7">
        <f>AVERAGEIF(A:A,E822,C:C)</f>
        <v>6.5</v>
      </c>
    </row>
    <row r="823" spans="1:6" x14ac:dyDescent="0.3">
      <c r="A823" s="5" t="s">
        <v>4733</v>
      </c>
      <c r="B823" s="5" t="s">
        <v>24991</v>
      </c>
      <c r="C823" s="5">
        <v>6</v>
      </c>
      <c r="E823" s="5" t="s">
        <v>15069</v>
      </c>
      <c r="F823" s="7">
        <f>AVERAGEIF(A:A,E823,C:C)</f>
        <v>6.5</v>
      </c>
    </row>
    <row r="824" spans="1:6" x14ac:dyDescent="0.3">
      <c r="A824" s="5" t="s">
        <v>703</v>
      </c>
      <c r="B824" s="5" t="s">
        <v>24992</v>
      </c>
      <c r="C824" s="5">
        <v>6.5</v>
      </c>
      <c r="E824" s="5" t="s">
        <v>15273</v>
      </c>
      <c r="F824" s="7">
        <f>AVERAGEIF(A:A,E824,C:C)</f>
        <v>6.5</v>
      </c>
    </row>
    <row r="825" spans="1:6" x14ac:dyDescent="0.3">
      <c r="A825" s="5" t="s">
        <v>3494</v>
      </c>
      <c r="B825" s="5" t="s">
        <v>24993</v>
      </c>
      <c r="C825" s="5">
        <v>5.8</v>
      </c>
      <c r="E825" s="5" t="s">
        <v>15696</v>
      </c>
      <c r="F825" s="7">
        <f>AVERAGEIF(A:A,E825,C:C)</f>
        <v>6.5</v>
      </c>
    </row>
    <row r="826" spans="1:6" x14ac:dyDescent="0.3">
      <c r="A826" s="5" t="s">
        <v>4748</v>
      </c>
      <c r="B826" s="5" t="s">
        <v>24994</v>
      </c>
      <c r="C826" s="5">
        <v>5.8</v>
      </c>
      <c r="E826" s="5" t="s">
        <v>15798</v>
      </c>
      <c r="F826" s="7">
        <f>AVERAGEIF(A:A,E826,C:C)</f>
        <v>6.5</v>
      </c>
    </row>
    <row r="827" spans="1:6" x14ac:dyDescent="0.3">
      <c r="A827" s="5" t="s">
        <v>4752</v>
      </c>
      <c r="B827" s="5" t="s">
        <v>24995</v>
      </c>
      <c r="C827" s="5">
        <v>6.7</v>
      </c>
      <c r="E827" s="5" t="s">
        <v>15823</v>
      </c>
      <c r="F827" s="7">
        <f>AVERAGEIF(A:A,E827,C:C)</f>
        <v>6.5</v>
      </c>
    </row>
    <row r="828" spans="1:6" x14ac:dyDescent="0.3">
      <c r="A828" s="5" t="s">
        <v>3694</v>
      </c>
      <c r="B828" s="5" t="s">
        <v>24996</v>
      </c>
      <c r="C828" s="5">
        <v>7.8</v>
      </c>
      <c r="E828" s="5" t="s">
        <v>15874</v>
      </c>
      <c r="F828" s="7">
        <f>AVERAGEIF(A:A,E828,C:C)</f>
        <v>6.5</v>
      </c>
    </row>
    <row r="829" spans="1:6" x14ac:dyDescent="0.3">
      <c r="A829" s="5" t="s">
        <v>2433</v>
      </c>
      <c r="B829" s="5" t="s">
        <v>24997</v>
      </c>
      <c r="C829" s="5">
        <v>5.6</v>
      </c>
      <c r="E829" s="5" t="s">
        <v>16198</v>
      </c>
      <c r="F829" s="7">
        <f>AVERAGEIF(A:A,E829,C:C)</f>
        <v>6.5</v>
      </c>
    </row>
    <row r="830" spans="1:6" x14ac:dyDescent="0.3">
      <c r="A830" s="5" t="s">
        <v>1739</v>
      </c>
      <c r="B830" s="5" t="s">
        <v>24998</v>
      </c>
      <c r="C830" s="5">
        <v>5.8</v>
      </c>
      <c r="E830" s="5" t="s">
        <v>16301</v>
      </c>
      <c r="F830" s="7">
        <f>AVERAGEIF(A:A,E830,C:C)</f>
        <v>6.5</v>
      </c>
    </row>
    <row r="831" spans="1:6" x14ac:dyDescent="0.3">
      <c r="A831" s="5" t="s">
        <v>1324</v>
      </c>
      <c r="B831" s="5" t="s">
        <v>24999</v>
      </c>
      <c r="C831" s="5">
        <v>7.4</v>
      </c>
      <c r="E831" s="5" t="s">
        <v>16624</v>
      </c>
      <c r="F831" s="7">
        <f>AVERAGEIF(A:A,E831,C:C)</f>
        <v>6.5</v>
      </c>
    </row>
    <row r="832" spans="1:6" x14ac:dyDescent="0.3">
      <c r="A832" s="5" t="s">
        <v>4773</v>
      </c>
      <c r="B832" s="5" t="s">
        <v>25000</v>
      </c>
      <c r="C832" s="5">
        <v>6.9</v>
      </c>
      <c r="E832" s="5" t="s">
        <v>16665</v>
      </c>
      <c r="F832" s="7">
        <f>AVERAGEIF(A:A,E832,C:C)</f>
        <v>6.5</v>
      </c>
    </row>
    <row r="833" spans="1:6" x14ac:dyDescent="0.3">
      <c r="A833" s="5" t="s">
        <v>4777</v>
      </c>
      <c r="B833" s="5" t="s">
        <v>25001</v>
      </c>
      <c r="C833" s="5">
        <v>5.5</v>
      </c>
      <c r="E833" s="5" t="s">
        <v>17099</v>
      </c>
      <c r="F833" s="7">
        <f>AVERAGEIF(A:A,E833,C:C)</f>
        <v>6.5</v>
      </c>
    </row>
    <row r="834" spans="1:6" x14ac:dyDescent="0.3">
      <c r="A834" s="5" t="s">
        <v>4782</v>
      </c>
      <c r="B834" s="5" t="s">
        <v>25002</v>
      </c>
      <c r="C834" s="5">
        <v>6.3</v>
      </c>
      <c r="E834" s="5" t="s">
        <v>17613</v>
      </c>
      <c r="F834" s="7">
        <f>AVERAGEIF(A:A,E834,C:C)</f>
        <v>6.5</v>
      </c>
    </row>
    <row r="835" spans="1:6" x14ac:dyDescent="0.3">
      <c r="A835" s="5" t="s">
        <v>4789</v>
      </c>
      <c r="B835" s="5" t="s">
        <v>25003</v>
      </c>
      <c r="C835" s="5">
        <v>4.7</v>
      </c>
      <c r="E835" s="5" t="s">
        <v>18313</v>
      </c>
      <c r="F835" s="7">
        <f>AVERAGEIF(A:A,E835,C:C)</f>
        <v>6.5</v>
      </c>
    </row>
    <row r="836" spans="1:6" x14ac:dyDescent="0.3">
      <c r="A836" s="5" t="s">
        <v>4794</v>
      </c>
      <c r="B836" s="5" t="s">
        <v>25004</v>
      </c>
      <c r="C836" s="5">
        <v>5.6</v>
      </c>
      <c r="E836" s="5" t="s">
        <v>18694</v>
      </c>
      <c r="F836" s="7">
        <f>AVERAGEIF(A:A,E836,C:C)</f>
        <v>6.5</v>
      </c>
    </row>
    <row r="837" spans="1:6" x14ac:dyDescent="0.3">
      <c r="A837" s="5" t="s">
        <v>717</v>
      </c>
      <c r="B837" s="5" t="s">
        <v>25005</v>
      </c>
      <c r="C837" s="5">
        <v>6.4</v>
      </c>
      <c r="E837" s="5" t="s">
        <v>18980</v>
      </c>
      <c r="F837" s="7">
        <f>AVERAGEIF(A:A,E837,C:C)</f>
        <v>6.5</v>
      </c>
    </row>
    <row r="838" spans="1:6" x14ac:dyDescent="0.3">
      <c r="A838" s="5" t="s">
        <v>3376</v>
      </c>
      <c r="B838" s="5" t="s">
        <v>25006</v>
      </c>
      <c r="C838" s="5">
        <v>4.2</v>
      </c>
      <c r="E838" s="5" t="s">
        <v>19065</v>
      </c>
      <c r="F838" s="7">
        <f>AVERAGEIF(A:A,E838,C:C)</f>
        <v>6.5</v>
      </c>
    </row>
    <row r="839" spans="1:6" x14ac:dyDescent="0.3">
      <c r="A839" s="5" t="s">
        <v>4809</v>
      </c>
      <c r="B839" s="5" t="s">
        <v>25007</v>
      </c>
      <c r="C839" s="5">
        <v>6.4</v>
      </c>
      <c r="E839" s="5" t="s">
        <v>17771</v>
      </c>
      <c r="F839" s="7">
        <f>AVERAGEIF(A:A,E839,C:C)</f>
        <v>6.5</v>
      </c>
    </row>
    <row r="840" spans="1:6" x14ac:dyDescent="0.3">
      <c r="A840" s="5" t="s">
        <v>4176</v>
      </c>
      <c r="B840" s="5" t="s">
        <v>25008</v>
      </c>
      <c r="C840" s="5">
        <v>7.7</v>
      </c>
      <c r="E840" s="5" t="s">
        <v>19628</v>
      </c>
      <c r="F840" s="7">
        <f>AVERAGEIF(A:A,E840,C:C)</f>
        <v>6.5</v>
      </c>
    </row>
    <row r="841" spans="1:6" x14ac:dyDescent="0.3">
      <c r="A841" s="5" t="s">
        <v>378</v>
      </c>
      <c r="B841" s="5" t="s">
        <v>25009</v>
      </c>
      <c r="C841" s="5">
        <v>6.7</v>
      </c>
      <c r="E841" s="5" t="s">
        <v>21001</v>
      </c>
      <c r="F841" s="7">
        <f>AVERAGEIF(A:A,E841,C:C)</f>
        <v>6.5</v>
      </c>
    </row>
    <row r="842" spans="1:6" x14ac:dyDescent="0.3">
      <c r="A842" s="5" t="s">
        <v>4628</v>
      </c>
      <c r="B842" s="5" t="s">
        <v>25010</v>
      </c>
      <c r="C842" s="5">
        <v>7.7</v>
      </c>
      <c r="E842" s="5" t="s">
        <v>21179</v>
      </c>
      <c r="F842" s="7">
        <f>AVERAGEIF(A:A,E842,C:C)</f>
        <v>6.5</v>
      </c>
    </row>
    <row r="843" spans="1:6" x14ac:dyDescent="0.3">
      <c r="A843" s="5" t="s">
        <v>4356</v>
      </c>
      <c r="B843" s="5" t="s">
        <v>25011</v>
      </c>
      <c r="C843" s="5">
        <v>5.7</v>
      </c>
      <c r="E843" s="5" t="s">
        <v>23166</v>
      </c>
      <c r="F843" s="7">
        <f>AVERAGEIF(A:A,E843,C:C)</f>
        <v>6.5</v>
      </c>
    </row>
    <row r="844" spans="1:6" x14ac:dyDescent="0.3">
      <c r="A844" s="5" t="s">
        <v>4850</v>
      </c>
      <c r="B844" s="5" t="s">
        <v>25012</v>
      </c>
      <c r="C844" s="5">
        <v>7.6</v>
      </c>
      <c r="E844" s="5" t="s">
        <v>9430</v>
      </c>
      <c r="F844" s="7">
        <f>AVERAGEIF(A:A,E844,C:C)</f>
        <v>6.4799999999999995</v>
      </c>
    </row>
    <row r="845" spans="1:6" x14ac:dyDescent="0.3">
      <c r="A845" s="5" t="s">
        <v>3347</v>
      </c>
      <c r="B845" s="5" t="s">
        <v>25013</v>
      </c>
      <c r="C845" s="5">
        <v>6.4</v>
      </c>
      <c r="E845" s="5" t="s">
        <v>1165</v>
      </c>
      <c r="F845" s="7">
        <f>AVERAGEIF(A:A,E845,C:C)</f>
        <v>6.4749999999999996</v>
      </c>
    </row>
    <row r="846" spans="1:6" x14ac:dyDescent="0.3">
      <c r="A846" s="5" t="s">
        <v>220</v>
      </c>
      <c r="B846" s="5" t="s">
        <v>25014</v>
      </c>
      <c r="C846" s="5">
        <v>5.6</v>
      </c>
      <c r="E846" s="5" t="s">
        <v>7404</v>
      </c>
      <c r="F846" s="7">
        <f>AVERAGEIF(A:A,E846,C:C)</f>
        <v>6.4749999999999996</v>
      </c>
    </row>
    <row r="847" spans="1:6" x14ac:dyDescent="0.3">
      <c r="A847" s="5" t="s">
        <v>4863</v>
      </c>
      <c r="B847" s="5" t="s">
        <v>25015</v>
      </c>
      <c r="C847" s="5">
        <v>6.8</v>
      </c>
      <c r="E847" s="5" t="s">
        <v>3827</v>
      </c>
      <c r="F847" s="7">
        <f>AVERAGEIF(A:A,E847,C:C)</f>
        <v>6.4666666666666659</v>
      </c>
    </row>
    <row r="848" spans="1:6" x14ac:dyDescent="0.3">
      <c r="A848" s="5" t="s">
        <v>2429</v>
      </c>
      <c r="B848" s="5" t="s">
        <v>25016</v>
      </c>
      <c r="C848" s="5">
        <v>2.4</v>
      </c>
      <c r="E848" s="5" t="s">
        <v>4863</v>
      </c>
      <c r="F848" s="7">
        <f>AVERAGEIF(A:A,E848,C:C)</f>
        <v>6.4666666666666659</v>
      </c>
    </row>
    <row r="849" spans="1:6" x14ac:dyDescent="0.3">
      <c r="A849" s="5" t="s">
        <v>4118</v>
      </c>
      <c r="B849" s="5" t="s">
        <v>25017</v>
      </c>
      <c r="C849" s="5">
        <v>6.2</v>
      </c>
      <c r="E849" s="5" t="s">
        <v>4401</v>
      </c>
      <c r="F849" s="7">
        <f>AVERAGEIF(A:A,E849,C:C)</f>
        <v>6.4599999999999991</v>
      </c>
    </row>
    <row r="850" spans="1:6" x14ac:dyDescent="0.3">
      <c r="A850" s="5" t="s">
        <v>2943</v>
      </c>
      <c r="B850" s="5" t="s">
        <v>25018</v>
      </c>
      <c r="C850" s="5">
        <v>5.9</v>
      </c>
      <c r="E850" s="5" t="s">
        <v>163</v>
      </c>
      <c r="F850" s="7">
        <f>AVERAGEIF(A:A,E850,C:C)</f>
        <v>6.4571428571428564</v>
      </c>
    </row>
    <row r="851" spans="1:6" x14ac:dyDescent="0.3">
      <c r="A851" s="5" t="s">
        <v>3154</v>
      </c>
      <c r="B851" s="5" t="s">
        <v>25019</v>
      </c>
      <c r="C851" s="5">
        <v>7.1</v>
      </c>
      <c r="E851" s="5" t="s">
        <v>260</v>
      </c>
      <c r="F851" s="7">
        <f>AVERAGEIF(A:A,E851,C:C)</f>
        <v>6.4555555555555557</v>
      </c>
    </row>
    <row r="852" spans="1:6" x14ac:dyDescent="0.3">
      <c r="A852" s="5" t="s">
        <v>364</v>
      </c>
      <c r="B852" s="5" t="s">
        <v>25020</v>
      </c>
      <c r="C852" s="5">
        <v>7.6</v>
      </c>
      <c r="E852" s="5" t="s">
        <v>4733</v>
      </c>
      <c r="F852" s="7">
        <f>AVERAGEIF(A:A,E852,C:C)</f>
        <v>6.45</v>
      </c>
    </row>
    <row r="853" spans="1:6" x14ac:dyDescent="0.3">
      <c r="A853" s="5" t="s">
        <v>4291</v>
      </c>
      <c r="B853" s="5" t="s">
        <v>25021</v>
      </c>
      <c r="C853" s="5">
        <v>5.5</v>
      </c>
      <c r="E853" s="5" t="s">
        <v>1983</v>
      </c>
      <c r="F853" s="7">
        <f>AVERAGEIF(A:A,E853,C:C)</f>
        <v>6.45</v>
      </c>
    </row>
    <row r="854" spans="1:6" x14ac:dyDescent="0.3">
      <c r="A854" s="5" t="s">
        <v>4893</v>
      </c>
      <c r="B854" s="5" t="s">
        <v>25022</v>
      </c>
      <c r="C854" s="5">
        <v>7</v>
      </c>
      <c r="E854" s="5" t="s">
        <v>10287</v>
      </c>
      <c r="F854" s="7">
        <f>AVERAGEIF(A:A,E854,C:C)</f>
        <v>6.45</v>
      </c>
    </row>
    <row r="855" spans="1:6" x14ac:dyDescent="0.3">
      <c r="A855" s="5" t="s">
        <v>3694</v>
      </c>
      <c r="B855" s="5" t="s">
        <v>25023</v>
      </c>
      <c r="C855" s="5">
        <v>7.1</v>
      </c>
      <c r="E855" s="5" t="s">
        <v>10516</v>
      </c>
      <c r="F855" s="7">
        <f>AVERAGEIF(A:A,E855,C:C)</f>
        <v>6.45</v>
      </c>
    </row>
    <row r="856" spans="1:6" x14ac:dyDescent="0.3">
      <c r="A856" s="5" t="s">
        <v>3088</v>
      </c>
      <c r="B856" s="5" t="s">
        <v>25024</v>
      </c>
      <c r="C856" s="5">
        <v>7.4</v>
      </c>
      <c r="E856" s="5" t="s">
        <v>15467</v>
      </c>
      <c r="F856" s="7">
        <f>AVERAGEIF(A:A,E856,C:C)</f>
        <v>6.45</v>
      </c>
    </row>
    <row r="857" spans="1:6" x14ac:dyDescent="0.3">
      <c r="A857" s="5" t="s">
        <v>4903</v>
      </c>
      <c r="B857" s="5" t="s">
        <v>25025</v>
      </c>
      <c r="C857" s="5">
        <v>7.6</v>
      </c>
      <c r="E857" s="5" t="s">
        <v>22099</v>
      </c>
      <c r="F857" s="7">
        <f>AVERAGEIF(A:A,E857,C:C)</f>
        <v>6.45</v>
      </c>
    </row>
    <row r="858" spans="1:6" x14ac:dyDescent="0.3">
      <c r="A858" s="5" t="s">
        <v>2728</v>
      </c>
      <c r="B858" s="5" t="s">
        <v>25026</v>
      </c>
      <c r="C858" s="5">
        <v>5.9</v>
      </c>
      <c r="E858" s="5" t="s">
        <v>6704</v>
      </c>
      <c r="F858" s="7">
        <f>AVERAGEIF(A:A,E858,C:C)</f>
        <v>6.4499999999999993</v>
      </c>
    </row>
    <row r="859" spans="1:6" x14ac:dyDescent="0.3">
      <c r="A859" s="5" t="s">
        <v>4914</v>
      </c>
      <c r="B859" s="5" t="s">
        <v>25027</v>
      </c>
      <c r="C859" s="5">
        <v>5.9</v>
      </c>
      <c r="E859" s="5" t="s">
        <v>6417</v>
      </c>
      <c r="F859" s="7">
        <f>AVERAGEIF(A:A,E859,C:C)</f>
        <v>6.4499999999999993</v>
      </c>
    </row>
    <row r="860" spans="1:6" x14ac:dyDescent="0.3">
      <c r="A860" s="5" t="s">
        <v>389</v>
      </c>
      <c r="B860" s="5" t="s">
        <v>25028</v>
      </c>
      <c r="C860" s="5">
        <v>8</v>
      </c>
      <c r="E860" s="5" t="s">
        <v>8950</v>
      </c>
      <c r="F860" s="7">
        <f>AVERAGEIF(A:A,E860,C:C)</f>
        <v>6.4499999999999993</v>
      </c>
    </row>
    <row r="861" spans="1:6" x14ac:dyDescent="0.3">
      <c r="A861" s="5" t="s">
        <v>2271</v>
      </c>
      <c r="B861" s="5" t="s">
        <v>25029</v>
      </c>
      <c r="C861" s="5">
        <v>7.4</v>
      </c>
      <c r="E861" s="5" t="s">
        <v>10306</v>
      </c>
      <c r="F861" s="7">
        <f>AVERAGEIF(A:A,E861,C:C)</f>
        <v>6.4499999999999993</v>
      </c>
    </row>
    <row r="862" spans="1:6" x14ac:dyDescent="0.3">
      <c r="A862" s="5" t="s">
        <v>1165</v>
      </c>
      <c r="B862" s="5" t="s">
        <v>25030</v>
      </c>
      <c r="C862" s="5">
        <v>5.8</v>
      </c>
      <c r="E862" s="5" t="s">
        <v>2971</v>
      </c>
      <c r="F862" s="7">
        <f>AVERAGEIF(A:A,E862,C:C)</f>
        <v>6.4499999999999993</v>
      </c>
    </row>
    <row r="863" spans="1:6" x14ac:dyDescent="0.3">
      <c r="A863" s="5" t="s">
        <v>4931</v>
      </c>
      <c r="B863" s="5" t="s">
        <v>25031</v>
      </c>
      <c r="C863" s="5">
        <v>6.3</v>
      </c>
      <c r="E863" s="5" t="s">
        <v>1680</v>
      </c>
      <c r="F863" s="7">
        <f>AVERAGEIF(A:A,E863,C:C)</f>
        <v>6.4499999999999993</v>
      </c>
    </row>
    <row r="864" spans="1:6" x14ac:dyDescent="0.3">
      <c r="A864" s="5" t="s">
        <v>3303</v>
      </c>
      <c r="B864" s="5" t="s">
        <v>25032</v>
      </c>
      <c r="C864" s="5">
        <v>5.7</v>
      </c>
      <c r="E864" s="5" t="s">
        <v>12344</v>
      </c>
      <c r="F864" s="7">
        <f>AVERAGEIF(A:A,E864,C:C)</f>
        <v>6.4499999999999993</v>
      </c>
    </row>
    <row r="865" spans="1:6" x14ac:dyDescent="0.3">
      <c r="A865" s="5" t="s">
        <v>4939</v>
      </c>
      <c r="B865" s="5" t="s">
        <v>25033</v>
      </c>
      <c r="C865" s="5">
        <v>5.0999999999999996</v>
      </c>
      <c r="E865" s="5" t="s">
        <v>3129</v>
      </c>
      <c r="F865" s="7">
        <f>AVERAGEIF(A:A,E865,C:C)</f>
        <v>6.4333333333333336</v>
      </c>
    </row>
    <row r="866" spans="1:6" x14ac:dyDescent="0.3">
      <c r="A866" s="5" t="s">
        <v>4945</v>
      </c>
      <c r="B866" s="5" t="s">
        <v>25034</v>
      </c>
      <c r="C866" s="5">
        <v>7.6</v>
      </c>
      <c r="E866" s="5" t="s">
        <v>11043</v>
      </c>
      <c r="F866" s="7">
        <f>AVERAGEIF(A:A,E866,C:C)</f>
        <v>6.4333333333333336</v>
      </c>
    </row>
    <row r="867" spans="1:6" x14ac:dyDescent="0.3">
      <c r="A867" s="5" t="s">
        <v>4950</v>
      </c>
      <c r="B867" s="5" t="s">
        <v>25035</v>
      </c>
      <c r="C867" s="5">
        <v>6.4</v>
      </c>
      <c r="E867" s="5" t="s">
        <v>5087</v>
      </c>
      <c r="F867" s="7">
        <f>AVERAGEIF(A:A,E867,C:C)</f>
        <v>6.4249999999999998</v>
      </c>
    </row>
    <row r="868" spans="1:6" x14ac:dyDescent="0.3">
      <c r="A868" s="5" t="s">
        <v>4955</v>
      </c>
      <c r="B868" s="5" t="s">
        <v>25036</v>
      </c>
      <c r="C868" s="5">
        <v>7.4</v>
      </c>
      <c r="E868" s="5" t="s">
        <v>6074</v>
      </c>
      <c r="F868" s="7">
        <f>AVERAGEIF(A:A,E868,C:C)</f>
        <v>6.4249999999999998</v>
      </c>
    </row>
    <row r="869" spans="1:6" x14ac:dyDescent="0.3">
      <c r="A869" s="5" t="s">
        <v>487</v>
      </c>
      <c r="B869" s="5" t="s">
        <v>25037</v>
      </c>
      <c r="C869" s="5">
        <v>8.1999999999999993</v>
      </c>
      <c r="E869" s="5" t="s">
        <v>1954</v>
      </c>
      <c r="F869" s="7">
        <f>AVERAGEIF(A:A,E869,C:C)</f>
        <v>6.4142857142857137</v>
      </c>
    </row>
    <row r="870" spans="1:6" x14ac:dyDescent="0.3">
      <c r="A870" s="5" t="s">
        <v>4965</v>
      </c>
      <c r="B870" s="5" t="s">
        <v>25038</v>
      </c>
      <c r="C870" s="5">
        <v>6.5</v>
      </c>
      <c r="E870" s="5" t="s">
        <v>5175</v>
      </c>
      <c r="F870" s="7">
        <f>AVERAGEIF(A:A,E870,C:C)</f>
        <v>6.4</v>
      </c>
    </row>
    <row r="871" spans="1:6" x14ac:dyDescent="0.3">
      <c r="A871" s="5" t="s">
        <v>4972</v>
      </c>
      <c r="B871" s="5" t="s">
        <v>25039</v>
      </c>
      <c r="C871" s="5">
        <v>5.5</v>
      </c>
      <c r="E871" s="5" t="s">
        <v>13454</v>
      </c>
      <c r="F871" s="7">
        <f>AVERAGEIF(A:A,E871,C:C)</f>
        <v>6.4</v>
      </c>
    </row>
    <row r="872" spans="1:6" x14ac:dyDescent="0.3">
      <c r="A872" s="5" t="s">
        <v>3494</v>
      </c>
      <c r="B872" s="5" t="s">
        <v>25040</v>
      </c>
      <c r="C872" s="5">
        <v>6.5</v>
      </c>
      <c r="E872" s="5" t="s">
        <v>721</v>
      </c>
      <c r="F872" s="7">
        <f>AVERAGEIF(A:A,E872,C:C)</f>
        <v>6.4</v>
      </c>
    </row>
    <row r="873" spans="1:6" x14ac:dyDescent="0.3">
      <c r="A873" s="5" t="s">
        <v>4982</v>
      </c>
      <c r="B873" s="5" t="s">
        <v>25041</v>
      </c>
      <c r="C873" s="5">
        <v>5.6</v>
      </c>
      <c r="E873" s="5" t="s">
        <v>4256</v>
      </c>
      <c r="F873" s="7">
        <f>AVERAGEIF(A:A,E873,C:C)</f>
        <v>6.4</v>
      </c>
    </row>
    <row r="874" spans="1:6" x14ac:dyDescent="0.3">
      <c r="A874" s="5" t="s">
        <v>198</v>
      </c>
      <c r="B874" s="5" t="s">
        <v>25042</v>
      </c>
      <c r="C874" s="5">
        <v>4.5999999999999996</v>
      </c>
      <c r="E874" s="5" t="s">
        <v>7796</v>
      </c>
      <c r="F874" s="7">
        <f>AVERAGEIF(A:A,E874,C:C)</f>
        <v>6.4</v>
      </c>
    </row>
    <row r="875" spans="1:6" x14ac:dyDescent="0.3">
      <c r="A875" s="5" t="s">
        <v>146</v>
      </c>
      <c r="B875" s="5" t="s">
        <v>25043</v>
      </c>
      <c r="C875" s="5">
        <v>7.9</v>
      </c>
      <c r="E875" s="5" t="s">
        <v>9172</v>
      </c>
      <c r="F875" s="7">
        <f>AVERAGEIF(A:A,E875,C:C)</f>
        <v>6.4</v>
      </c>
    </row>
    <row r="876" spans="1:6" x14ac:dyDescent="0.3">
      <c r="A876" s="5" t="s">
        <v>5001</v>
      </c>
      <c r="B876" s="5" t="s">
        <v>25044</v>
      </c>
      <c r="C876" s="5">
        <v>7.1</v>
      </c>
      <c r="E876" s="5" t="s">
        <v>120</v>
      </c>
      <c r="F876" s="7">
        <f>AVERAGEIF(A:A,E876,C:C)</f>
        <v>6.4</v>
      </c>
    </row>
    <row r="877" spans="1:6" x14ac:dyDescent="0.3">
      <c r="A877" s="5" t="s">
        <v>528</v>
      </c>
      <c r="B877" s="5" t="s">
        <v>25045</v>
      </c>
      <c r="C877" s="5">
        <v>6.9</v>
      </c>
      <c r="E877" s="5" t="s">
        <v>15176</v>
      </c>
      <c r="F877" s="7">
        <f>AVERAGEIF(A:A,E877,C:C)</f>
        <v>6.4</v>
      </c>
    </row>
    <row r="878" spans="1:6" x14ac:dyDescent="0.3">
      <c r="A878" s="5" t="s">
        <v>3347</v>
      </c>
      <c r="B878" s="5" t="s">
        <v>25046</v>
      </c>
      <c r="C878" s="5">
        <v>7.3</v>
      </c>
      <c r="E878" s="5" t="s">
        <v>16202</v>
      </c>
      <c r="F878" s="7">
        <f>AVERAGEIF(A:A,E878,C:C)</f>
        <v>6.4</v>
      </c>
    </row>
    <row r="879" spans="1:6" x14ac:dyDescent="0.3">
      <c r="A879" s="5" t="s">
        <v>2513</v>
      </c>
      <c r="B879" s="5" t="s">
        <v>25047</v>
      </c>
      <c r="C879" s="5">
        <v>7</v>
      </c>
      <c r="E879" s="5" t="s">
        <v>1081</v>
      </c>
      <c r="F879" s="7">
        <f>AVERAGEIF(A:A,E879,C:C)</f>
        <v>6.4</v>
      </c>
    </row>
    <row r="880" spans="1:6" x14ac:dyDescent="0.3">
      <c r="A880" s="5" t="s">
        <v>1413</v>
      </c>
      <c r="B880" s="5" t="s">
        <v>25048</v>
      </c>
      <c r="C880" s="5">
        <v>7.7</v>
      </c>
      <c r="E880" s="5" t="s">
        <v>3189</v>
      </c>
      <c r="F880" s="7">
        <f>AVERAGEIF(A:A,E880,C:C)</f>
        <v>6.4</v>
      </c>
    </row>
    <row r="881" spans="1:6" x14ac:dyDescent="0.3">
      <c r="A881" s="5" t="s">
        <v>514</v>
      </c>
      <c r="B881" s="5" t="s">
        <v>25049</v>
      </c>
      <c r="C881" s="5">
        <v>6.7</v>
      </c>
      <c r="E881" s="5" t="s">
        <v>3456</v>
      </c>
      <c r="F881" s="7">
        <f>AVERAGEIF(A:A,E881,C:C)</f>
        <v>6.4</v>
      </c>
    </row>
    <row r="882" spans="1:6" x14ac:dyDescent="0.3">
      <c r="A882" s="5" t="s">
        <v>1751</v>
      </c>
      <c r="B882" s="5" t="s">
        <v>25050</v>
      </c>
      <c r="C882" s="5">
        <v>6.3</v>
      </c>
      <c r="E882" s="5" t="s">
        <v>3536</v>
      </c>
      <c r="F882" s="7">
        <f>AVERAGEIF(A:A,E882,C:C)</f>
        <v>6.4</v>
      </c>
    </row>
    <row r="883" spans="1:6" x14ac:dyDescent="0.3">
      <c r="A883" s="5" t="s">
        <v>2785</v>
      </c>
      <c r="B883" s="5" t="s">
        <v>25051</v>
      </c>
      <c r="C883" s="5">
        <v>5.8</v>
      </c>
      <c r="E883" s="5" t="s">
        <v>4809</v>
      </c>
      <c r="F883" s="7">
        <f>AVERAGEIF(A:A,E883,C:C)</f>
        <v>6.4</v>
      </c>
    </row>
    <row r="884" spans="1:6" x14ac:dyDescent="0.3">
      <c r="A884" s="5" t="s">
        <v>351</v>
      </c>
      <c r="B884" s="5" t="s">
        <v>25052</v>
      </c>
      <c r="C884" s="5">
        <v>7.1</v>
      </c>
      <c r="E884" s="5" t="s">
        <v>5925</v>
      </c>
      <c r="F884" s="7">
        <f>AVERAGEIF(A:A,E884,C:C)</f>
        <v>6.4</v>
      </c>
    </row>
    <row r="885" spans="1:6" x14ac:dyDescent="0.3">
      <c r="A885" s="5" t="s">
        <v>1526</v>
      </c>
      <c r="B885" s="5" t="s">
        <v>25053</v>
      </c>
      <c r="C885" s="5">
        <v>7.3</v>
      </c>
      <c r="E885" s="5" t="s">
        <v>7057</v>
      </c>
      <c r="F885" s="7">
        <f>AVERAGEIF(A:A,E885,C:C)</f>
        <v>6.4</v>
      </c>
    </row>
    <row r="886" spans="1:6" x14ac:dyDescent="0.3">
      <c r="A886" s="5" t="s">
        <v>4239</v>
      </c>
      <c r="B886" s="5" t="s">
        <v>25054</v>
      </c>
      <c r="C886" s="5">
        <v>6.4</v>
      </c>
      <c r="E886" s="5" t="s">
        <v>7707</v>
      </c>
      <c r="F886" s="7">
        <f>AVERAGEIF(A:A,E886,C:C)</f>
        <v>6.4</v>
      </c>
    </row>
    <row r="887" spans="1:6" x14ac:dyDescent="0.3">
      <c r="A887" s="5" t="s">
        <v>2099</v>
      </c>
      <c r="B887" s="5" t="s">
        <v>25055</v>
      </c>
      <c r="C887" s="5">
        <v>7.1</v>
      </c>
      <c r="E887" s="5" t="s">
        <v>8782</v>
      </c>
      <c r="F887" s="7">
        <f>AVERAGEIF(A:A,E887,C:C)</f>
        <v>6.4</v>
      </c>
    </row>
    <row r="888" spans="1:6" x14ac:dyDescent="0.3">
      <c r="A888" s="5" t="s">
        <v>5050</v>
      </c>
      <c r="B888" s="5" t="s">
        <v>25056</v>
      </c>
      <c r="C888" s="5">
        <v>7.6</v>
      </c>
      <c r="E888" s="5" t="s">
        <v>9914</v>
      </c>
      <c r="F888" s="7">
        <f>AVERAGEIF(A:A,E888,C:C)</f>
        <v>6.4</v>
      </c>
    </row>
    <row r="889" spans="1:6" x14ac:dyDescent="0.3">
      <c r="A889" s="5" t="s">
        <v>1165</v>
      </c>
      <c r="B889" s="5" t="s">
        <v>25057</v>
      </c>
      <c r="C889" s="5">
        <v>6.8</v>
      </c>
      <c r="E889" s="5" t="s">
        <v>10972</v>
      </c>
      <c r="F889" s="7">
        <f>AVERAGEIF(A:A,E889,C:C)</f>
        <v>6.4</v>
      </c>
    </row>
    <row r="890" spans="1:6" x14ac:dyDescent="0.3">
      <c r="A890" s="5" t="s">
        <v>5059</v>
      </c>
      <c r="B890" s="5" t="s">
        <v>25058</v>
      </c>
      <c r="C890" s="5">
        <v>6.6</v>
      </c>
      <c r="E890" s="5" t="s">
        <v>11085</v>
      </c>
      <c r="F890" s="7">
        <f>AVERAGEIF(A:A,E890,C:C)</f>
        <v>6.4</v>
      </c>
    </row>
    <row r="891" spans="1:6" x14ac:dyDescent="0.3">
      <c r="A891" s="5" t="s">
        <v>1252</v>
      </c>
      <c r="B891" s="5" t="s">
        <v>25059</v>
      </c>
      <c r="C891" s="5">
        <v>6.7</v>
      </c>
      <c r="E891" s="5" t="s">
        <v>11711</v>
      </c>
      <c r="F891" s="7">
        <f>AVERAGEIF(A:A,E891,C:C)</f>
        <v>6.4</v>
      </c>
    </row>
    <row r="892" spans="1:6" x14ac:dyDescent="0.3">
      <c r="A892" s="5" t="s">
        <v>4516</v>
      </c>
      <c r="B892" s="5" t="s">
        <v>25060</v>
      </c>
      <c r="C892" s="5">
        <v>6.1</v>
      </c>
      <c r="E892" s="5" t="s">
        <v>12305</v>
      </c>
      <c r="F892" s="7">
        <f>AVERAGEIF(A:A,E892,C:C)</f>
        <v>6.4</v>
      </c>
    </row>
    <row r="893" spans="1:6" x14ac:dyDescent="0.3">
      <c r="A893" s="5" t="s">
        <v>157</v>
      </c>
      <c r="B893" s="5" t="s">
        <v>25061</v>
      </c>
      <c r="C893" s="5">
        <v>6</v>
      </c>
      <c r="E893" s="5" t="s">
        <v>12748</v>
      </c>
      <c r="F893" s="7">
        <f>AVERAGEIF(A:A,E893,C:C)</f>
        <v>6.4</v>
      </c>
    </row>
    <row r="894" spans="1:6" x14ac:dyDescent="0.3">
      <c r="A894" s="5" t="s">
        <v>5076</v>
      </c>
      <c r="B894" s="5" t="s">
        <v>25062</v>
      </c>
      <c r="C894" s="5">
        <v>7.6</v>
      </c>
      <c r="E894" s="5" t="s">
        <v>12945</v>
      </c>
      <c r="F894" s="7">
        <f>AVERAGEIF(A:A,E894,C:C)</f>
        <v>6.4</v>
      </c>
    </row>
    <row r="895" spans="1:6" x14ac:dyDescent="0.3">
      <c r="A895" s="5" t="s">
        <v>5081</v>
      </c>
      <c r="B895" s="5" t="s">
        <v>25063</v>
      </c>
      <c r="C895" s="5">
        <v>7.1</v>
      </c>
      <c r="E895" s="5" t="s">
        <v>13223</v>
      </c>
      <c r="F895" s="7">
        <f>AVERAGEIF(A:A,E895,C:C)</f>
        <v>6.4</v>
      </c>
    </row>
    <row r="896" spans="1:6" x14ac:dyDescent="0.3">
      <c r="A896" s="5" t="s">
        <v>5087</v>
      </c>
      <c r="B896" s="5" t="s">
        <v>25064</v>
      </c>
      <c r="C896" s="5">
        <v>5</v>
      </c>
      <c r="E896" s="5" t="s">
        <v>6768</v>
      </c>
      <c r="F896" s="7">
        <f>AVERAGEIF(A:A,E896,C:C)</f>
        <v>6.4</v>
      </c>
    </row>
    <row r="897" spans="1:6" x14ac:dyDescent="0.3">
      <c r="A897" s="5" t="s">
        <v>1039</v>
      </c>
      <c r="B897" s="5" t="s">
        <v>25065</v>
      </c>
      <c r="C897" s="5">
        <v>6.2</v>
      </c>
      <c r="E897" s="5" t="s">
        <v>13025</v>
      </c>
      <c r="F897" s="7">
        <f>AVERAGEIF(A:A,E897,C:C)</f>
        <v>6.4</v>
      </c>
    </row>
    <row r="898" spans="1:6" x14ac:dyDescent="0.3">
      <c r="A898" s="5" t="s">
        <v>4673</v>
      </c>
      <c r="B898" s="5" t="s">
        <v>25066</v>
      </c>
      <c r="C898" s="5">
        <v>5.6</v>
      </c>
      <c r="E898" s="5" t="s">
        <v>14254</v>
      </c>
      <c r="F898" s="7">
        <f>AVERAGEIF(A:A,E898,C:C)</f>
        <v>6.4</v>
      </c>
    </row>
    <row r="899" spans="1:6" x14ac:dyDescent="0.3">
      <c r="A899" s="5" t="s">
        <v>3739</v>
      </c>
      <c r="B899" s="5" t="s">
        <v>25067</v>
      </c>
      <c r="C899" s="5">
        <v>7.4</v>
      </c>
      <c r="E899" s="5" t="s">
        <v>14697</v>
      </c>
      <c r="F899" s="7">
        <f>AVERAGEIF(A:A,E899,C:C)</f>
        <v>6.4</v>
      </c>
    </row>
    <row r="900" spans="1:6" x14ac:dyDescent="0.3">
      <c r="A900" s="5" t="s">
        <v>5111</v>
      </c>
      <c r="B900" s="5" t="s">
        <v>25068</v>
      </c>
      <c r="C900" s="5">
        <v>5</v>
      </c>
      <c r="E900" s="5" t="s">
        <v>16240</v>
      </c>
      <c r="F900" s="7">
        <f>AVERAGEIF(A:A,E900,C:C)</f>
        <v>6.4</v>
      </c>
    </row>
    <row r="901" spans="1:6" x14ac:dyDescent="0.3">
      <c r="A901" s="5" t="s">
        <v>5117</v>
      </c>
      <c r="B901" s="5" t="s">
        <v>25069</v>
      </c>
      <c r="C901" s="5">
        <v>5.2</v>
      </c>
      <c r="E901" s="5" t="s">
        <v>16808</v>
      </c>
      <c r="F901" s="7">
        <f>AVERAGEIF(A:A,E901,C:C)</f>
        <v>6.4</v>
      </c>
    </row>
    <row r="902" spans="1:6" x14ac:dyDescent="0.3">
      <c r="A902" s="5" t="s">
        <v>5121</v>
      </c>
      <c r="B902" s="5" t="s">
        <v>25070</v>
      </c>
      <c r="C902" s="5">
        <v>7.6</v>
      </c>
      <c r="E902" s="5" t="s">
        <v>17658</v>
      </c>
      <c r="F902" s="7">
        <f>AVERAGEIF(A:A,E902,C:C)</f>
        <v>6.4</v>
      </c>
    </row>
    <row r="903" spans="1:6" x14ac:dyDescent="0.3">
      <c r="A903" s="5" t="s">
        <v>710</v>
      </c>
      <c r="B903" s="5" t="s">
        <v>25071</v>
      </c>
      <c r="C903" s="5">
        <v>6.6</v>
      </c>
      <c r="E903" s="5" t="s">
        <v>17896</v>
      </c>
      <c r="F903" s="7">
        <f>AVERAGEIF(A:A,E903,C:C)</f>
        <v>6.4</v>
      </c>
    </row>
    <row r="904" spans="1:6" x14ac:dyDescent="0.3">
      <c r="A904" s="5" t="s">
        <v>5128</v>
      </c>
      <c r="B904" s="5" t="s">
        <v>25072</v>
      </c>
      <c r="C904" s="5">
        <v>7</v>
      </c>
      <c r="E904" s="5" t="s">
        <v>18984</v>
      </c>
      <c r="F904" s="7">
        <f>AVERAGEIF(A:A,E904,C:C)</f>
        <v>6.4</v>
      </c>
    </row>
    <row r="905" spans="1:6" x14ac:dyDescent="0.3">
      <c r="A905" s="5" t="s">
        <v>5133</v>
      </c>
      <c r="B905" s="5" t="s">
        <v>25073</v>
      </c>
      <c r="C905" s="5">
        <v>5.7</v>
      </c>
      <c r="E905" s="5" t="s">
        <v>22083</v>
      </c>
      <c r="F905" s="7">
        <f>AVERAGEIF(A:A,E905,C:C)</f>
        <v>6.4</v>
      </c>
    </row>
    <row r="906" spans="1:6" x14ac:dyDescent="0.3">
      <c r="A906" s="5" t="s">
        <v>5139</v>
      </c>
      <c r="B906" s="5" t="s">
        <v>25074</v>
      </c>
      <c r="C906" s="5">
        <v>8.1999999999999993</v>
      </c>
      <c r="E906" s="5" t="s">
        <v>22385</v>
      </c>
      <c r="F906" s="7">
        <f>AVERAGEIF(A:A,E906,C:C)</f>
        <v>6.4</v>
      </c>
    </row>
    <row r="907" spans="1:6" x14ac:dyDescent="0.3">
      <c r="A907" s="5" t="s">
        <v>4950</v>
      </c>
      <c r="B907" s="5" t="s">
        <v>25075</v>
      </c>
      <c r="C907" s="5">
        <v>6.2</v>
      </c>
      <c r="E907" s="5" t="s">
        <v>22646</v>
      </c>
      <c r="F907" s="7">
        <f>AVERAGEIF(A:A,E907,C:C)</f>
        <v>6.4</v>
      </c>
    </row>
    <row r="908" spans="1:6" x14ac:dyDescent="0.3">
      <c r="A908" s="5" t="s">
        <v>5154</v>
      </c>
      <c r="B908" s="5" t="s">
        <v>25076</v>
      </c>
      <c r="C908" s="5">
        <v>6.6</v>
      </c>
      <c r="E908" s="5" t="s">
        <v>23141</v>
      </c>
      <c r="F908" s="7">
        <f>AVERAGEIF(A:A,E908,C:C)</f>
        <v>6.4</v>
      </c>
    </row>
    <row r="909" spans="1:6" x14ac:dyDescent="0.3">
      <c r="A909" s="5" t="s">
        <v>5158</v>
      </c>
      <c r="B909" s="5" t="s">
        <v>25077</v>
      </c>
      <c r="C909" s="5">
        <v>4.7</v>
      </c>
      <c r="E909" s="5" t="s">
        <v>2843</v>
      </c>
      <c r="F909" s="7">
        <f>AVERAGEIF(A:A,E909,C:C)</f>
        <v>6.3999999999999995</v>
      </c>
    </row>
    <row r="910" spans="1:6" x14ac:dyDescent="0.3">
      <c r="A910" s="5" t="s">
        <v>5164</v>
      </c>
      <c r="B910" s="5" t="s">
        <v>25078</v>
      </c>
      <c r="C910" s="5">
        <v>6.3</v>
      </c>
      <c r="E910" s="5" t="s">
        <v>2565</v>
      </c>
      <c r="F910" s="7">
        <f>AVERAGEIF(A:A,E910,C:C)</f>
        <v>6.3999999999999995</v>
      </c>
    </row>
    <row r="911" spans="1:6" x14ac:dyDescent="0.3">
      <c r="A911" s="5" t="s">
        <v>5170</v>
      </c>
      <c r="B911" s="5" t="s">
        <v>25079</v>
      </c>
      <c r="C911" s="5">
        <v>6.1</v>
      </c>
      <c r="E911" s="5" t="s">
        <v>9802</v>
      </c>
      <c r="F911" s="7">
        <f>AVERAGEIF(A:A,E911,C:C)</f>
        <v>6.3999999999999995</v>
      </c>
    </row>
    <row r="912" spans="1:6" x14ac:dyDescent="0.3">
      <c r="A912" s="5" t="s">
        <v>5175</v>
      </c>
      <c r="B912" s="5" t="s">
        <v>25080</v>
      </c>
      <c r="C912" s="5">
        <v>6.7</v>
      </c>
      <c r="E912" s="5" t="s">
        <v>10161</v>
      </c>
      <c r="F912" s="7">
        <f>AVERAGEIF(A:A,E912,C:C)</f>
        <v>6.3999999999999995</v>
      </c>
    </row>
    <row r="913" spans="1:6" x14ac:dyDescent="0.3">
      <c r="A913" s="5" t="s">
        <v>2641</v>
      </c>
      <c r="B913" s="5" t="s">
        <v>25081</v>
      </c>
      <c r="C913" s="5">
        <v>6.1</v>
      </c>
      <c r="E913" s="5" t="s">
        <v>2156</v>
      </c>
      <c r="F913" s="7">
        <f>AVERAGEIF(A:A,E913,C:C)</f>
        <v>6.3666666666666671</v>
      </c>
    </row>
    <row r="914" spans="1:6" x14ac:dyDescent="0.3">
      <c r="A914" s="5" t="s">
        <v>5188</v>
      </c>
      <c r="B914" s="5" t="s">
        <v>25082</v>
      </c>
      <c r="C914" s="5">
        <v>7</v>
      </c>
      <c r="E914" s="5" t="s">
        <v>5985</v>
      </c>
      <c r="F914" s="7">
        <f>AVERAGEIF(A:A,E914,C:C)</f>
        <v>6.3666666666666671</v>
      </c>
    </row>
    <row r="915" spans="1:6" x14ac:dyDescent="0.3">
      <c r="A915" s="5" t="s">
        <v>278</v>
      </c>
      <c r="B915" s="5" t="s">
        <v>25083</v>
      </c>
      <c r="C915" s="5">
        <v>7.4</v>
      </c>
      <c r="E915" s="5" t="s">
        <v>6097</v>
      </c>
      <c r="F915" s="7">
        <f>AVERAGEIF(A:A,E915,C:C)</f>
        <v>6.3666666666666671</v>
      </c>
    </row>
    <row r="916" spans="1:6" x14ac:dyDescent="0.3">
      <c r="A916" s="5" t="s">
        <v>5199</v>
      </c>
      <c r="B916" s="5" t="s">
        <v>25084</v>
      </c>
      <c r="C916" s="5">
        <v>7.3</v>
      </c>
      <c r="E916" s="5" t="s">
        <v>9031</v>
      </c>
      <c r="F916" s="7">
        <f>AVERAGEIF(A:A,E916,C:C)</f>
        <v>6.3666666666666671</v>
      </c>
    </row>
    <row r="917" spans="1:6" x14ac:dyDescent="0.3">
      <c r="A917" s="5" t="s">
        <v>5204</v>
      </c>
      <c r="B917" s="5" t="s">
        <v>25085</v>
      </c>
      <c r="C917" s="5">
        <v>5.8</v>
      </c>
      <c r="E917" s="5" t="s">
        <v>14787</v>
      </c>
      <c r="F917" s="7">
        <f>AVERAGEIF(A:A,E917,C:C)</f>
        <v>6.35</v>
      </c>
    </row>
    <row r="918" spans="1:6" x14ac:dyDescent="0.3">
      <c r="A918" s="5" t="s">
        <v>3694</v>
      </c>
      <c r="B918" s="5" t="s">
        <v>25086</v>
      </c>
      <c r="C918" s="5">
        <v>6.7</v>
      </c>
      <c r="E918" s="5" t="s">
        <v>4118</v>
      </c>
      <c r="F918" s="7">
        <f>AVERAGEIF(A:A,E918,C:C)</f>
        <v>6.35</v>
      </c>
    </row>
    <row r="919" spans="1:6" x14ac:dyDescent="0.3">
      <c r="A919" s="5" t="s">
        <v>187</v>
      </c>
      <c r="B919" s="5" t="s">
        <v>25087</v>
      </c>
      <c r="C919" s="5">
        <v>5.8</v>
      </c>
      <c r="E919" s="5" t="s">
        <v>4931</v>
      </c>
      <c r="F919" s="7">
        <f>AVERAGEIF(A:A,E919,C:C)</f>
        <v>6.35</v>
      </c>
    </row>
    <row r="920" spans="1:6" x14ac:dyDescent="0.3">
      <c r="A920" s="5" t="s">
        <v>685</v>
      </c>
      <c r="B920" s="5" t="s">
        <v>25088</v>
      </c>
      <c r="C920" s="5">
        <v>7.8</v>
      </c>
      <c r="E920" s="5" t="s">
        <v>1016</v>
      </c>
      <c r="F920" s="7">
        <f>AVERAGEIF(A:A,E920,C:C)</f>
        <v>6.35</v>
      </c>
    </row>
    <row r="921" spans="1:6" x14ac:dyDescent="0.3">
      <c r="A921" s="5" t="s">
        <v>5219</v>
      </c>
      <c r="B921" s="5" t="s">
        <v>25089</v>
      </c>
      <c r="C921" s="5">
        <v>6.6</v>
      </c>
      <c r="E921" s="5" t="s">
        <v>17984</v>
      </c>
      <c r="F921" s="7">
        <f>AVERAGEIF(A:A,E921,C:C)</f>
        <v>6.35</v>
      </c>
    </row>
    <row r="922" spans="1:6" x14ac:dyDescent="0.3">
      <c r="A922" s="5" t="s">
        <v>5225</v>
      </c>
      <c r="B922" s="5" t="s">
        <v>25090</v>
      </c>
      <c r="C922" s="5">
        <v>6.5</v>
      </c>
      <c r="E922" s="5" t="s">
        <v>18750</v>
      </c>
      <c r="F922" s="7">
        <f>AVERAGEIF(A:A,E922,C:C)</f>
        <v>6.35</v>
      </c>
    </row>
    <row r="923" spans="1:6" x14ac:dyDescent="0.3">
      <c r="A923" s="5" t="s">
        <v>5230</v>
      </c>
      <c r="B923" s="5" t="s">
        <v>25091</v>
      </c>
      <c r="C923" s="5">
        <v>6.7</v>
      </c>
      <c r="E923" s="5" t="s">
        <v>1257</v>
      </c>
      <c r="F923" s="7">
        <f>AVERAGEIF(A:A,E923,C:C)</f>
        <v>6.3499999999999988</v>
      </c>
    </row>
    <row r="924" spans="1:6" x14ac:dyDescent="0.3">
      <c r="A924" s="5" t="s">
        <v>3088</v>
      </c>
      <c r="B924" s="5" t="s">
        <v>25092</v>
      </c>
      <c r="C924" s="5">
        <v>7.3</v>
      </c>
      <c r="E924" s="5" t="s">
        <v>1324</v>
      </c>
      <c r="F924" s="7">
        <f>AVERAGEIF(A:A,E924,C:C)</f>
        <v>6.3416666666666659</v>
      </c>
    </row>
    <row r="925" spans="1:6" x14ac:dyDescent="0.3">
      <c r="A925" s="5" t="s">
        <v>5239</v>
      </c>
      <c r="B925" s="5" t="s">
        <v>25093</v>
      </c>
      <c r="C925" s="5">
        <v>5.8</v>
      </c>
      <c r="E925" s="5" t="s">
        <v>2112</v>
      </c>
      <c r="F925" s="7">
        <f>AVERAGEIF(A:A,E925,C:C)</f>
        <v>6.3400000000000007</v>
      </c>
    </row>
    <row r="926" spans="1:6" x14ac:dyDescent="0.3">
      <c r="A926" s="5" t="s">
        <v>5245</v>
      </c>
      <c r="B926" s="5" t="s">
        <v>25094</v>
      </c>
      <c r="C926" s="5">
        <v>5.5</v>
      </c>
      <c r="E926" s="5" t="s">
        <v>9610</v>
      </c>
      <c r="F926" s="7">
        <f>AVERAGEIF(A:A,E926,C:C)</f>
        <v>6.333333333333333</v>
      </c>
    </row>
    <row r="927" spans="1:6" x14ac:dyDescent="0.3">
      <c r="A927" s="5" t="s">
        <v>2843</v>
      </c>
      <c r="B927" s="5" t="s">
        <v>25095</v>
      </c>
      <c r="C927" s="5">
        <v>6.3</v>
      </c>
      <c r="E927" s="5" t="s">
        <v>13792</v>
      </c>
      <c r="F927" s="7">
        <f>AVERAGEIF(A:A,E927,C:C)</f>
        <v>6.333333333333333</v>
      </c>
    </row>
    <row r="928" spans="1:6" x14ac:dyDescent="0.3">
      <c r="A928" s="5" t="s">
        <v>4950</v>
      </c>
      <c r="B928" s="5" t="s">
        <v>25096</v>
      </c>
      <c r="C928" s="5">
        <v>7.4</v>
      </c>
      <c r="E928" s="5" t="s">
        <v>893</v>
      </c>
      <c r="F928" s="7">
        <f>AVERAGEIF(A:A,E928,C:C)</f>
        <v>6.3250000000000002</v>
      </c>
    </row>
    <row r="929" spans="1:6" x14ac:dyDescent="0.3">
      <c r="A929" s="5" t="s">
        <v>2565</v>
      </c>
      <c r="B929" s="5" t="s">
        <v>25097</v>
      </c>
      <c r="C929" s="5">
        <v>5.9</v>
      </c>
      <c r="E929" s="5" t="s">
        <v>741</v>
      </c>
      <c r="F929" s="7">
        <f>AVERAGEIF(A:A,E929,C:C)</f>
        <v>6.3199999999999994</v>
      </c>
    </row>
    <row r="930" spans="1:6" x14ac:dyDescent="0.3">
      <c r="A930" s="5" t="s">
        <v>5263</v>
      </c>
      <c r="B930" s="5" t="s">
        <v>25098</v>
      </c>
      <c r="C930" s="5">
        <v>6.2</v>
      </c>
      <c r="E930" s="5" t="s">
        <v>514</v>
      </c>
      <c r="F930" s="7">
        <f>AVERAGEIF(A:A,E930,C:C)</f>
        <v>6.3142857142857149</v>
      </c>
    </row>
    <row r="931" spans="1:6" x14ac:dyDescent="0.3">
      <c r="A931" s="5" t="s">
        <v>5268</v>
      </c>
      <c r="B931" s="5" t="s">
        <v>25099</v>
      </c>
      <c r="C931" s="5">
        <v>5.9</v>
      </c>
      <c r="E931" s="5" t="s">
        <v>2277</v>
      </c>
      <c r="F931" s="7">
        <f>AVERAGEIF(A:A,E931,C:C)</f>
        <v>6.3000000000000007</v>
      </c>
    </row>
    <row r="932" spans="1:6" x14ac:dyDescent="0.3">
      <c r="A932" s="5" t="s">
        <v>5273</v>
      </c>
      <c r="B932" s="5" t="s">
        <v>25100</v>
      </c>
      <c r="C932" s="5">
        <v>6.5</v>
      </c>
      <c r="E932" s="5" t="s">
        <v>7905</v>
      </c>
      <c r="F932" s="7">
        <f>AVERAGEIF(A:A,E932,C:C)</f>
        <v>6.3000000000000007</v>
      </c>
    </row>
    <row r="933" spans="1:6" x14ac:dyDescent="0.3">
      <c r="A933" s="5" t="s">
        <v>5279</v>
      </c>
      <c r="B933" s="5" t="s">
        <v>25101</v>
      </c>
      <c r="C933" s="5">
        <v>4.4000000000000004</v>
      </c>
      <c r="E933" s="5" t="s">
        <v>13986</v>
      </c>
      <c r="F933" s="7">
        <f>AVERAGEIF(A:A,E933,C:C)</f>
        <v>6.3000000000000007</v>
      </c>
    </row>
    <row r="934" spans="1:6" x14ac:dyDescent="0.3">
      <c r="A934" s="5" t="s">
        <v>4903</v>
      </c>
      <c r="B934" s="5" t="s">
        <v>25102</v>
      </c>
      <c r="C934" s="5">
        <v>3.5</v>
      </c>
      <c r="E934" s="5" t="s">
        <v>2042</v>
      </c>
      <c r="F934" s="7">
        <f>AVERAGEIF(A:A,E934,C:C)</f>
        <v>6.3</v>
      </c>
    </row>
    <row r="935" spans="1:6" x14ac:dyDescent="0.3">
      <c r="A935" s="5" t="s">
        <v>5289</v>
      </c>
      <c r="B935" s="5" t="s">
        <v>25103</v>
      </c>
      <c r="C935" s="5">
        <v>6.6</v>
      </c>
      <c r="E935" s="5" t="s">
        <v>2682</v>
      </c>
      <c r="F935" s="7">
        <f>AVERAGEIF(A:A,E935,C:C)</f>
        <v>6.3</v>
      </c>
    </row>
    <row r="936" spans="1:6" x14ac:dyDescent="0.3">
      <c r="A936" s="5" t="s">
        <v>3303</v>
      </c>
      <c r="B936" s="5" t="s">
        <v>25104</v>
      </c>
      <c r="C936" s="5">
        <v>6</v>
      </c>
      <c r="E936" s="5" t="s">
        <v>14108</v>
      </c>
      <c r="F936" s="7">
        <f>AVERAGEIF(A:A,E936,C:C)</f>
        <v>6.3</v>
      </c>
    </row>
    <row r="937" spans="1:6" x14ac:dyDescent="0.3">
      <c r="A937" s="5" t="s">
        <v>5139</v>
      </c>
      <c r="B937" s="5" t="s">
        <v>25105</v>
      </c>
      <c r="C937" s="5">
        <v>6.4</v>
      </c>
      <c r="E937" s="5" t="s">
        <v>3732</v>
      </c>
      <c r="F937" s="7">
        <f>AVERAGEIF(A:A,E937,C:C)</f>
        <v>6.3</v>
      </c>
    </row>
    <row r="938" spans="1:6" x14ac:dyDescent="0.3">
      <c r="A938" s="5" t="s">
        <v>79</v>
      </c>
      <c r="B938" s="5" t="s">
        <v>25106</v>
      </c>
      <c r="C938" s="5">
        <v>6.5</v>
      </c>
      <c r="E938" s="5" t="s">
        <v>2266</v>
      </c>
      <c r="F938" s="7">
        <f>AVERAGEIF(A:A,E938,C:C)</f>
        <v>6.3</v>
      </c>
    </row>
    <row r="939" spans="1:6" x14ac:dyDescent="0.3">
      <c r="A939" s="5" t="s">
        <v>5314</v>
      </c>
      <c r="B939" s="5" t="s">
        <v>25107</v>
      </c>
      <c r="C939" s="5">
        <v>4.3</v>
      </c>
      <c r="E939" s="5" t="s">
        <v>8108</v>
      </c>
      <c r="F939" s="7">
        <f>AVERAGEIF(A:A,E939,C:C)</f>
        <v>6.3</v>
      </c>
    </row>
    <row r="940" spans="1:6" x14ac:dyDescent="0.3">
      <c r="A940" s="5" t="s">
        <v>4673</v>
      </c>
      <c r="B940" s="5" t="s">
        <v>25108</v>
      </c>
      <c r="C940" s="5">
        <v>4.2</v>
      </c>
      <c r="E940" s="5" t="s">
        <v>13672</v>
      </c>
      <c r="F940" s="7">
        <f>AVERAGEIF(A:A,E940,C:C)</f>
        <v>6.3</v>
      </c>
    </row>
    <row r="941" spans="1:6" x14ac:dyDescent="0.3">
      <c r="A941" s="5" t="s">
        <v>3694</v>
      </c>
      <c r="B941" s="5" t="s">
        <v>25109</v>
      </c>
      <c r="C941" s="5">
        <v>6.5</v>
      </c>
      <c r="E941" s="5" t="s">
        <v>586</v>
      </c>
      <c r="F941" s="7">
        <f>AVERAGEIF(A:A,E941,C:C)</f>
        <v>6.3</v>
      </c>
    </row>
    <row r="942" spans="1:6" x14ac:dyDescent="0.3">
      <c r="A942" s="5" t="s">
        <v>5328</v>
      </c>
      <c r="B942" s="5" t="s">
        <v>25110</v>
      </c>
      <c r="C942" s="5">
        <v>6.1</v>
      </c>
      <c r="E942" s="5" t="s">
        <v>2026</v>
      </c>
      <c r="F942" s="7">
        <f>AVERAGEIF(A:A,E942,C:C)</f>
        <v>6.3</v>
      </c>
    </row>
    <row r="943" spans="1:6" x14ac:dyDescent="0.3">
      <c r="A943" s="5" t="s">
        <v>1058</v>
      </c>
      <c r="B943" s="5" t="s">
        <v>25111</v>
      </c>
      <c r="C943" s="5">
        <v>6.3</v>
      </c>
      <c r="E943" s="5" t="s">
        <v>2669</v>
      </c>
      <c r="F943" s="7">
        <f>AVERAGEIF(A:A,E943,C:C)</f>
        <v>6.3</v>
      </c>
    </row>
    <row r="944" spans="1:6" x14ac:dyDescent="0.3">
      <c r="A944" s="5" t="s">
        <v>5338</v>
      </c>
      <c r="B944" s="5" t="s">
        <v>25112</v>
      </c>
      <c r="C944" s="5">
        <v>6.2</v>
      </c>
      <c r="E944" s="5" t="s">
        <v>3207</v>
      </c>
      <c r="F944" s="7">
        <f>AVERAGEIF(A:A,E944,C:C)</f>
        <v>6.3</v>
      </c>
    </row>
    <row r="945" spans="1:6" x14ac:dyDescent="0.3">
      <c r="A945" s="5" t="s">
        <v>3891</v>
      </c>
      <c r="B945" s="5" t="s">
        <v>25113</v>
      </c>
      <c r="C945" s="5">
        <v>5.9</v>
      </c>
      <c r="E945" s="5" t="s">
        <v>3414</v>
      </c>
      <c r="F945" s="7">
        <f>AVERAGEIF(A:A,E945,C:C)</f>
        <v>6.3</v>
      </c>
    </row>
    <row r="946" spans="1:6" x14ac:dyDescent="0.3">
      <c r="A946" s="5" t="s">
        <v>5349</v>
      </c>
      <c r="B946" s="5" t="s">
        <v>25114</v>
      </c>
      <c r="C946" s="5">
        <v>5.9</v>
      </c>
      <c r="E946" s="5" t="s">
        <v>5653</v>
      </c>
      <c r="F946" s="7">
        <f>AVERAGEIF(A:A,E946,C:C)</f>
        <v>6.3</v>
      </c>
    </row>
    <row r="947" spans="1:6" x14ac:dyDescent="0.3">
      <c r="A947" s="5" t="s">
        <v>1311</v>
      </c>
      <c r="B947" s="5" t="s">
        <v>25115</v>
      </c>
      <c r="C947" s="5">
        <v>6.5</v>
      </c>
      <c r="E947" s="5" t="s">
        <v>6182</v>
      </c>
      <c r="F947" s="7">
        <f>AVERAGEIF(A:A,E947,C:C)</f>
        <v>6.3</v>
      </c>
    </row>
    <row r="948" spans="1:6" x14ac:dyDescent="0.3">
      <c r="A948" s="5" t="s">
        <v>3694</v>
      </c>
      <c r="B948" s="5" t="s">
        <v>25116</v>
      </c>
      <c r="C948" s="5">
        <v>6.4</v>
      </c>
      <c r="E948" s="5" t="s">
        <v>6783</v>
      </c>
      <c r="F948" s="7">
        <f>AVERAGEIF(A:A,E948,C:C)</f>
        <v>6.3</v>
      </c>
    </row>
    <row r="949" spans="1:6" x14ac:dyDescent="0.3">
      <c r="A949" s="5" t="s">
        <v>1847</v>
      </c>
      <c r="B949" s="5" t="s">
        <v>25117</v>
      </c>
      <c r="C949" s="5">
        <v>6.5</v>
      </c>
      <c r="E949" s="5" t="s">
        <v>7823</v>
      </c>
      <c r="F949" s="7">
        <f>AVERAGEIF(A:A,E949,C:C)</f>
        <v>6.3</v>
      </c>
    </row>
    <row r="950" spans="1:6" x14ac:dyDescent="0.3">
      <c r="A950" s="5" t="s">
        <v>5367</v>
      </c>
      <c r="B950" s="5" t="s">
        <v>25118</v>
      </c>
      <c r="C950" s="5">
        <v>5.7</v>
      </c>
      <c r="E950" s="5" t="s">
        <v>7993</v>
      </c>
      <c r="F950" s="7">
        <f>AVERAGEIF(A:A,E950,C:C)</f>
        <v>6.3</v>
      </c>
    </row>
    <row r="951" spans="1:6" x14ac:dyDescent="0.3">
      <c r="A951" s="5" t="s">
        <v>604</v>
      </c>
      <c r="B951" s="5" t="s">
        <v>25119</v>
      </c>
      <c r="C951" s="5">
        <v>8</v>
      </c>
      <c r="E951" s="5" t="s">
        <v>8032</v>
      </c>
      <c r="F951" s="7">
        <f>AVERAGEIF(A:A,E951,C:C)</f>
        <v>6.3</v>
      </c>
    </row>
    <row r="952" spans="1:6" x14ac:dyDescent="0.3">
      <c r="A952" s="5" t="s">
        <v>5382</v>
      </c>
      <c r="B952" s="5" t="s">
        <v>25120</v>
      </c>
      <c r="C952" s="5">
        <v>7.3</v>
      </c>
      <c r="E952" s="5" t="s">
        <v>8519</v>
      </c>
      <c r="F952" s="7">
        <f>AVERAGEIF(A:A,E952,C:C)</f>
        <v>6.3</v>
      </c>
    </row>
    <row r="953" spans="1:6" x14ac:dyDescent="0.3">
      <c r="A953" s="5" t="s">
        <v>2296</v>
      </c>
      <c r="B953" s="5" t="s">
        <v>25121</v>
      </c>
      <c r="C953" s="5">
        <v>6.7</v>
      </c>
      <c r="E953" s="5" t="s">
        <v>9632</v>
      </c>
      <c r="F953" s="7">
        <f>AVERAGEIF(A:A,E953,C:C)</f>
        <v>6.3</v>
      </c>
    </row>
    <row r="954" spans="1:6" x14ac:dyDescent="0.3">
      <c r="A954" s="5" t="s">
        <v>4704</v>
      </c>
      <c r="B954" s="5" t="s">
        <v>25122</v>
      </c>
      <c r="C954" s="5">
        <v>7.5</v>
      </c>
      <c r="E954" s="5" t="s">
        <v>9758</v>
      </c>
      <c r="F954" s="7">
        <f>AVERAGEIF(A:A,E954,C:C)</f>
        <v>6.3</v>
      </c>
    </row>
    <row r="955" spans="1:6" x14ac:dyDescent="0.3">
      <c r="A955" s="5" t="s">
        <v>4437</v>
      </c>
      <c r="B955" s="5" t="s">
        <v>25123</v>
      </c>
      <c r="C955" s="5">
        <v>5.4</v>
      </c>
      <c r="E955" s="5" t="s">
        <v>10505</v>
      </c>
      <c r="F955" s="7">
        <f>AVERAGEIF(A:A,E955,C:C)</f>
        <v>6.3</v>
      </c>
    </row>
    <row r="956" spans="1:6" x14ac:dyDescent="0.3">
      <c r="A956" s="5" t="s">
        <v>5128</v>
      </c>
      <c r="B956" s="5" t="s">
        <v>25124</v>
      </c>
      <c r="C956" s="5">
        <v>6.6</v>
      </c>
      <c r="E956" s="5" t="s">
        <v>10786</v>
      </c>
      <c r="F956" s="7">
        <f>AVERAGEIF(A:A,E956,C:C)</f>
        <v>6.3</v>
      </c>
    </row>
    <row r="957" spans="1:6" x14ac:dyDescent="0.3">
      <c r="A957" s="5" t="s">
        <v>5403</v>
      </c>
      <c r="B957" s="5" t="s">
        <v>25125</v>
      </c>
      <c r="C957" s="5">
        <v>7.7</v>
      </c>
      <c r="E957" s="5" t="s">
        <v>10909</v>
      </c>
      <c r="F957" s="7">
        <f>AVERAGEIF(A:A,E957,C:C)</f>
        <v>6.3</v>
      </c>
    </row>
    <row r="958" spans="1:6" x14ac:dyDescent="0.3">
      <c r="A958" s="5" t="s">
        <v>5408</v>
      </c>
      <c r="B958" s="5" t="s">
        <v>25126</v>
      </c>
      <c r="C958" s="5">
        <v>5.8</v>
      </c>
      <c r="E958" s="5" t="s">
        <v>11183</v>
      </c>
      <c r="F958" s="7">
        <f>AVERAGEIF(A:A,E958,C:C)</f>
        <v>6.3</v>
      </c>
    </row>
    <row r="959" spans="1:6" x14ac:dyDescent="0.3">
      <c r="A959" s="5" t="s">
        <v>1971</v>
      </c>
      <c r="B959" s="5" t="s">
        <v>25127</v>
      </c>
      <c r="C959" s="5">
        <v>6.4</v>
      </c>
      <c r="E959" s="5" t="s">
        <v>11664</v>
      </c>
      <c r="F959" s="7">
        <f>AVERAGEIF(A:A,E959,C:C)</f>
        <v>6.3</v>
      </c>
    </row>
    <row r="960" spans="1:6" x14ac:dyDescent="0.3">
      <c r="A960" s="5" t="s">
        <v>5418</v>
      </c>
      <c r="B960" s="5" t="s">
        <v>25128</v>
      </c>
      <c r="C960" s="5">
        <v>5.6</v>
      </c>
      <c r="E960" s="5" t="s">
        <v>13191</v>
      </c>
      <c r="F960" s="7">
        <f>AVERAGEIF(A:A,E960,C:C)</f>
        <v>6.3</v>
      </c>
    </row>
    <row r="961" spans="1:6" x14ac:dyDescent="0.3">
      <c r="A961" s="5" t="s">
        <v>5423</v>
      </c>
      <c r="B961" s="5" t="s">
        <v>25129</v>
      </c>
      <c r="C961" s="5">
        <v>6</v>
      </c>
      <c r="E961" s="5" t="s">
        <v>14349</v>
      </c>
      <c r="F961" s="7">
        <f>AVERAGEIF(A:A,E961,C:C)</f>
        <v>6.3</v>
      </c>
    </row>
    <row r="962" spans="1:6" x14ac:dyDescent="0.3">
      <c r="A962" s="5" t="s">
        <v>5428</v>
      </c>
      <c r="B962" s="5" t="s">
        <v>25130</v>
      </c>
      <c r="C962" s="5">
        <v>6.2</v>
      </c>
      <c r="E962" s="5" t="s">
        <v>14591</v>
      </c>
      <c r="F962" s="7">
        <f>AVERAGEIF(A:A,E962,C:C)</f>
        <v>6.3</v>
      </c>
    </row>
    <row r="963" spans="1:6" x14ac:dyDescent="0.3">
      <c r="A963" s="5" t="s">
        <v>5433</v>
      </c>
      <c r="B963" s="5" t="s">
        <v>25131</v>
      </c>
      <c r="C963" s="5">
        <v>5.9</v>
      </c>
      <c r="E963" s="5" t="s">
        <v>16092</v>
      </c>
      <c r="F963" s="7">
        <f>AVERAGEIF(A:A,E963,C:C)</f>
        <v>6.3</v>
      </c>
    </row>
    <row r="964" spans="1:6" x14ac:dyDescent="0.3">
      <c r="A964" s="5" t="s">
        <v>576</v>
      </c>
      <c r="B964" s="5" t="s">
        <v>25132</v>
      </c>
      <c r="C964" s="5">
        <v>5.0999999999999996</v>
      </c>
      <c r="E964" s="5" t="s">
        <v>16644</v>
      </c>
      <c r="F964" s="7">
        <f>AVERAGEIF(A:A,E964,C:C)</f>
        <v>6.3</v>
      </c>
    </row>
    <row r="965" spans="1:6" x14ac:dyDescent="0.3">
      <c r="A965" s="5" t="s">
        <v>521</v>
      </c>
      <c r="B965" s="5" t="s">
        <v>25133</v>
      </c>
      <c r="C965" s="5">
        <v>6.8</v>
      </c>
      <c r="E965" s="5" t="s">
        <v>16677</v>
      </c>
      <c r="F965" s="7">
        <f>AVERAGEIF(A:A,E965,C:C)</f>
        <v>6.3</v>
      </c>
    </row>
    <row r="966" spans="1:6" x14ac:dyDescent="0.3">
      <c r="A966" s="5" t="s">
        <v>1739</v>
      </c>
      <c r="B966" s="5" t="s">
        <v>25134</v>
      </c>
      <c r="C966" s="5">
        <v>6</v>
      </c>
      <c r="E966" s="5" t="s">
        <v>16847</v>
      </c>
      <c r="F966" s="7">
        <f>AVERAGEIF(A:A,E966,C:C)</f>
        <v>6.3</v>
      </c>
    </row>
    <row r="967" spans="1:6" x14ac:dyDescent="0.3">
      <c r="A967" s="5" t="s">
        <v>4733</v>
      </c>
      <c r="B967" s="5" t="s">
        <v>25135</v>
      </c>
      <c r="C967" s="5">
        <v>5.0999999999999996</v>
      </c>
      <c r="E967" s="5" t="s">
        <v>17015</v>
      </c>
      <c r="F967" s="7">
        <f>AVERAGEIF(A:A,E967,C:C)</f>
        <v>6.3</v>
      </c>
    </row>
    <row r="968" spans="1:6" x14ac:dyDescent="0.3">
      <c r="A968" s="5" t="s">
        <v>4531</v>
      </c>
      <c r="B968" s="5" t="s">
        <v>25136</v>
      </c>
      <c r="C968" s="5">
        <v>5.8</v>
      </c>
      <c r="E968" s="5" t="s">
        <v>17749</v>
      </c>
      <c r="F968" s="7">
        <f>AVERAGEIF(A:A,E968,C:C)</f>
        <v>6.3</v>
      </c>
    </row>
    <row r="969" spans="1:6" x14ac:dyDescent="0.3">
      <c r="A969" s="5" t="s">
        <v>5462</v>
      </c>
      <c r="B969" s="5" t="s">
        <v>25137</v>
      </c>
      <c r="C969" s="5">
        <v>6.2</v>
      </c>
      <c r="E969" s="5" t="s">
        <v>18650</v>
      </c>
      <c r="F969" s="7">
        <f>AVERAGEIF(A:A,E969,C:C)</f>
        <v>6.3</v>
      </c>
    </row>
    <row r="970" spans="1:6" x14ac:dyDescent="0.3">
      <c r="A970" s="5" t="s">
        <v>5469</v>
      </c>
      <c r="B970" s="5" t="s">
        <v>25138</v>
      </c>
      <c r="C970" s="5">
        <v>6.4</v>
      </c>
      <c r="E970" s="5" t="s">
        <v>19438</v>
      </c>
      <c r="F970" s="7">
        <f>AVERAGEIF(A:A,E970,C:C)</f>
        <v>6.3</v>
      </c>
    </row>
    <row r="971" spans="1:6" x14ac:dyDescent="0.3">
      <c r="A971" s="5" t="s">
        <v>2112</v>
      </c>
      <c r="B971" s="5" t="s">
        <v>25139</v>
      </c>
      <c r="C971" s="5">
        <v>4.8</v>
      </c>
      <c r="E971" s="5" t="s">
        <v>20784</v>
      </c>
      <c r="F971" s="7">
        <f>AVERAGEIF(A:A,E971,C:C)</f>
        <v>6.3</v>
      </c>
    </row>
    <row r="972" spans="1:6" x14ac:dyDescent="0.3">
      <c r="A972" s="5" t="s">
        <v>5476</v>
      </c>
      <c r="B972" s="5" t="s">
        <v>25140</v>
      </c>
      <c r="C972" s="5">
        <v>4.9000000000000004</v>
      </c>
      <c r="E972" s="5" t="s">
        <v>20790</v>
      </c>
      <c r="F972" s="7">
        <f>AVERAGEIF(A:A,E972,C:C)</f>
        <v>6.3</v>
      </c>
    </row>
    <row r="973" spans="1:6" x14ac:dyDescent="0.3">
      <c r="A973" s="5" t="s">
        <v>3066</v>
      </c>
      <c r="B973" s="5" t="s">
        <v>25141</v>
      </c>
      <c r="C973" s="5">
        <v>5.6</v>
      </c>
      <c r="E973" s="5" t="s">
        <v>6251</v>
      </c>
      <c r="F973" s="7">
        <f>AVERAGEIF(A:A,E973,C:C)</f>
        <v>6.3</v>
      </c>
    </row>
    <row r="974" spans="1:6" x14ac:dyDescent="0.3">
      <c r="A974" s="5" t="s">
        <v>5486</v>
      </c>
      <c r="B974" s="5" t="s">
        <v>25142</v>
      </c>
      <c r="C974" s="5">
        <v>5.5</v>
      </c>
      <c r="E974" s="5" t="s">
        <v>22252</v>
      </c>
      <c r="F974" s="7">
        <f>AVERAGEIF(A:A,E974,C:C)</f>
        <v>6.3</v>
      </c>
    </row>
    <row r="975" spans="1:6" x14ac:dyDescent="0.3">
      <c r="A975" s="5" t="s">
        <v>3444</v>
      </c>
      <c r="B975" s="5" t="s">
        <v>25143</v>
      </c>
      <c r="C975" s="5">
        <v>3.7</v>
      </c>
      <c r="E975" s="5" t="s">
        <v>18017</v>
      </c>
      <c r="F975" s="7">
        <f>AVERAGEIF(A:A,E975,C:C)</f>
        <v>6.3</v>
      </c>
    </row>
    <row r="976" spans="1:6" x14ac:dyDescent="0.3">
      <c r="A976" s="5" t="s">
        <v>5495</v>
      </c>
      <c r="B976" s="5" t="s">
        <v>25144</v>
      </c>
      <c r="C976" s="5">
        <v>5.9</v>
      </c>
      <c r="E976" s="5" t="s">
        <v>22944</v>
      </c>
      <c r="F976" s="7">
        <f>AVERAGEIF(A:A,E976,C:C)</f>
        <v>6.3</v>
      </c>
    </row>
    <row r="977" spans="1:6" x14ac:dyDescent="0.3">
      <c r="A977" s="5" t="s">
        <v>2066</v>
      </c>
      <c r="B977" s="5" t="s">
        <v>25145</v>
      </c>
      <c r="C977" s="5">
        <v>6.3</v>
      </c>
      <c r="E977" s="5" t="s">
        <v>23255</v>
      </c>
      <c r="F977" s="7">
        <f>AVERAGEIF(A:A,E977,C:C)</f>
        <v>6.3</v>
      </c>
    </row>
    <row r="978" spans="1:6" x14ac:dyDescent="0.3">
      <c r="A978" s="5" t="s">
        <v>1526</v>
      </c>
      <c r="B978" s="5" t="s">
        <v>25146</v>
      </c>
      <c r="C978" s="5">
        <v>7.6</v>
      </c>
      <c r="E978" s="5" t="s">
        <v>21809</v>
      </c>
      <c r="F978" s="7">
        <f>AVERAGEIF(A:A,E978,C:C)</f>
        <v>6.3</v>
      </c>
    </row>
    <row r="979" spans="1:6" x14ac:dyDescent="0.3">
      <c r="A979" s="5" t="s">
        <v>389</v>
      </c>
      <c r="B979" s="5" t="s">
        <v>25147</v>
      </c>
      <c r="C979" s="5">
        <v>8.3000000000000007</v>
      </c>
      <c r="E979" s="5" t="s">
        <v>1007</v>
      </c>
      <c r="F979" s="7">
        <f>AVERAGEIF(A:A,E979,C:C)</f>
        <v>6.2750000000000004</v>
      </c>
    </row>
    <row r="980" spans="1:6" x14ac:dyDescent="0.3">
      <c r="A980" s="5" t="s">
        <v>1389</v>
      </c>
      <c r="B980" s="5" t="s">
        <v>25148</v>
      </c>
      <c r="C980" s="5">
        <v>6.9</v>
      </c>
      <c r="E980" s="5" t="s">
        <v>2017</v>
      </c>
      <c r="F980" s="7">
        <f>AVERAGEIF(A:A,E980,C:C)</f>
        <v>6.2666666666666666</v>
      </c>
    </row>
    <row r="981" spans="1:6" x14ac:dyDescent="0.3">
      <c r="A981" s="5" t="s">
        <v>1198</v>
      </c>
      <c r="B981" s="5" t="s">
        <v>25149</v>
      </c>
      <c r="C981" s="5">
        <v>6.7</v>
      </c>
      <c r="E981" s="5" t="s">
        <v>6827</v>
      </c>
      <c r="F981" s="7">
        <f>AVERAGEIF(A:A,E981,C:C)</f>
        <v>6.2666666666666666</v>
      </c>
    </row>
    <row r="982" spans="1:6" x14ac:dyDescent="0.3">
      <c r="A982" s="5" t="s">
        <v>685</v>
      </c>
      <c r="B982" s="5" t="s">
        <v>25150</v>
      </c>
      <c r="C982" s="5">
        <v>6.8</v>
      </c>
      <c r="E982" s="5" t="s">
        <v>5469</v>
      </c>
      <c r="F982" s="7">
        <f>AVERAGEIF(A:A,E982,C:C)</f>
        <v>6.2666666666666657</v>
      </c>
    </row>
    <row r="983" spans="1:6" x14ac:dyDescent="0.3">
      <c r="A983" s="5" t="s">
        <v>4166</v>
      </c>
      <c r="B983" s="5" t="s">
        <v>25151</v>
      </c>
      <c r="C983" s="5">
        <v>7.1</v>
      </c>
      <c r="E983" s="5" t="s">
        <v>6148</v>
      </c>
      <c r="F983" s="7">
        <f>AVERAGEIF(A:A,E983,C:C)</f>
        <v>6.26</v>
      </c>
    </row>
    <row r="984" spans="1:6" x14ac:dyDescent="0.3">
      <c r="A984" s="5" t="s">
        <v>2354</v>
      </c>
      <c r="B984" s="5" t="s">
        <v>25152</v>
      </c>
      <c r="C984" s="5">
        <v>6.4</v>
      </c>
      <c r="E984" s="5" t="s">
        <v>2943</v>
      </c>
      <c r="F984" s="7">
        <f>AVERAGEIF(A:A,E984,C:C)</f>
        <v>6.2571428571428571</v>
      </c>
    </row>
    <row r="985" spans="1:6" x14ac:dyDescent="0.3">
      <c r="A985" s="5" t="s">
        <v>3129</v>
      </c>
      <c r="B985" s="5" t="s">
        <v>25153</v>
      </c>
      <c r="C985" s="5">
        <v>6.4</v>
      </c>
      <c r="E985" s="5" t="s">
        <v>3136</v>
      </c>
      <c r="F985" s="7">
        <f>AVERAGEIF(A:A,E985,C:C)</f>
        <v>6.25</v>
      </c>
    </row>
    <row r="986" spans="1:6" x14ac:dyDescent="0.3">
      <c r="A986" s="5" t="s">
        <v>4392</v>
      </c>
      <c r="B986" s="5" t="s">
        <v>25154</v>
      </c>
      <c r="C986" s="5">
        <v>7.4</v>
      </c>
      <c r="E986" s="5" t="s">
        <v>5170</v>
      </c>
      <c r="F986" s="7">
        <f>AVERAGEIF(A:A,E986,C:C)</f>
        <v>6.25</v>
      </c>
    </row>
    <row r="987" spans="1:6" x14ac:dyDescent="0.3">
      <c r="A987" s="5" t="s">
        <v>1421</v>
      </c>
      <c r="B987" s="5" t="s">
        <v>25155</v>
      </c>
      <c r="C987" s="5">
        <v>6.4</v>
      </c>
      <c r="E987" s="5" t="s">
        <v>13975</v>
      </c>
      <c r="F987" s="7">
        <f>AVERAGEIF(A:A,E987,C:C)</f>
        <v>6.25</v>
      </c>
    </row>
    <row r="988" spans="1:6" x14ac:dyDescent="0.3">
      <c r="A988" s="5" t="s">
        <v>4218</v>
      </c>
      <c r="B988" s="5" t="s">
        <v>25156</v>
      </c>
      <c r="C988" s="5">
        <v>6</v>
      </c>
      <c r="E988" s="5" t="s">
        <v>3494</v>
      </c>
      <c r="F988" s="7">
        <f>AVERAGEIF(A:A,E988,C:C)</f>
        <v>6.2444444444444445</v>
      </c>
    </row>
    <row r="989" spans="1:6" x14ac:dyDescent="0.3">
      <c r="A989" s="5" t="s">
        <v>4850</v>
      </c>
      <c r="B989" s="5" t="s">
        <v>25157</v>
      </c>
      <c r="C989" s="5">
        <v>6.5</v>
      </c>
      <c r="E989" s="5" t="s">
        <v>5589</v>
      </c>
      <c r="F989" s="7">
        <f>AVERAGEIF(A:A,E989,C:C)</f>
        <v>6.2333333333333343</v>
      </c>
    </row>
    <row r="990" spans="1:6" x14ac:dyDescent="0.3">
      <c r="A990" s="5" t="s">
        <v>1421</v>
      </c>
      <c r="B990" s="5" t="s">
        <v>25158</v>
      </c>
      <c r="C990" s="5">
        <v>7.8</v>
      </c>
      <c r="E990" s="5" t="s">
        <v>5867</v>
      </c>
      <c r="F990" s="7">
        <f>AVERAGEIF(A:A,E990,C:C)</f>
        <v>6.2250000000000005</v>
      </c>
    </row>
    <row r="991" spans="1:6" x14ac:dyDescent="0.3">
      <c r="A991" s="5" t="s">
        <v>5589</v>
      </c>
      <c r="B991" s="5" t="s">
        <v>25159</v>
      </c>
      <c r="C991" s="5">
        <v>6</v>
      </c>
      <c r="E991" s="5" t="s">
        <v>7480</v>
      </c>
      <c r="F991" s="7">
        <f>AVERAGEIF(A:A,E991,C:C)</f>
        <v>6.2250000000000005</v>
      </c>
    </row>
    <row r="992" spans="1:6" x14ac:dyDescent="0.3">
      <c r="A992" s="5" t="s">
        <v>1526</v>
      </c>
      <c r="B992" s="5" t="s">
        <v>25160</v>
      </c>
      <c r="C992" s="5">
        <v>7</v>
      </c>
      <c r="E992" s="5" t="s">
        <v>2461</v>
      </c>
      <c r="F992" s="7">
        <f>AVERAGEIF(A:A,E992,C:C)</f>
        <v>6.2000000000000011</v>
      </c>
    </row>
    <row r="993" spans="1:6" x14ac:dyDescent="0.3">
      <c r="A993" s="5" t="s">
        <v>2112</v>
      </c>
      <c r="B993" s="5" t="s">
        <v>25161</v>
      </c>
      <c r="C993" s="5">
        <v>6</v>
      </c>
      <c r="E993" s="5" t="s">
        <v>1873</v>
      </c>
      <c r="F993" s="7">
        <f>AVERAGEIF(A:A,E993,C:C)</f>
        <v>6.2</v>
      </c>
    </row>
    <row r="994" spans="1:6" x14ac:dyDescent="0.3">
      <c r="A994" s="5" t="s">
        <v>1680</v>
      </c>
      <c r="B994" s="5" t="s">
        <v>25162</v>
      </c>
      <c r="C994" s="5">
        <v>6.1</v>
      </c>
      <c r="E994" s="5" t="s">
        <v>3541</v>
      </c>
      <c r="F994" s="7">
        <f>AVERAGEIF(A:A,E994,C:C)</f>
        <v>6.2</v>
      </c>
    </row>
    <row r="995" spans="1:6" x14ac:dyDescent="0.3">
      <c r="A995" s="5" t="s">
        <v>1311</v>
      </c>
      <c r="B995" s="5" t="s">
        <v>25163</v>
      </c>
      <c r="C995" s="5">
        <v>6.8</v>
      </c>
      <c r="E995" s="5" t="s">
        <v>3176</v>
      </c>
      <c r="F995" s="7">
        <f>AVERAGEIF(A:A,E995,C:C)</f>
        <v>6.2</v>
      </c>
    </row>
    <row r="996" spans="1:6" x14ac:dyDescent="0.3">
      <c r="A996" s="5" t="s">
        <v>5624</v>
      </c>
      <c r="B996" s="5" t="s">
        <v>25164</v>
      </c>
      <c r="C996" s="5">
        <v>6.4</v>
      </c>
      <c r="E996" s="5" t="s">
        <v>900</v>
      </c>
      <c r="F996" s="7">
        <f>AVERAGEIF(A:A,E996,C:C)</f>
        <v>6.2</v>
      </c>
    </row>
    <row r="997" spans="1:6" x14ac:dyDescent="0.3">
      <c r="A997" s="5" t="s">
        <v>5643</v>
      </c>
      <c r="B997" s="5" t="s">
        <v>25165</v>
      </c>
      <c r="C997" s="5">
        <v>4.5</v>
      </c>
      <c r="E997" s="5" t="s">
        <v>1569</v>
      </c>
      <c r="F997" s="7">
        <f>AVERAGEIF(A:A,E997,C:C)</f>
        <v>6.2</v>
      </c>
    </row>
    <row r="998" spans="1:6" x14ac:dyDescent="0.3">
      <c r="A998" s="5" t="s">
        <v>5647</v>
      </c>
      <c r="B998" s="5" t="s">
        <v>25166</v>
      </c>
      <c r="C998" s="5">
        <v>5.8</v>
      </c>
      <c r="E998" s="5" t="s">
        <v>4363</v>
      </c>
      <c r="F998" s="7">
        <f>AVERAGEIF(A:A,E998,C:C)</f>
        <v>6.2</v>
      </c>
    </row>
    <row r="999" spans="1:6" x14ac:dyDescent="0.3">
      <c r="A999" s="5" t="s">
        <v>5653</v>
      </c>
      <c r="B999" s="5" t="s">
        <v>25167</v>
      </c>
      <c r="C999" s="5">
        <v>6.3</v>
      </c>
      <c r="E999" s="5" t="s">
        <v>5263</v>
      </c>
      <c r="F999" s="7">
        <f>AVERAGEIF(A:A,E999,C:C)</f>
        <v>6.2</v>
      </c>
    </row>
    <row r="1000" spans="1:6" x14ac:dyDescent="0.3">
      <c r="A1000" s="5" t="s">
        <v>5117</v>
      </c>
      <c r="B1000" s="5" t="s">
        <v>25168</v>
      </c>
      <c r="C1000" s="5">
        <v>5.7</v>
      </c>
      <c r="E1000" s="5" t="s">
        <v>5338</v>
      </c>
      <c r="F1000" s="7">
        <f>AVERAGEIF(A:A,E1000,C:C)</f>
        <v>6.2</v>
      </c>
    </row>
    <row r="1001" spans="1:6" x14ac:dyDescent="0.3">
      <c r="A1001" s="5" t="s">
        <v>57</v>
      </c>
      <c r="B1001" s="5" t="s">
        <v>25169</v>
      </c>
      <c r="C1001" s="5">
        <v>7.2</v>
      </c>
      <c r="E1001" s="5" t="s">
        <v>6694</v>
      </c>
      <c r="F1001" s="7">
        <f>AVERAGEIF(A:A,E1001,C:C)</f>
        <v>6.2</v>
      </c>
    </row>
    <row r="1002" spans="1:6" x14ac:dyDescent="0.3">
      <c r="A1002" s="5" t="s">
        <v>3376</v>
      </c>
      <c r="B1002" s="5" t="s">
        <v>25170</v>
      </c>
      <c r="C1002" s="5">
        <v>7.6</v>
      </c>
      <c r="E1002" s="5" t="s">
        <v>6775</v>
      </c>
      <c r="F1002" s="7">
        <f>AVERAGEIF(A:A,E1002,C:C)</f>
        <v>6.2</v>
      </c>
    </row>
    <row r="1003" spans="1:6" x14ac:dyDescent="0.3">
      <c r="A1003" s="5" t="s">
        <v>4693</v>
      </c>
      <c r="B1003" s="5" t="s">
        <v>25171</v>
      </c>
      <c r="C1003" s="5">
        <v>4.7</v>
      </c>
      <c r="E1003" s="5" t="s">
        <v>7005</v>
      </c>
      <c r="F1003" s="7">
        <f>AVERAGEIF(A:A,E1003,C:C)</f>
        <v>6.2</v>
      </c>
    </row>
    <row r="1004" spans="1:6" x14ac:dyDescent="0.3">
      <c r="A1004" s="5" t="s">
        <v>1015</v>
      </c>
      <c r="B1004" s="5" t="s">
        <v>25172</v>
      </c>
      <c r="C1004" s="5">
        <v>6.6</v>
      </c>
      <c r="E1004" s="5" t="s">
        <v>7572</v>
      </c>
      <c r="F1004" s="7">
        <f>AVERAGEIF(A:A,E1004,C:C)</f>
        <v>6.2</v>
      </c>
    </row>
    <row r="1005" spans="1:6" x14ac:dyDescent="0.3">
      <c r="A1005" s="5" t="s">
        <v>514</v>
      </c>
      <c r="B1005" s="5" t="s">
        <v>25173</v>
      </c>
      <c r="C1005" s="5">
        <v>6.8</v>
      </c>
      <c r="E1005" s="5" t="s">
        <v>7919</v>
      </c>
      <c r="F1005" s="7">
        <f>AVERAGEIF(A:A,E1005,C:C)</f>
        <v>6.2</v>
      </c>
    </row>
    <row r="1006" spans="1:6" x14ac:dyDescent="0.3">
      <c r="A1006" s="5" t="s">
        <v>5683</v>
      </c>
      <c r="B1006" s="5" t="s">
        <v>25174</v>
      </c>
      <c r="C1006" s="5">
        <v>7.3</v>
      </c>
      <c r="E1006" s="5" t="s">
        <v>1490</v>
      </c>
      <c r="F1006" s="7">
        <f>AVERAGEIF(A:A,E1006,C:C)</f>
        <v>6.2</v>
      </c>
    </row>
    <row r="1007" spans="1:6" x14ac:dyDescent="0.3">
      <c r="A1007" s="5" t="s">
        <v>4107</v>
      </c>
      <c r="B1007" s="5" t="s">
        <v>25175</v>
      </c>
      <c r="C1007" s="5">
        <v>4.8</v>
      </c>
      <c r="E1007" s="5" t="s">
        <v>10468</v>
      </c>
      <c r="F1007" s="7">
        <f>AVERAGEIF(A:A,E1007,C:C)</f>
        <v>6.2</v>
      </c>
    </row>
    <row r="1008" spans="1:6" x14ac:dyDescent="0.3">
      <c r="A1008" s="5" t="s">
        <v>5589</v>
      </c>
      <c r="B1008" s="5" t="s">
        <v>25176</v>
      </c>
      <c r="C1008" s="5">
        <v>6.3</v>
      </c>
      <c r="E1008" s="5" t="s">
        <v>11447</v>
      </c>
      <c r="F1008" s="7">
        <f>AVERAGEIF(A:A,E1008,C:C)</f>
        <v>6.2</v>
      </c>
    </row>
    <row r="1009" spans="1:6" x14ac:dyDescent="0.3">
      <c r="A1009" s="5" t="s">
        <v>5702</v>
      </c>
      <c r="B1009" s="5" t="s">
        <v>25177</v>
      </c>
      <c r="C1009" s="5">
        <v>5.5</v>
      </c>
      <c r="E1009" s="5" t="s">
        <v>12060</v>
      </c>
      <c r="F1009" s="7">
        <f>AVERAGEIF(A:A,E1009,C:C)</f>
        <v>6.2</v>
      </c>
    </row>
    <row r="1010" spans="1:6" x14ac:dyDescent="0.3">
      <c r="A1010" s="5" t="s">
        <v>4239</v>
      </c>
      <c r="B1010" s="5" t="s">
        <v>25178</v>
      </c>
      <c r="C1010" s="5">
        <v>6.2</v>
      </c>
      <c r="E1010" s="5" t="s">
        <v>12192</v>
      </c>
      <c r="F1010" s="7">
        <f>AVERAGEIF(A:A,E1010,C:C)</f>
        <v>6.2</v>
      </c>
    </row>
    <row r="1011" spans="1:6" x14ac:dyDescent="0.3">
      <c r="A1011" s="5" t="s">
        <v>2703</v>
      </c>
      <c r="B1011" s="5" t="s">
        <v>25179</v>
      </c>
      <c r="C1011" s="5">
        <v>5.8</v>
      </c>
      <c r="E1011" s="5" t="s">
        <v>12577</v>
      </c>
      <c r="F1011" s="7">
        <f>AVERAGEIF(A:A,E1011,C:C)</f>
        <v>6.2</v>
      </c>
    </row>
    <row r="1012" spans="1:6" x14ac:dyDescent="0.3">
      <c r="A1012" s="5" t="s">
        <v>3303</v>
      </c>
      <c r="B1012" s="5" t="s">
        <v>25180</v>
      </c>
      <c r="C1012" s="5">
        <v>5.7</v>
      </c>
      <c r="E1012" s="5" t="s">
        <v>12717</v>
      </c>
      <c r="F1012" s="7">
        <f>AVERAGEIF(A:A,E1012,C:C)</f>
        <v>6.2</v>
      </c>
    </row>
    <row r="1013" spans="1:6" x14ac:dyDescent="0.3">
      <c r="A1013" s="5" t="s">
        <v>2266</v>
      </c>
      <c r="B1013" s="5" t="s">
        <v>25181</v>
      </c>
      <c r="C1013" s="5">
        <v>6.5</v>
      </c>
      <c r="E1013" s="5" t="s">
        <v>12778</v>
      </c>
      <c r="F1013" s="7">
        <f>AVERAGEIF(A:A,E1013,C:C)</f>
        <v>6.2</v>
      </c>
    </row>
    <row r="1014" spans="1:6" x14ac:dyDescent="0.3">
      <c r="A1014" s="5" t="s">
        <v>1324</v>
      </c>
      <c r="B1014" s="5" t="s">
        <v>25182</v>
      </c>
      <c r="C1014" s="5">
        <v>6.7</v>
      </c>
      <c r="E1014" s="5" t="s">
        <v>13012</v>
      </c>
      <c r="F1014" s="7">
        <f>AVERAGEIF(A:A,E1014,C:C)</f>
        <v>6.2</v>
      </c>
    </row>
    <row r="1015" spans="1:6" x14ac:dyDescent="0.3">
      <c r="A1015" s="5" t="s">
        <v>3891</v>
      </c>
      <c r="B1015" s="5" t="s">
        <v>25183</v>
      </c>
      <c r="C1015" s="5">
        <v>7.4</v>
      </c>
      <c r="E1015" s="5" t="s">
        <v>13157</v>
      </c>
      <c r="F1015" s="7">
        <f>AVERAGEIF(A:A,E1015,C:C)</f>
        <v>6.2</v>
      </c>
    </row>
    <row r="1016" spans="1:6" x14ac:dyDescent="0.3">
      <c r="A1016" s="5" t="s">
        <v>1198</v>
      </c>
      <c r="B1016" s="5" t="s">
        <v>25184</v>
      </c>
      <c r="C1016" s="5">
        <v>6.9</v>
      </c>
      <c r="E1016" s="5" t="s">
        <v>13239</v>
      </c>
      <c r="F1016" s="7">
        <f>AVERAGEIF(A:A,E1016,C:C)</f>
        <v>6.2</v>
      </c>
    </row>
    <row r="1017" spans="1:6" x14ac:dyDescent="0.3">
      <c r="A1017" s="5" t="s">
        <v>3102</v>
      </c>
      <c r="B1017" s="5" t="s">
        <v>25185</v>
      </c>
      <c r="C1017" s="5">
        <v>5.5</v>
      </c>
      <c r="E1017" s="5" t="s">
        <v>1502</v>
      </c>
      <c r="F1017" s="7">
        <f>AVERAGEIF(A:A,E1017,C:C)</f>
        <v>6.2</v>
      </c>
    </row>
    <row r="1018" spans="1:6" x14ac:dyDescent="0.3">
      <c r="A1018" s="5" t="s">
        <v>5743</v>
      </c>
      <c r="B1018" s="5" t="s">
        <v>25186</v>
      </c>
      <c r="C1018" s="5">
        <v>8.1</v>
      </c>
      <c r="E1018" s="5" t="s">
        <v>15340</v>
      </c>
      <c r="F1018" s="7">
        <f>AVERAGEIF(A:A,E1018,C:C)</f>
        <v>6.2</v>
      </c>
    </row>
    <row r="1019" spans="1:6" x14ac:dyDescent="0.3">
      <c r="A1019" s="5" t="s">
        <v>3098</v>
      </c>
      <c r="B1019" s="5" t="s">
        <v>25187</v>
      </c>
      <c r="C1019" s="5">
        <v>7.7</v>
      </c>
      <c r="E1019" s="5" t="s">
        <v>15761</v>
      </c>
      <c r="F1019" s="7">
        <f>AVERAGEIF(A:A,E1019,C:C)</f>
        <v>6.2</v>
      </c>
    </row>
    <row r="1020" spans="1:6" x14ac:dyDescent="0.3">
      <c r="A1020" s="5" t="s">
        <v>1007</v>
      </c>
      <c r="B1020" s="5" t="s">
        <v>25188</v>
      </c>
      <c r="C1020" s="5">
        <v>7.3</v>
      </c>
      <c r="E1020" s="5" t="s">
        <v>16614</v>
      </c>
      <c r="F1020" s="7">
        <f>AVERAGEIF(A:A,E1020,C:C)</f>
        <v>6.2</v>
      </c>
    </row>
    <row r="1021" spans="1:6" x14ac:dyDescent="0.3">
      <c r="A1021" s="5" t="s">
        <v>3880</v>
      </c>
      <c r="B1021" s="5" t="s">
        <v>25189</v>
      </c>
      <c r="C1021" s="5">
        <v>5.2</v>
      </c>
      <c r="E1021" s="5" t="s">
        <v>8089</v>
      </c>
      <c r="F1021" s="7">
        <f>AVERAGEIF(A:A,E1021,C:C)</f>
        <v>6.2</v>
      </c>
    </row>
    <row r="1022" spans="1:6" x14ac:dyDescent="0.3">
      <c r="A1022" s="5" t="s">
        <v>717</v>
      </c>
      <c r="B1022" s="5" t="s">
        <v>25190</v>
      </c>
      <c r="C1022" s="5">
        <v>7.1</v>
      </c>
      <c r="E1022" s="5" t="s">
        <v>17740</v>
      </c>
      <c r="F1022" s="7">
        <f>AVERAGEIF(A:A,E1022,C:C)</f>
        <v>6.2</v>
      </c>
    </row>
    <row r="1023" spans="1:6" x14ac:dyDescent="0.3">
      <c r="A1023" s="5" t="s">
        <v>2971</v>
      </c>
      <c r="B1023" s="5" t="s">
        <v>25191</v>
      </c>
      <c r="C1023" s="5">
        <v>7.1</v>
      </c>
      <c r="E1023" s="5" t="s">
        <v>19918</v>
      </c>
      <c r="F1023" s="7">
        <f>AVERAGEIF(A:A,E1023,C:C)</f>
        <v>6.2</v>
      </c>
    </row>
    <row r="1024" spans="1:6" x14ac:dyDescent="0.3">
      <c r="A1024" s="5" t="s">
        <v>5769</v>
      </c>
      <c r="B1024" s="5" t="s">
        <v>25192</v>
      </c>
      <c r="C1024" s="5">
        <v>7.2</v>
      </c>
      <c r="E1024" s="5" t="s">
        <v>20428</v>
      </c>
      <c r="F1024" s="7">
        <f>AVERAGEIF(A:A,E1024,C:C)</f>
        <v>6.2</v>
      </c>
    </row>
    <row r="1025" spans="1:6" x14ac:dyDescent="0.3">
      <c r="A1025" s="5" t="s">
        <v>5774</v>
      </c>
      <c r="B1025" s="5" t="s">
        <v>25193</v>
      </c>
      <c r="C1025" s="5">
        <v>6.5</v>
      </c>
      <c r="E1025" s="5" t="s">
        <v>418</v>
      </c>
      <c r="F1025" s="7">
        <f>AVERAGEIF(A:A,E1025,C:C)</f>
        <v>6.2</v>
      </c>
    </row>
    <row r="1026" spans="1:6" x14ac:dyDescent="0.3">
      <c r="A1026" s="5" t="s">
        <v>5780</v>
      </c>
      <c r="B1026" s="5" t="s">
        <v>25194</v>
      </c>
      <c r="C1026" s="5">
        <v>4.5999999999999996</v>
      </c>
      <c r="E1026" s="5" t="s">
        <v>21206</v>
      </c>
      <c r="F1026" s="7">
        <f>AVERAGEIF(A:A,E1026,C:C)</f>
        <v>6.2</v>
      </c>
    </row>
    <row r="1027" spans="1:6" x14ac:dyDescent="0.3">
      <c r="A1027" s="5" t="s">
        <v>4080</v>
      </c>
      <c r="B1027" s="5" t="s">
        <v>25195</v>
      </c>
      <c r="C1027" s="5">
        <v>5.6</v>
      </c>
      <c r="E1027" s="5" t="s">
        <v>21578</v>
      </c>
      <c r="F1027" s="7">
        <f>AVERAGEIF(A:A,E1027,C:C)</f>
        <v>6.2</v>
      </c>
    </row>
    <row r="1028" spans="1:6" x14ac:dyDescent="0.3">
      <c r="A1028" s="5" t="s">
        <v>5509</v>
      </c>
      <c r="B1028" s="5" t="s">
        <v>25196</v>
      </c>
      <c r="C1028" s="5">
        <v>7.7</v>
      </c>
      <c r="E1028" s="5" t="s">
        <v>21703</v>
      </c>
      <c r="F1028" s="7">
        <f>AVERAGEIF(A:A,E1028,C:C)</f>
        <v>6.2</v>
      </c>
    </row>
    <row r="1029" spans="1:6" x14ac:dyDescent="0.3">
      <c r="A1029" s="5" t="s">
        <v>306</v>
      </c>
      <c r="B1029" s="5" t="s">
        <v>25197</v>
      </c>
      <c r="C1029" s="5">
        <v>7.2</v>
      </c>
      <c r="E1029" s="5" t="s">
        <v>22785</v>
      </c>
      <c r="F1029" s="7">
        <f>AVERAGEIF(A:A,E1029,C:C)</f>
        <v>6.2</v>
      </c>
    </row>
    <row r="1030" spans="1:6" x14ac:dyDescent="0.3">
      <c r="A1030" s="5" t="s">
        <v>2652</v>
      </c>
      <c r="B1030" s="5" t="s">
        <v>25198</v>
      </c>
      <c r="C1030" s="5">
        <v>6.8</v>
      </c>
      <c r="E1030" s="5" t="s">
        <v>24045</v>
      </c>
      <c r="F1030" s="7">
        <f>AVERAGEIF(A:A,E1030,C:C)</f>
        <v>6.2</v>
      </c>
    </row>
    <row r="1031" spans="1:6" x14ac:dyDescent="0.3">
      <c r="A1031" s="5" t="s">
        <v>5780</v>
      </c>
      <c r="B1031" s="5" t="s">
        <v>25199</v>
      </c>
      <c r="C1031" s="5">
        <v>5.4</v>
      </c>
      <c r="E1031" s="5" t="s">
        <v>4982</v>
      </c>
      <c r="F1031" s="7">
        <f>AVERAGEIF(A:A,E1031,C:C)</f>
        <v>6.1999999999999993</v>
      </c>
    </row>
    <row r="1032" spans="1:6" x14ac:dyDescent="0.3">
      <c r="A1032" s="5" t="s">
        <v>3159</v>
      </c>
      <c r="B1032" s="5" t="s">
        <v>25200</v>
      </c>
      <c r="C1032" s="5">
        <v>6.3</v>
      </c>
      <c r="E1032" s="5" t="s">
        <v>6297</v>
      </c>
      <c r="F1032" s="7">
        <f>AVERAGEIF(A:A,E1032,C:C)</f>
        <v>6.1999999999999993</v>
      </c>
    </row>
    <row r="1033" spans="1:6" x14ac:dyDescent="0.3">
      <c r="A1033" s="5" t="s">
        <v>4597</v>
      </c>
      <c r="B1033" s="5" t="s">
        <v>25201</v>
      </c>
      <c r="C1033" s="5">
        <v>5.6</v>
      </c>
      <c r="E1033" s="5" t="s">
        <v>3912</v>
      </c>
      <c r="F1033" s="7">
        <f>AVERAGEIF(A:A,E1033,C:C)</f>
        <v>6.1999999999999993</v>
      </c>
    </row>
    <row r="1034" spans="1:6" x14ac:dyDescent="0.3">
      <c r="A1034" s="5" t="s">
        <v>5825</v>
      </c>
      <c r="B1034" s="5" t="s">
        <v>25202</v>
      </c>
      <c r="C1034" s="5">
        <v>6.8</v>
      </c>
      <c r="E1034" s="5" t="s">
        <v>428</v>
      </c>
      <c r="F1034" s="7">
        <f>AVERAGEIF(A:A,E1034,C:C)</f>
        <v>6.1875</v>
      </c>
    </row>
    <row r="1035" spans="1:6" x14ac:dyDescent="0.3">
      <c r="A1035" s="5" t="s">
        <v>5829</v>
      </c>
      <c r="B1035" s="5" t="s">
        <v>25203</v>
      </c>
      <c r="C1035" s="5">
        <v>4.3</v>
      </c>
      <c r="E1035" s="5" t="s">
        <v>2467</v>
      </c>
      <c r="F1035" s="7">
        <f>AVERAGEIF(A:A,E1035,C:C)</f>
        <v>6.1857142857142851</v>
      </c>
    </row>
    <row r="1036" spans="1:6" x14ac:dyDescent="0.3">
      <c r="A1036" s="5" t="s">
        <v>5834</v>
      </c>
      <c r="B1036" s="5" t="s">
        <v>25204</v>
      </c>
      <c r="C1036" s="5">
        <v>6.3</v>
      </c>
      <c r="E1036" s="5" t="s">
        <v>1076</v>
      </c>
      <c r="F1036" s="7">
        <f>AVERAGEIF(A:A,E1036,C:C)</f>
        <v>6.166666666666667</v>
      </c>
    </row>
    <row r="1037" spans="1:6" x14ac:dyDescent="0.3">
      <c r="A1037" s="5" t="s">
        <v>1627</v>
      </c>
      <c r="B1037" s="5" t="s">
        <v>25205</v>
      </c>
      <c r="C1037" s="5">
        <v>6.5</v>
      </c>
      <c r="E1037" s="5" t="s">
        <v>1687</v>
      </c>
      <c r="F1037" s="7">
        <f>AVERAGEIF(A:A,E1037,C:C)</f>
        <v>6.166666666666667</v>
      </c>
    </row>
    <row r="1038" spans="1:6" x14ac:dyDescent="0.3">
      <c r="A1038" s="5" t="s">
        <v>4619</v>
      </c>
      <c r="B1038" s="5" t="s">
        <v>25206</v>
      </c>
      <c r="C1038" s="5">
        <v>6.4</v>
      </c>
      <c r="E1038" s="5" t="s">
        <v>3668</v>
      </c>
      <c r="F1038" s="7">
        <f>AVERAGEIF(A:A,E1038,C:C)</f>
        <v>6.166666666666667</v>
      </c>
    </row>
    <row r="1039" spans="1:6" x14ac:dyDescent="0.3">
      <c r="A1039" s="5" t="s">
        <v>4914</v>
      </c>
      <c r="B1039" s="5" t="s">
        <v>25207</v>
      </c>
      <c r="C1039" s="5">
        <v>6.3</v>
      </c>
      <c r="E1039" s="5" t="s">
        <v>4066</v>
      </c>
      <c r="F1039" s="7">
        <f>AVERAGEIF(A:A,E1039,C:C)</f>
        <v>6.166666666666667</v>
      </c>
    </row>
    <row r="1040" spans="1:6" x14ac:dyDescent="0.3">
      <c r="A1040" s="5" t="s">
        <v>1954</v>
      </c>
      <c r="B1040" s="5" t="s">
        <v>25208</v>
      </c>
      <c r="C1040" s="5">
        <v>5.9</v>
      </c>
      <c r="E1040" s="5" t="s">
        <v>4291</v>
      </c>
      <c r="F1040" s="7">
        <f>AVERAGEIF(A:A,E1040,C:C)</f>
        <v>6.15</v>
      </c>
    </row>
    <row r="1041" spans="1:6" x14ac:dyDescent="0.3">
      <c r="A1041" s="5" t="s">
        <v>760</v>
      </c>
      <c r="B1041" s="5" t="s">
        <v>25209</v>
      </c>
      <c r="C1041" s="5">
        <v>6.5</v>
      </c>
      <c r="E1041" s="5" t="s">
        <v>10959</v>
      </c>
      <c r="F1041" s="7">
        <f>AVERAGEIF(A:A,E1041,C:C)</f>
        <v>6.15</v>
      </c>
    </row>
    <row r="1042" spans="1:6" x14ac:dyDescent="0.3">
      <c r="A1042" s="5" t="s">
        <v>5861</v>
      </c>
      <c r="B1042" s="5" t="s">
        <v>25210</v>
      </c>
      <c r="C1042" s="5">
        <v>6.5</v>
      </c>
      <c r="E1042" s="5" t="s">
        <v>5476</v>
      </c>
      <c r="F1042" s="7">
        <f>AVERAGEIF(A:A,E1042,C:C)</f>
        <v>6.15</v>
      </c>
    </row>
    <row r="1043" spans="1:6" x14ac:dyDescent="0.3">
      <c r="A1043" s="5" t="s">
        <v>5867</v>
      </c>
      <c r="B1043" s="5" t="s">
        <v>25211</v>
      </c>
      <c r="C1043" s="5">
        <v>6.1</v>
      </c>
      <c r="E1043" s="5" t="s">
        <v>12993</v>
      </c>
      <c r="F1043" s="7">
        <f>AVERAGEIF(A:A,E1043,C:C)</f>
        <v>6.15</v>
      </c>
    </row>
    <row r="1044" spans="1:6" x14ac:dyDescent="0.3">
      <c r="A1044" s="5" t="s">
        <v>5873</v>
      </c>
      <c r="B1044" s="5" t="s">
        <v>25212</v>
      </c>
      <c r="C1044" s="5">
        <v>5.9</v>
      </c>
      <c r="E1044" s="5" t="s">
        <v>13777</v>
      </c>
      <c r="F1044" s="7">
        <f>AVERAGEIF(A:A,E1044,C:C)</f>
        <v>6.1499999999999995</v>
      </c>
    </row>
    <row r="1045" spans="1:6" x14ac:dyDescent="0.3">
      <c r="A1045" s="5" t="s">
        <v>5877</v>
      </c>
      <c r="B1045" s="5" t="s">
        <v>25213</v>
      </c>
      <c r="C1045" s="5">
        <v>6.6</v>
      </c>
      <c r="E1045" s="5" t="s">
        <v>7142</v>
      </c>
      <c r="F1045" s="7">
        <f>AVERAGEIF(A:A,E1045,C:C)</f>
        <v>6.1333333333333329</v>
      </c>
    </row>
    <row r="1046" spans="1:6" x14ac:dyDescent="0.3">
      <c r="A1046" s="5" t="s">
        <v>5882</v>
      </c>
      <c r="B1046" s="5" t="s">
        <v>25214</v>
      </c>
      <c r="C1046" s="5">
        <v>7.4</v>
      </c>
      <c r="E1046" s="5" t="s">
        <v>4437</v>
      </c>
      <c r="F1046" s="7">
        <f>AVERAGEIF(A:A,E1046,C:C)</f>
        <v>6.1285714285714281</v>
      </c>
    </row>
    <row r="1047" spans="1:6" x14ac:dyDescent="0.3">
      <c r="A1047" s="5" t="s">
        <v>48</v>
      </c>
      <c r="B1047" s="5" t="s">
        <v>25215</v>
      </c>
      <c r="C1047" s="5">
        <v>7.3</v>
      </c>
      <c r="E1047" s="5" t="s">
        <v>2448</v>
      </c>
      <c r="F1047" s="7">
        <f>AVERAGEIF(A:A,E1047,C:C)</f>
        <v>6.125</v>
      </c>
    </row>
    <row r="1048" spans="1:6" x14ac:dyDescent="0.3">
      <c r="A1048" s="5" t="s">
        <v>1058</v>
      </c>
      <c r="B1048" s="5" t="s">
        <v>25216</v>
      </c>
      <c r="C1048" s="5">
        <v>6.6</v>
      </c>
      <c r="E1048" s="5" t="s">
        <v>4516</v>
      </c>
      <c r="F1048" s="7">
        <f>AVERAGEIF(A:A,E1048,C:C)</f>
        <v>6.125</v>
      </c>
    </row>
    <row r="1049" spans="1:6" x14ac:dyDescent="0.3">
      <c r="A1049" s="5" t="s">
        <v>5896</v>
      </c>
      <c r="B1049" s="5" t="s">
        <v>25217</v>
      </c>
      <c r="C1049" s="5">
        <v>5.6</v>
      </c>
      <c r="E1049" s="5" t="s">
        <v>6573</v>
      </c>
      <c r="F1049" s="7">
        <f>AVERAGEIF(A:A,E1049,C:C)</f>
        <v>6.125</v>
      </c>
    </row>
    <row r="1050" spans="1:6" x14ac:dyDescent="0.3">
      <c r="A1050" s="5" t="s">
        <v>5901</v>
      </c>
      <c r="B1050" s="5" t="s">
        <v>25218</v>
      </c>
      <c r="C1050" s="5">
        <v>5.3</v>
      </c>
      <c r="E1050" s="5" t="s">
        <v>2429</v>
      </c>
      <c r="F1050" s="7">
        <f>AVERAGEIF(A:A,E1050,C:C)</f>
        <v>6.1000000000000005</v>
      </c>
    </row>
    <row r="1051" spans="1:6" x14ac:dyDescent="0.3">
      <c r="A1051" s="5" t="s">
        <v>4218</v>
      </c>
      <c r="B1051" s="5" t="s">
        <v>25219</v>
      </c>
      <c r="C1051" s="5">
        <v>6</v>
      </c>
      <c r="E1051" s="5" t="s">
        <v>14799</v>
      </c>
      <c r="F1051" s="7">
        <f>AVERAGEIF(A:A,E1051,C:C)</f>
        <v>6.1000000000000005</v>
      </c>
    </row>
    <row r="1052" spans="1:6" x14ac:dyDescent="0.3">
      <c r="A1052" s="5" t="s">
        <v>5911</v>
      </c>
      <c r="B1052" s="5" t="s">
        <v>25220</v>
      </c>
      <c r="C1052" s="5">
        <v>5.4</v>
      </c>
      <c r="E1052" s="5" t="s">
        <v>12448</v>
      </c>
      <c r="F1052" s="7">
        <f>AVERAGEIF(A:A,E1052,C:C)</f>
        <v>6.1</v>
      </c>
    </row>
    <row r="1053" spans="1:6" x14ac:dyDescent="0.3">
      <c r="A1053" s="5" t="s">
        <v>5918</v>
      </c>
      <c r="B1053" s="5" t="s">
        <v>25221</v>
      </c>
      <c r="C1053" s="5">
        <v>6.8</v>
      </c>
      <c r="E1053" s="5" t="s">
        <v>13468</v>
      </c>
      <c r="F1053" s="7">
        <f>AVERAGEIF(A:A,E1053,C:C)</f>
        <v>6.1</v>
      </c>
    </row>
    <row r="1054" spans="1:6" x14ac:dyDescent="0.3">
      <c r="A1054" s="5" t="s">
        <v>5925</v>
      </c>
      <c r="B1054" s="5" t="s">
        <v>25222</v>
      </c>
      <c r="C1054" s="5">
        <v>6.4</v>
      </c>
      <c r="E1054" s="5" t="s">
        <v>14272</v>
      </c>
      <c r="F1054" s="7">
        <f>AVERAGEIF(A:A,E1054,C:C)</f>
        <v>6.1</v>
      </c>
    </row>
    <row r="1055" spans="1:6" x14ac:dyDescent="0.3">
      <c r="A1055" s="5" t="s">
        <v>5930</v>
      </c>
      <c r="B1055" s="5" t="s">
        <v>25223</v>
      </c>
      <c r="C1055" s="5">
        <v>4.9000000000000004</v>
      </c>
      <c r="E1055" s="5" t="s">
        <v>20031</v>
      </c>
      <c r="F1055" s="7">
        <f>AVERAGEIF(A:A,E1055,C:C)</f>
        <v>6.1</v>
      </c>
    </row>
    <row r="1056" spans="1:6" x14ac:dyDescent="0.3">
      <c r="A1056" s="5" t="s">
        <v>5935</v>
      </c>
      <c r="B1056" s="5" t="s">
        <v>25224</v>
      </c>
      <c r="C1056" s="5">
        <v>5.8</v>
      </c>
      <c r="E1056" s="5" t="s">
        <v>556</v>
      </c>
      <c r="F1056" s="7">
        <f>AVERAGEIF(A:A,E1056,C:C)</f>
        <v>6.1</v>
      </c>
    </row>
    <row r="1057" spans="1:6" x14ac:dyDescent="0.3">
      <c r="A1057" s="5" t="s">
        <v>760</v>
      </c>
      <c r="B1057" s="5" t="s">
        <v>25225</v>
      </c>
      <c r="C1057" s="5">
        <v>7.1</v>
      </c>
      <c r="E1057" s="5" t="s">
        <v>1472</v>
      </c>
      <c r="F1057" s="7">
        <f>AVERAGEIF(A:A,E1057,C:C)</f>
        <v>6.1</v>
      </c>
    </row>
    <row r="1058" spans="1:6" x14ac:dyDescent="0.3">
      <c r="A1058" s="5" t="s">
        <v>3817</v>
      </c>
      <c r="B1058" s="5" t="s">
        <v>25226</v>
      </c>
      <c r="C1058" s="5">
        <v>7.2</v>
      </c>
      <c r="E1058" s="5" t="s">
        <v>1880</v>
      </c>
      <c r="F1058" s="7">
        <f>AVERAGEIF(A:A,E1058,C:C)</f>
        <v>6.1</v>
      </c>
    </row>
    <row r="1059" spans="1:6" x14ac:dyDescent="0.3">
      <c r="A1059" s="5" t="s">
        <v>535</v>
      </c>
      <c r="B1059" s="5" t="s">
        <v>25227</v>
      </c>
      <c r="C1059" s="5">
        <v>6</v>
      </c>
      <c r="E1059" s="5" t="s">
        <v>3511</v>
      </c>
      <c r="F1059" s="7">
        <f>AVERAGEIF(A:A,E1059,C:C)</f>
        <v>6.1</v>
      </c>
    </row>
    <row r="1060" spans="1:6" x14ac:dyDescent="0.3">
      <c r="A1060" s="5" t="s">
        <v>5076</v>
      </c>
      <c r="B1060" s="5" t="s">
        <v>25228</v>
      </c>
      <c r="C1060" s="5">
        <v>6</v>
      </c>
      <c r="E1060" s="5" t="s">
        <v>3873</v>
      </c>
      <c r="F1060" s="7">
        <f>AVERAGEIF(A:A,E1060,C:C)</f>
        <v>6.1</v>
      </c>
    </row>
    <row r="1061" spans="1:6" x14ac:dyDescent="0.3">
      <c r="A1061" s="5" t="s">
        <v>1939</v>
      </c>
      <c r="B1061" s="5" t="s">
        <v>25229</v>
      </c>
      <c r="C1061" s="5">
        <v>7</v>
      </c>
      <c r="E1061" s="5" t="s">
        <v>4139</v>
      </c>
      <c r="F1061" s="7">
        <f>AVERAGEIF(A:A,E1061,C:C)</f>
        <v>6.1</v>
      </c>
    </row>
    <row r="1062" spans="1:6" x14ac:dyDescent="0.3">
      <c r="A1062" s="5" t="s">
        <v>5961</v>
      </c>
      <c r="B1062" s="5" t="s">
        <v>25230</v>
      </c>
      <c r="C1062" s="5">
        <v>5.4</v>
      </c>
      <c r="E1062" s="5" t="s">
        <v>4194</v>
      </c>
      <c r="F1062" s="7">
        <f>AVERAGEIF(A:A,E1062,C:C)</f>
        <v>6.1</v>
      </c>
    </row>
    <row r="1063" spans="1:6" x14ac:dyDescent="0.3">
      <c r="A1063" s="5" t="s">
        <v>163</v>
      </c>
      <c r="B1063" s="5" t="s">
        <v>25231</v>
      </c>
      <c r="C1063" s="5">
        <v>6.5</v>
      </c>
      <c r="E1063" s="5" t="s">
        <v>4252</v>
      </c>
      <c r="F1063" s="7">
        <f>AVERAGEIF(A:A,E1063,C:C)</f>
        <v>6.1</v>
      </c>
    </row>
    <row r="1064" spans="1:6" x14ac:dyDescent="0.3">
      <c r="A1064" s="5" t="s">
        <v>371</v>
      </c>
      <c r="B1064" s="5" t="s">
        <v>25232</v>
      </c>
      <c r="C1064" s="5">
        <v>6.4</v>
      </c>
      <c r="E1064" s="5" t="s">
        <v>6152</v>
      </c>
      <c r="F1064" s="7">
        <f>AVERAGEIF(A:A,E1064,C:C)</f>
        <v>6.1</v>
      </c>
    </row>
    <row r="1065" spans="1:6" x14ac:dyDescent="0.3">
      <c r="A1065" s="5" t="s">
        <v>5985</v>
      </c>
      <c r="B1065" s="5" t="s">
        <v>25233</v>
      </c>
      <c r="C1065" s="5">
        <v>4.9000000000000004</v>
      </c>
      <c r="E1065" s="5" t="s">
        <v>7138</v>
      </c>
      <c r="F1065" s="7">
        <f>AVERAGEIF(A:A,E1065,C:C)</f>
        <v>6.1</v>
      </c>
    </row>
    <row r="1066" spans="1:6" x14ac:dyDescent="0.3">
      <c r="A1066" s="5" t="s">
        <v>5990</v>
      </c>
      <c r="B1066" s="5" t="s">
        <v>25234</v>
      </c>
      <c r="C1066" s="5">
        <v>6.3</v>
      </c>
      <c r="E1066" s="5" t="s">
        <v>7525</v>
      </c>
      <c r="F1066" s="7">
        <f>AVERAGEIF(A:A,E1066,C:C)</f>
        <v>6.1</v>
      </c>
    </row>
    <row r="1067" spans="1:6" x14ac:dyDescent="0.3">
      <c r="A1067" s="5" t="s">
        <v>6002</v>
      </c>
      <c r="B1067" s="5" t="s">
        <v>25235</v>
      </c>
      <c r="C1067" s="5">
        <v>7.7</v>
      </c>
      <c r="E1067" s="5" t="s">
        <v>8075</v>
      </c>
      <c r="F1067" s="7">
        <f>AVERAGEIF(A:A,E1067,C:C)</f>
        <v>6.1</v>
      </c>
    </row>
    <row r="1068" spans="1:6" x14ac:dyDescent="0.3">
      <c r="A1068" s="5" t="s">
        <v>2433</v>
      </c>
      <c r="B1068" s="5" t="s">
        <v>25236</v>
      </c>
      <c r="C1068" s="5">
        <v>7.8</v>
      </c>
      <c r="E1068" s="5" t="s">
        <v>8174</v>
      </c>
      <c r="F1068" s="7">
        <f>AVERAGEIF(A:A,E1068,C:C)</f>
        <v>6.1</v>
      </c>
    </row>
    <row r="1069" spans="1:6" x14ac:dyDescent="0.3">
      <c r="A1069" s="5" t="s">
        <v>3136</v>
      </c>
      <c r="B1069" s="5" t="s">
        <v>25237</v>
      </c>
      <c r="C1069" s="5">
        <v>5.5</v>
      </c>
      <c r="E1069" s="5" t="s">
        <v>8618</v>
      </c>
      <c r="F1069" s="7">
        <f>AVERAGEIF(A:A,E1069,C:C)</f>
        <v>6.1</v>
      </c>
    </row>
    <row r="1070" spans="1:6" x14ac:dyDescent="0.3">
      <c r="A1070" s="5" t="s">
        <v>3122</v>
      </c>
      <c r="B1070" s="5" t="s">
        <v>25238</v>
      </c>
      <c r="C1070" s="5">
        <v>7.5</v>
      </c>
      <c r="E1070" s="5" t="s">
        <v>9333</v>
      </c>
      <c r="F1070" s="7">
        <f>AVERAGEIF(A:A,E1070,C:C)</f>
        <v>6.1</v>
      </c>
    </row>
    <row r="1071" spans="1:6" x14ac:dyDescent="0.3">
      <c r="A1071" s="5" t="s">
        <v>5985</v>
      </c>
      <c r="B1071" s="5" t="s">
        <v>25239</v>
      </c>
      <c r="C1071" s="5">
        <v>6.4</v>
      </c>
      <c r="E1071" s="5" t="s">
        <v>10497</v>
      </c>
      <c r="F1071" s="7">
        <f>AVERAGEIF(A:A,E1071,C:C)</f>
        <v>6.1</v>
      </c>
    </row>
    <row r="1072" spans="1:6" x14ac:dyDescent="0.3">
      <c r="A1072" s="5" t="s">
        <v>6024</v>
      </c>
      <c r="B1072" s="5" t="s">
        <v>25240</v>
      </c>
      <c r="C1072" s="5">
        <v>5.6</v>
      </c>
      <c r="E1072" s="5" t="s">
        <v>10607</v>
      </c>
      <c r="F1072" s="7">
        <f>AVERAGEIF(A:A,E1072,C:C)</f>
        <v>6.1</v>
      </c>
    </row>
    <row r="1073" spans="1:6" x14ac:dyDescent="0.3">
      <c r="A1073" s="5" t="s">
        <v>6028</v>
      </c>
      <c r="B1073" s="5" t="s">
        <v>25241</v>
      </c>
      <c r="C1073" s="5">
        <v>7.5</v>
      </c>
      <c r="E1073" s="5" t="s">
        <v>11168</v>
      </c>
      <c r="F1073" s="7">
        <f>AVERAGEIF(A:A,E1073,C:C)</f>
        <v>6.1</v>
      </c>
    </row>
    <row r="1074" spans="1:6" x14ac:dyDescent="0.3">
      <c r="A1074" s="5" t="s">
        <v>6037</v>
      </c>
      <c r="B1074" s="5" t="s">
        <v>25242</v>
      </c>
      <c r="C1074" s="5">
        <v>6.8</v>
      </c>
      <c r="E1074" s="5" t="s">
        <v>11237</v>
      </c>
      <c r="F1074" s="7">
        <f>AVERAGEIF(A:A,E1074,C:C)</f>
        <v>6.1</v>
      </c>
    </row>
    <row r="1075" spans="1:6" x14ac:dyDescent="0.3">
      <c r="A1075" s="5" t="s">
        <v>1617</v>
      </c>
      <c r="B1075" s="5" t="s">
        <v>25243</v>
      </c>
      <c r="C1075" s="5">
        <v>6.8</v>
      </c>
      <c r="E1075" s="5" t="s">
        <v>11357</v>
      </c>
      <c r="F1075" s="7">
        <f>AVERAGEIF(A:A,E1075,C:C)</f>
        <v>6.1</v>
      </c>
    </row>
    <row r="1076" spans="1:6" x14ac:dyDescent="0.3">
      <c r="A1076" s="5" t="s">
        <v>6046</v>
      </c>
      <c r="B1076" s="5" t="s">
        <v>25244</v>
      </c>
      <c r="C1076" s="5">
        <v>6</v>
      </c>
      <c r="E1076" s="5" t="s">
        <v>11916</v>
      </c>
      <c r="F1076" s="7">
        <f>AVERAGEIF(A:A,E1076,C:C)</f>
        <v>6.1</v>
      </c>
    </row>
    <row r="1077" spans="1:6" x14ac:dyDescent="0.3">
      <c r="A1077" s="5" t="s">
        <v>6051</v>
      </c>
      <c r="B1077" s="5" t="s">
        <v>25245</v>
      </c>
      <c r="C1077" s="5">
        <v>7.3</v>
      </c>
      <c r="E1077" s="5" t="s">
        <v>13258</v>
      </c>
      <c r="F1077" s="7">
        <f>AVERAGEIF(A:A,E1077,C:C)</f>
        <v>6.1</v>
      </c>
    </row>
    <row r="1078" spans="1:6" x14ac:dyDescent="0.3">
      <c r="A1078" s="5" t="s">
        <v>3281</v>
      </c>
      <c r="B1078" s="5" t="s">
        <v>25246</v>
      </c>
      <c r="C1078" s="5">
        <v>6</v>
      </c>
      <c r="E1078" s="5" t="s">
        <v>13697</v>
      </c>
      <c r="F1078" s="7">
        <f>AVERAGEIF(A:A,E1078,C:C)</f>
        <v>6.1</v>
      </c>
    </row>
    <row r="1079" spans="1:6" x14ac:dyDescent="0.3">
      <c r="A1079" s="5" t="s">
        <v>1114</v>
      </c>
      <c r="B1079" s="5" t="s">
        <v>25247</v>
      </c>
      <c r="C1079" s="5">
        <v>7</v>
      </c>
      <c r="E1079" s="5" t="s">
        <v>13720</v>
      </c>
      <c r="F1079" s="7">
        <f>AVERAGEIF(A:A,E1079,C:C)</f>
        <v>6.1</v>
      </c>
    </row>
    <row r="1080" spans="1:6" x14ac:dyDescent="0.3">
      <c r="A1080" s="5" t="s">
        <v>6063</v>
      </c>
      <c r="B1080" s="5" t="s">
        <v>25248</v>
      </c>
      <c r="C1080" s="5">
        <v>5.0999999999999996</v>
      </c>
      <c r="E1080" s="5" t="s">
        <v>13816</v>
      </c>
      <c r="F1080" s="7">
        <f>AVERAGEIF(A:A,E1080,C:C)</f>
        <v>6.1</v>
      </c>
    </row>
    <row r="1081" spans="1:6" x14ac:dyDescent="0.3">
      <c r="A1081" s="5" t="s">
        <v>2213</v>
      </c>
      <c r="B1081" s="5" t="s">
        <v>25249</v>
      </c>
      <c r="C1081" s="5">
        <v>6.8</v>
      </c>
      <c r="E1081" s="5" t="s">
        <v>14789</v>
      </c>
      <c r="F1081" s="7">
        <f>AVERAGEIF(A:A,E1081,C:C)</f>
        <v>6.1</v>
      </c>
    </row>
    <row r="1082" spans="1:6" x14ac:dyDescent="0.3">
      <c r="A1082" s="5" t="s">
        <v>6074</v>
      </c>
      <c r="B1082" s="5" t="s">
        <v>25250</v>
      </c>
      <c r="C1082" s="5">
        <v>6.5</v>
      </c>
      <c r="E1082" s="5" t="s">
        <v>15006</v>
      </c>
      <c r="F1082" s="7">
        <f>AVERAGEIF(A:A,E1082,C:C)</f>
        <v>6.1</v>
      </c>
    </row>
    <row r="1083" spans="1:6" x14ac:dyDescent="0.3">
      <c r="A1083" s="5" t="s">
        <v>1783</v>
      </c>
      <c r="B1083" s="5" t="s">
        <v>25251</v>
      </c>
      <c r="C1083" s="5">
        <v>6.6</v>
      </c>
      <c r="E1083" s="5" t="s">
        <v>15118</v>
      </c>
      <c r="F1083" s="7">
        <f>AVERAGEIF(A:A,E1083,C:C)</f>
        <v>6.1</v>
      </c>
    </row>
    <row r="1084" spans="1:6" x14ac:dyDescent="0.3">
      <c r="A1084" s="5" t="s">
        <v>2099</v>
      </c>
      <c r="B1084" s="5" t="s">
        <v>25252</v>
      </c>
      <c r="C1084" s="5">
        <v>7.2</v>
      </c>
      <c r="E1084" s="5" t="s">
        <v>15418</v>
      </c>
      <c r="F1084" s="7">
        <f>AVERAGEIF(A:A,E1084,C:C)</f>
        <v>6.1</v>
      </c>
    </row>
    <row r="1085" spans="1:6" x14ac:dyDescent="0.3">
      <c r="A1085" s="5" t="s">
        <v>5774</v>
      </c>
      <c r="B1085" s="5" t="s">
        <v>25253</v>
      </c>
      <c r="C1085" s="5">
        <v>7</v>
      </c>
      <c r="E1085" s="5" t="s">
        <v>15748</v>
      </c>
      <c r="F1085" s="7">
        <f>AVERAGEIF(A:A,E1085,C:C)</f>
        <v>6.1</v>
      </c>
    </row>
    <row r="1086" spans="1:6" x14ac:dyDescent="0.3">
      <c r="A1086" s="5" t="s">
        <v>4752</v>
      </c>
      <c r="B1086" s="5" t="s">
        <v>25254</v>
      </c>
      <c r="C1086" s="5">
        <v>7</v>
      </c>
      <c r="E1086" s="5" t="s">
        <v>16026</v>
      </c>
      <c r="F1086" s="7">
        <f>AVERAGEIF(A:A,E1086,C:C)</f>
        <v>6.1</v>
      </c>
    </row>
    <row r="1087" spans="1:6" x14ac:dyDescent="0.3">
      <c r="A1087" s="5" t="s">
        <v>6097</v>
      </c>
      <c r="B1087" s="5" t="s">
        <v>25255</v>
      </c>
      <c r="C1087" s="5">
        <v>5.9</v>
      </c>
      <c r="E1087" s="5" t="s">
        <v>17080</v>
      </c>
      <c r="F1087" s="7">
        <f>AVERAGEIF(A:A,E1087,C:C)</f>
        <v>6.1</v>
      </c>
    </row>
    <row r="1088" spans="1:6" x14ac:dyDescent="0.3">
      <c r="A1088" s="5" t="s">
        <v>6102</v>
      </c>
      <c r="B1088" s="5" t="s">
        <v>25256</v>
      </c>
      <c r="C1088" s="5">
        <v>5.4</v>
      </c>
      <c r="E1088" s="5" t="s">
        <v>17457</v>
      </c>
      <c r="F1088" s="7">
        <f>AVERAGEIF(A:A,E1088,C:C)</f>
        <v>6.1</v>
      </c>
    </row>
    <row r="1089" spans="1:6" x14ac:dyDescent="0.3">
      <c r="A1089" s="5" t="s">
        <v>969</v>
      </c>
      <c r="B1089" s="5" t="s">
        <v>25257</v>
      </c>
      <c r="C1089" s="5">
        <v>6.6</v>
      </c>
      <c r="E1089" s="5" t="s">
        <v>5083</v>
      </c>
      <c r="F1089" s="7">
        <f>AVERAGEIF(A:A,E1089,C:C)</f>
        <v>6.1</v>
      </c>
    </row>
    <row r="1090" spans="1:6" x14ac:dyDescent="0.3">
      <c r="A1090" s="5" t="s">
        <v>6111</v>
      </c>
      <c r="B1090" s="5" t="s">
        <v>25258</v>
      </c>
      <c r="C1090" s="5">
        <v>7</v>
      </c>
      <c r="E1090" s="5" t="s">
        <v>18369</v>
      </c>
      <c r="F1090" s="7">
        <f>AVERAGEIF(A:A,E1090,C:C)</f>
        <v>6.1</v>
      </c>
    </row>
    <row r="1091" spans="1:6" x14ac:dyDescent="0.3">
      <c r="A1091" s="5" t="s">
        <v>1627</v>
      </c>
      <c r="B1091" s="5" t="s">
        <v>25259</v>
      </c>
      <c r="C1091" s="5">
        <v>6.5</v>
      </c>
      <c r="E1091" s="5" t="s">
        <v>18709</v>
      </c>
      <c r="F1091" s="7">
        <f>AVERAGEIF(A:A,E1091,C:C)</f>
        <v>6.1</v>
      </c>
    </row>
    <row r="1092" spans="1:6" x14ac:dyDescent="0.3">
      <c r="A1092" s="5" t="s">
        <v>5273</v>
      </c>
      <c r="B1092" s="5" t="s">
        <v>25260</v>
      </c>
      <c r="C1092" s="5">
        <v>6.3</v>
      </c>
      <c r="E1092" s="5" t="s">
        <v>19445</v>
      </c>
      <c r="F1092" s="7">
        <f>AVERAGEIF(A:A,E1092,C:C)</f>
        <v>6.1</v>
      </c>
    </row>
    <row r="1093" spans="1:6" x14ac:dyDescent="0.3">
      <c r="A1093" s="5" t="s">
        <v>6126</v>
      </c>
      <c r="B1093" s="5" t="s">
        <v>25261</v>
      </c>
      <c r="C1093" s="5">
        <v>6.5</v>
      </c>
      <c r="E1093" s="5" t="s">
        <v>20260</v>
      </c>
      <c r="F1093" s="7">
        <f>AVERAGEIF(A:A,E1093,C:C)</f>
        <v>6.1</v>
      </c>
    </row>
    <row r="1094" spans="1:6" x14ac:dyDescent="0.3">
      <c r="A1094" s="5" t="s">
        <v>6131</v>
      </c>
      <c r="B1094" s="5" t="s">
        <v>25262</v>
      </c>
      <c r="C1094" s="5">
        <v>6.5</v>
      </c>
      <c r="E1094" s="5" t="s">
        <v>21346</v>
      </c>
      <c r="F1094" s="7">
        <f>AVERAGEIF(A:A,E1094,C:C)</f>
        <v>6.1</v>
      </c>
    </row>
    <row r="1095" spans="1:6" x14ac:dyDescent="0.3">
      <c r="A1095" s="5" t="s">
        <v>3722</v>
      </c>
      <c r="B1095" s="5" t="s">
        <v>25263</v>
      </c>
      <c r="C1095" s="5">
        <v>5.8</v>
      </c>
      <c r="E1095" s="5" t="s">
        <v>21460</v>
      </c>
      <c r="F1095" s="7">
        <f>AVERAGEIF(A:A,E1095,C:C)</f>
        <v>6.1</v>
      </c>
    </row>
    <row r="1096" spans="1:6" x14ac:dyDescent="0.3">
      <c r="A1096" s="5" t="s">
        <v>6142</v>
      </c>
      <c r="B1096" s="5" t="s">
        <v>25264</v>
      </c>
      <c r="C1096" s="5">
        <v>6.6</v>
      </c>
      <c r="E1096" s="5" t="s">
        <v>21749</v>
      </c>
      <c r="F1096" s="7">
        <f>AVERAGEIF(A:A,E1096,C:C)</f>
        <v>6.1</v>
      </c>
    </row>
    <row r="1097" spans="1:6" x14ac:dyDescent="0.3">
      <c r="A1097" s="5" t="s">
        <v>6148</v>
      </c>
      <c r="B1097" s="5" t="s">
        <v>25265</v>
      </c>
      <c r="C1097" s="5">
        <v>5.4</v>
      </c>
      <c r="E1097" s="5" t="s">
        <v>21844</v>
      </c>
      <c r="F1097" s="7">
        <f>AVERAGEIF(A:A,E1097,C:C)</f>
        <v>6.1</v>
      </c>
    </row>
    <row r="1098" spans="1:6" x14ac:dyDescent="0.3">
      <c r="A1098" s="5" t="s">
        <v>6152</v>
      </c>
      <c r="B1098" s="5" t="s">
        <v>25266</v>
      </c>
      <c r="C1098" s="5">
        <v>6.1</v>
      </c>
      <c r="E1098" s="5" t="s">
        <v>22490</v>
      </c>
      <c r="F1098" s="7">
        <f>AVERAGEIF(A:A,E1098,C:C)</f>
        <v>6.1</v>
      </c>
    </row>
    <row r="1099" spans="1:6" x14ac:dyDescent="0.3">
      <c r="A1099" s="5" t="s">
        <v>6156</v>
      </c>
      <c r="B1099" s="5" t="s">
        <v>25267</v>
      </c>
      <c r="C1099" s="5">
        <v>4</v>
      </c>
      <c r="E1099" s="5" t="s">
        <v>22641</v>
      </c>
      <c r="F1099" s="7">
        <f>AVERAGEIF(A:A,E1099,C:C)</f>
        <v>6.1</v>
      </c>
    </row>
    <row r="1100" spans="1:6" x14ac:dyDescent="0.3">
      <c r="A1100" s="5" t="s">
        <v>5349</v>
      </c>
      <c r="B1100" s="5" t="s">
        <v>25268</v>
      </c>
      <c r="C1100" s="5">
        <v>7.6</v>
      </c>
      <c r="E1100" s="5" t="s">
        <v>22955</v>
      </c>
      <c r="F1100" s="7">
        <f>AVERAGEIF(A:A,E1100,C:C)</f>
        <v>6.1</v>
      </c>
    </row>
    <row r="1101" spans="1:6" x14ac:dyDescent="0.3">
      <c r="A1101" s="5" t="s">
        <v>1939</v>
      </c>
      <c r="B1101" s="5" t="s">
        <v>25269</v>
      </c>
      <c r="C1101" s="5">
        <v>7.9</v>
      </c>
      <c r="E1101" s="5" t="s">
        <v>809</v>
      </c>
      <c r="F1101" s="7">
        <f>AVERAGEIF(A:A,E1101,C:C)</f>
        <v>6.0909090909090908</v>
      </c>
    </row>
    <row r="1102" spans="1:6" x14ac:dyDescent="0.3">
      <c r="A1102" s="5" t="s">
        <v>6171</v>
      </c>
      <c r="B1102" s="5" t="s">
        <v>25270</v>
      </c>
      <c r="C1102" s="5">
        <v>5.3</v>
      </c>
      <c r="E1102" s="5" t="s">
        <v>1783</v>
      </c>
      <c r="F1102" s="7">
        <f>AVERAGEIF(A:A,E1102,C:C)</f>
        <v>6.0857142857142863</v>
      </c>
    </row>
    <row r="1103" spans="1:6" x14ac:dyDescent="0.3">
      <c r="A1103" s="5" t="s">
        <v>6176</v>
      </c>
      <c r="B1103" s="5" t="s">
        <v>25271</v>
      </c>
      <c r="C1103" s="5">
        <v>6.6</v>
      </c>
      <c r="E1103" s="5" t="s">
        <v>327</v>
      </c>
      <c r="F1103" s="7">
        <f>AVERAGEIF(A:A,E1103,C:C)</f>
        <v>6.083333333333333</v>
      </c>
    </row>
    <row r="1104" spans="1:6" x14ac:dyDescent="0.3">
      <c r="A1104" s="5" t="s">
        <v>6182</v>
      </c>
      <c r="B1104" s="5" t="s">
        <v>25272</v>
      </c>
      <c r="C1104" s="5">
        <v>6.3</v>
      </c>
      <c r="E1104" s="5" t="s">
        <v>1627</v>
      </c>
      <c r="F1104" s="7">
        <f>AVERAGEIF(A:A,E1104,C:C)</f>
        <v>6.083333333333333</v>
      </c>
    </row>
    <row r="1105" spans="1:6" x14ac:dyDescent="0.3">
      <c r="A1105" s="5" t="s">
        <v>4176</v>
      </c>
      <c r="B1105" s="5" t="s">
        <v>25273</v>
      </c>
      <c r="C1105" s="5">
        <v>7.2</v>
      </c>
      <c r="E1105" s="5" t="s">
        <v>198</v>
      </c>
      <c r="F1105" s="7">
        <f>AVERAGEIF(A:A,E1105,C:C)</f>
        <v>6.08</v>
      </c>
    </row>
    <row r="1106" spans="1:6" x14ac:dyDescent="0.3">
      <c r="A1106" s="5" t="s">
        <v>4914</v>
      </c>
      <c r="B1106" s="5" t="s">
        <v>25274</v>
      </c>
      <c r="C1106" s="5">
        <v>7</v>
      </c>
      <c r="E1106" s="5" t="s">
        <v>2698</v>
      </c>
      <c r="F1106" s="7">
        <f>AVERAGEIF(A:A,E1106,C:C)</f>
        <v>6.0750000000000002</v>
      </c>
    </row>
    <row r="1107" spans="1:6" x14ac:dyDescent="0.3">
      <c r="A1107" s="5" t="s">
        <v>5081</v>
      </c>
      <c r="B1107" s="5" t="s">
        <v>25275</v>
      </c>
      <c r="C1107" s="5">
        <v>6.9</v>
      </c>
      <c r="E1107" s="5" t="s">
        <v>535</v>
      </c>
      <c r="F1107" s="7">
        <f>AVERAGEIF(A:A,E1107,C:C)</f>
        <v>6.0750000000000002</v>
      </c>
    </row>
    <row r="1108" spans="1:6" x14ac:dyDescent="0.3">
      <c r="A1108" s="5" t="s">
        <v>6214</v>
      </c>
      <c r="B1108" s="5" t="s">
        <v>25276</v>
      </c>
      <c r="C1108" s="5">
        <v>5.2</v>
      </c>
      <c r="E1108" s="5" t="s">
        <v>2561</v>
      </c>
      <c r="F1108" s="7">
        <f>AVERAGEIF(A:A,E1108,C:C)</f>
        <v>6.0750000000000002</v>
      </c>
    </row>
    <row r="1109" spans="1:6" x14ac:dyDescent="0.3">
      <c r="A1109" s="5" t="s">
        <v>912</v>
      </c>
      <c r="B1109" s="5" t="s">
        <v>25277</v>
      </c>
      <c r="C1109" s="5">
        <v>8.1</v>
      </c>
      <c r="E1109" s="5" t="s">
        <v>2599</v>
      </c>
      <c r="F1109" s="7">
        <f>AVERAGEIF(A:A,E1109,C:C)</f>
        <v>6.0666666666666664</v>
      </c>
    </row>
    <row r="1110" spans="1:6" x14ac:dyDescent="0.3">
      <c r="A1110" s="5" t="s">
        <v>6224</v>
      </c>
      <c r="B1110" s="5" t="s">
        <v>25278</v>
      </c>
      <c r="C1110" s="5">
        <v>6.6</v>
      </c>
      <c r="E1110" s="5" t="s">
        <v>1362</v>
      </c>
      <c r="F1110" s="7">
        <f>AVERAGEIF(A:A,E1110,C:C)</f>
        <v>6.0500000000000007</v>
      </c>
    </row>
    <row r="1111" spans="1:6" x14ac:dyDescent="0.3">
      <c r="A1111" s="5" t="s">
        <v>3930</v>
      </c>
      <c r="B1111" s="5" t="s">
        <v>25279</v>
      </c>
      <c r="C1111" s="5">
        <v>6.2</v>
      </c>
      <c r="E1111" s="5" t="s">
        <v>6472</v>
      </c>
      <c r="F1111" s="7">
        <f>AVERAGEIF(A:A,E1111,C:C)</f>
        <v>6.0500000000000007</v>
      </c>
    </row>
    <row r="1112" spans="1:6" x14ac:dyDescent="0.3">
      <c r="A1112" s="5" t="s">
        <v>6234</v>
      </c>
      <c r="B1112" s="5" t="s">
        <v>25280</v>
      </c>
      <c r="C1112" s="5">
        <v>7.2</v>
      </c>
      <c r="E1112" s="5" t="s">
        <v>3405</v>
      </c>
      <c r="F1112" s="7">
        <f>AVERAGEIF(A:A,E1112,C:C)</f>
        <v>6.0500000000000007</v>
      </c>
    </row>
    <row r="1113" spans="1:6" x14ac:dyDescent="0.3">
      <c r="A1113" s="5" t="s">
        <v>4166</v>
      </c>
      <c r="B1113" s="5" t="s">
        <v>25281</v>
      </c>
      <c r="C1113" s="5">
        <v>7.3</v>
      </c>
      <c r="E1113" s="5" t="s">
        <v>13514</v>
      </c>
      <c r="F1113" s="7">
        <f>AVERAGEIF(A:A,E1113,C:C)</f>
        <v>6.0500000000000007</v>
      </c>
    </row>
    <row r="1114" spans="1:6" x14ac:dyDescent="0.3">
      <c r="A1114" s="5" t="s">
        <v>6244</v>
      </c>
      <c r="B1114" s="5" t="s">
        <v>25282</v>
      </c>
      <c r="C1114" s="5">
        <v>6.7</v>
      </c>
      <c r="E1114" s="5" t="s">
        <v>1351</v>
      </c>
      <c r="F1114" s="7">
        <f>AVERAGEIF(A:A,E1114,C:C)</f>
        <v>6.05</v>
      </c>
    </row>
    <row r="1115" spans="1:6" x14ac:dyDescent="0.3">
      <c r="A1115" s="5" t="s">
        <v>6248</v>
      </c>
      <c r="B1115" s="5" t="s">
        <v>25283</v>
      </c>
      <c r="C1115" s="5">
        <v>6.4</v>
      </c>
      <c r="E1115" s="5" t="s">
        <v>3613</v>
      </c>
      <c r="F1115" s="7">
        <f>AVERAGEIF(A:A,E1115,C:C)</f>
        <v>6.05</v>
      </c>
    </row>
    <row r="1116" spans="1:6" x14ac:dyDescent="0.3">
      <c r="A1116" s="5" t="s">
        <v>435</v>
      </c>
      <c r="B1116" s="5" t="s">
        <v>25284</v>
      </c>
      <c r="C1116" s="5">
        <v>7.8</v>
      </c>
      <c r="E1116" s="5" t="s">
        <v>1495</v>
      </c>
      <c r="F1116" s="7">
        <f>AVERAGEIF(A:A,E1116,C:C)</f>
        <v>6.05</v>
      </c>
    </row>
    <row r="1117" spans="1:6" x14ac:dyDescent="0.3">
      <c r="A1117" s="5" t="s">
        <v>1971</v>
      </c>
      <c r="B1117" s="5" t="s">
        <v>23046</v>
      </c>
      <c r="C1117" s="5">
        <v>6.4</v>
      </c>
      <c r="E1117" s="5" t="s">
        <v>3334</v>
      </c>
      <c r="F1117" s="7">
        <f>AVERAGEIF(A:A,E1117,C:C)</f>
        <v>6.05</v>
      </c>
    </row>
    <row r="1118" spans="1:6" x14ac:dyDescent="0.3">
      <c r="A1118" s="5" t="s">
        <v>6262</v>
      </c>
      <c r="B1118" s="5" t="s">
        <v>25285</v>
      </c>
      <c r="C1118" s="5">
        <v>4.0999999999999996</v>
      </c>
      <c r="E1118" s="5" t="s">
        <v>7540</v>
      </c>
      <c r="F1118" s="7">
        <f>AVERAGEIF(A:A,E1118,C:C)</f>
        <v>6.05</v>
      </c>
    </row>
    <row r="1119" spans="1:6" x14ac:dyDescent="0.3">
      <c r="A1119" s="5" t="s">
        <v>4903</v>
      </c>
      <c r="B1119" s="5" t="s">
        <v>25286</v>
      </c>
      <c r="C1119" s="5">
        <v>4.0999999999999996</v>
      </c>
      <c r="E1119" s="5" t="s">
        <v>10977</v>
      </c>
      <c r="F1119" s="7">
        <f>AVERAGEIF(A:A,E1119,C:C)</f>
        <v>6.05</v>
      </c>
    </row>
    <row r="1120" spans="1:6" x14ac:dyDescent="0.3">
      <c r="A1120" s="5" t="s">
        <v>1324</v>
      </c>
      <c r="B1120" s="5" t="s">
        <v>25287</v>
      </c>
      <c r="C1120" s="5">
        <v>7.4</v>
      </c>
      <c r="E1120" s="5" t="s">
        <v>12115</v>
      </c>
      <c r="F1120" s="7">
        <f>AVERAGEIF(A:A,E1120,C:C)</f>
        <v>6.05</v>
      </c>
    </row>
    <row r="1121" spans="1:6" x14ac:dyDescent="0.3">
      <c r="A1121" s="5" t="s">
        <v>809</v>
      </c>
      <c r="B1121" s="5" t="s">
        <v>25288</v>
      </c>
      <c r="C1121" s="5">
        <v>5.8</v>
      </c>
      <c r="E1121" s="5" t="s">
        <v>912</v>
      </c>
      <c r="F1121" s="7">
        <f>AVERAGEIF(A:A,E1121,C:C)</f>
        <v>6.0444444444444452</v>
      </c>
    </row>
    <row r="1122" spans="1:6" x14ac:dyDescent="0.3">
      <c r="A1122" s="5" t="s">
        <v>225</v>
      </c>
      <c r="B1122" s="5" t="s">
        <v>25289</v>
      </c>
      <c r="C1122" s="5">
        <v>7.6</v>
      </c>
      <c r="E1122" s="5" t="s">
        <v>1757</v>
      </c>
      <c r="F1122" s="7">
        <f>AVERAGEIF(A:A,E1122,C:C)</f>
        <v>6.0400000000000009</v>
      </c>
    </row>
    <row r="1123" spans="1:6" x14ac:dyDescent="0.3">
      <c r="A1123" s="5" t="s">
        <v>5624</v>
      </c>
      <c r="B1123" s="5" t="s">
        <v>25290</v>
      </c>
      <c r="C1123" s="5">
        <v>7.2</v>
      </c>
      <c r="E1123" s="5" t="s">
        <v>6244</v>
      </c>
      <c r="F1123" s="7">
        <f>AVERAGEIF(A:A,E1123,C:C)</f>
        <v>6.0400000000000009</v>
      </c>
    </row>
    <row r="1124" spans="1:6" x14ac:dyDescent="0.3">
      <c r="A1124" s="5" t="s">
        <v>332</v>
      </c>
      <c r="B1124" s="5" t="s">
        <v>25291</v>
      </c>
      <c r="C1124" s="5">
        <v>7.8</v>
      </c>
      <c r="E1124" s="5" t="s">
        <v>5423</v>
      </c>
      <c r="F1124" s="7">
        <f>AVERAGEIF(A:A,E1124,C:C)</f>
        <v>6.0333333333333341</v>
      </c>
    </row>
    <row r="1125" spans="1:6" x14ac:dyDescent="0.3">
      <c r="A1125" s="5" t="s">
        <v>685</v>
      </c>
      <c r="B1125" s="5" t="s">
        <v>25292</v>
      </c>
      <c r="C1125" s="5">
        <v>7.7</v>
      </c>
      <c r="E1125" s="5" t="s">
        <v>4597</v>
      </c>
      <c r="F1125" s="7">
        <f>AVERAGEIF(A:A,E1125,C:C)</f>
        <v>6.0333333333333323</v>
      </c>
    </row>
    <row r="1126" spans="1:6" x14ac:dyDescent="0.3">
      <c r="A1126" s="5" t="s">
        <v>6297</v>
      </c>
      <c r="B1126" s="5" t="s">
        <v>25293</v>
      </c>
      <c r="C1126" s="5">
        <v>6.4</v>
      </c>
      <c r="E1126" s="5" t="s">
        <v>4939</v>
      </c>
      <c r="F1126" s="7">
        <f>AVERAGEIF(A:A,E1126,C:C)</f>
        <v>6.0250000000000004</v>
      </c>
    </row>
    <row r="1127" spans="1:6" x14ac:dyDescent="0.3">
      <c r="A1127" s="5" t="s">
        <v>5702</v>
      </c>
      <c r="B1127" s="5" t="s">
        <v>25294</v>
      </c>
      <c r="C1127" s="5">
        <v>5.0999999999999996</v>
      </c>
      <c r="E1127" s="5" t="s">
        <v>4619</v>
      </c>
      <c r="F1127" s="7">
        <f>AVERAGEIF(A:A,E1127,C:C)</f>
        <v>6.0200000000000005</v>
      </c>
    </row>
    <row r="1128" spans="1:6" x14ac:dyDescent="0.3">
      <c r="A1128" s="5" t="s">
        <v>6308</v>
      </c>
      <c r="B1128" s="5" t="s">
        <v>25295</v>
      </c>
      <c r="C1128" s="5">
        <v>5.5</v>
      </c>
      <c r="E1128" s="5" t="s">
        <v>1744</v>
      </c>
      <c r="F1128" s="7">
        <f>AVERAGEIF(A:A,E1128,C:C)</f>
        <v>6.0166666666666657</v>
      </c>
    </row>
    <row r="1129" spans="1:6" x14ac:dyDescent="0.3">
      <c r="A1129" s="5" t="s">
        <v>435</v>
      </c>
      <c r="B1129" s="5" t="s">
        <v>25296</v>
      </c>
      <c r="C1129" s="5">
        <v>7.4</v>
      </c>
      <c r="E1129" s="5" t="s">
        <v>3102</v>
      </c>
      <c r="F1129" s="7">
        <f>AVERAGEIF(A:A,E1129,C:C)</f>
        <v>6</v>
      </c>
    </row>
    <row r="1130" spans="1:6" x14ac:dyDescent="0.3">
      <c r="A1130" s="5" t="s">
        <v>6318</v>
      </c>
      <c r="B1130" s="5" t="s">
        <v>25297</v>
      </c>
      <c r="C1130" s="5">
        <v>6</v>
      </c>
      <c r="E1130" s="5" t="s">
        <v>969</v>
      </c>
      <c r="F1130" s="7">
        <f>AVERAGEIF(A:A,E1130,C:C)</f>
        <v>6</v>
      </c>
    </row>
    <row r="1131" spans="1:6" x14ac:dyDescent="0.3">
      <c r="A1131" s="5" t="s">
        <v>4850</v>
      </c>
      <c r="B1131" s="5" t="s">
        <v>25298</v>
      </c>
      <c r="C1131" s="5">
        <v>7.5</v>
      </c>
      <c r="E1131" s="5" t="s">
        <v>7427</v>
      </c>
      <c r="F1131" s="7">
        <f>AVERAGEIF(A:A,E1131,C:C)</f>
        <v>6</v>
      </c>
    </row>
    <row r="1132" spans="1:6" x14ac:dyDescent="0.3">
      <c r="A1132" s="5" t="s">
        <v>3668</v>
      </c>
      <c r="B1132" s="5" t="s">
        <v>25299</v>
      </c>
      <c r="C1132" s="5">
        <v>7</v>
      </c>
      <c r="E1132" s="5" t="s">
        <v>4134</v>
      </c>
      <c r="F1132" s="7">
        <f>AVERAGEIF(A:A,E1132,C:C)</f>
        <v>6</v>
      </c>
    </row>
    <row r="1133" spans="1:6" x14ac:dyDescent="0.3">
      <c r="A1133" s="5" t="s">
        <v>5081</v>
      </c>
      <c r="B1133" s="5">
        <v>42</v>
      </c>
      <c r="C1133" s="5">
        <v>7.5</v>
      </c>
      <c r="E1133" s="5" t="s">
        <v>5328</v>
      </c>
      <c r="F1133" s="7">
        <f>AVERAGEIF(A:A,E1133,C:C)</f>
        <v>6</v>
      </c>
    </row>
    <row r="1134" spans="1:6" x14ac:dyDescent="0.3">
      <c r="A1134" s="5" t="s">
        <v>2647</v>
      </c>
      <c r="B1134" s="5" t="s">
        <v>25300</v>
      </c>
      <c r="C1134" s="5">
        <v>7.3</v>
      </c>
      <c r="E1134" s="5" t="s">
        <v>7439</v>
      </c>
      <c r="F1134" s="7">
        <f>AVERAGEIF(A:A,E1134,C:C)</f>
        <v>6</v>
      </c>
    </row>
    <row r="1135" spans="1:6" x14ac:dyDescent="0.3">
      <c r="A1135" s="5" t="s">
        <v>3494</v>
      </c>
      <c r="B1135" s="5" t="s">
        <v>25301</v>
      </c>
      <c r="C1135" s="5">
        <v>5.7</v>
      </c>
      <c r="E1135" s="5" t="s">
        <v>12904</v>
      </c>
      <c r="F1135" s="7">
        <f>AVERAGEIF(A:A,E1135,C:C)</f>
        <v>6</v>
      </c>
    </row>
    <row r="1136" spans="1:6" x14ac:dyDescent="0.3">
      <c r="A1136" s="5" t="s">
        <v>5087</v>
      </c>
      <c r="B1136" s="5" t="s">
        <v>25302</v>
      </c>
      <c r="C1136" s="5">
        <v>7.3</v>
      </c>
      <c r="E1136" s="5" t="s">
        <v>12976</v>
      </c>
      <c r="F1136" s="7">
        <f>AVERAGEIF(A:A,E1136,C:C)</f>
        <v>6</v>
      </c>
    </row>
    <row r="1137" spans="1:6" x14ac:dyDescent="0.3">
      <c r="A1137" s="5" t="s">
        <v>2367</v>
      </c>
      <c r="B1137" s="5" t="s">
        <v>25303</v>
      </c>
      <c r="C1137" s="5">
        <v>7.2</v>
      </c>
      <c r="E1137" s="5" t="s">
        <v>14719</v>
      </c>
      <c r="F1137" s="7">
        <f>AVERAGEIF(A:A,E1137,C:C)</f>
        <v>6</v>
      </c>
    </row>
    <row r="1138" spans="1:6" x14ac:dyDescent="0.3">
      <c r="A1138" s="5" t="s">
        <v>1351</v>
      </c>
      <c r="B1138" s="5" t="s">
        <v>25304</v>
      </c>
      <c r="C1138" s="5">
        <v>5.9</v>
      </c>
      <c r="E1138" s="5" t="s">
        <v>22563</v>
      </c>
      <c r="F1138" s="7">
        <f>AVERAGEIF(A:A,E1138,C:C)</f>
        <v>6</v>
      </c>
    </row>
    <row r="1139" spans="1:6" x14ac:dyDescent="0.3">
      <c r="A1139" s="5" t="s">
        <v>1633</v>
      </c>
      <c r="B1139" s="5" t="s">
        <v>25305</v>
      </c>
      <c r="C1139" s="5">
        <v>7.8</v>
      </c>
      <c r="E1139" s="5" t="s">
        <v>3313</v>
      </c>
      <c r="F1139" s="7">
        <f>AVERAGEIF(A:A,E1139,C:C)</f>
        <v>6</v>
      </c>
    </row>
    <row r="1140" spans="1:6" x14ac:dyDescent="0.3">
      <c r="A1140" s="5" t="s">
        <v>3778</v>
      </c>
      <c r="B1140" s="5" t="s">
        <v>25306</v>
      </c>
      <c r="C1140" s="5">
        <v>7.7</v>
      </c>
      <c r="E1140" s="5" t="s">
        <v>3572</v>
      </c>
      <c r="F1140" s="7">
        <f>AVERAGEIF(A:A,E1140,C:C)</f>
        <v>6</v>
      </c>
    </row>
    <row r="1141" spans="1:6" x14ac:dyDescent="0.3">
      <c r="A1141" s="5" t="s">
        <v>3827</v>
      </c>
      <c r="B1141" s="5" t="s">
        <v>25307</v>
      </c>
      <c r="C1141" s="5">
        <v>8.1</v>
      </c>
      <c r="E1141" s="5" t="s">
        <v>6318</v>
      </c>
      <c r="F1141" s="7">
        <f>AVERAGEIF(A:A,E1141,C:C)</f>
        <v>6</v>
      </c>
    </row>
    <row r="1142" spans="1:6" x14ac:dyDescent="0.3">
      <c r="A1142" s="5" t="s">
        <v>2482</v>
      </c>
      <c r="B1142" s="5" t="s">
        <v>25308</v>
      </c>
      <c r="C1142" s="5">
        <v>6.6</v>
      </c>
      <c r="E1142" s="5" t="s">
        <v>7117</v>
      </c>
      <c r="F1142" s="7">
        <f>AVERAGEIF(A:A,E1142,C:C)</f>
        <v>6</v>
      </c>
    </row>
    <row r="1143" spans="1:6" x14ac:dyDescent="0.3">
      <c r="A1143" s="5" t="s">
        <v>6097</v>
      </c>
      <c r="B1143" s="5" t="s">
        <v>25309</v>
      </c>
      <c r="C1143" s="5">
        <v>7.1</v>
      </c>
      <c r="E1143" s="5" t="s">
        <v>7673</v>
      </c>
      <c r="F1143" s="7">
        <f>AVERAGEIF(A:A,E1143,C:C)</f>
        <v>6</v>
      </c>
    </row>
    <row r="1144" spans="1:6" x14ac:dyDescent="0.3">
      <c r="A1144" s="5" t="s">
        <v>3494</v>
      </c>
      <c r="B1144" s="5" t="s">
        <v>25310</v>
      </c>
      <c r="C1144" s="5">
        <v>5.9</v>
      </c>
      <c r="E1144" s="5" t="s">
        <v>8235</v>
      </c>
      <c r="F1144" s="7">
        <f>AVERAGEIF(A:A,E1144,C:C)</f>
        <v>6</v>
      </c>
    </row>
    <row r="1145" spans="1:6" x14ac:dyDescent="0.3">
      <c r="A1145" s="5" t="s">
        <v>760</v>
      </c>
      <c r="B1145" s="5" t="s">
        <v>25311</v>
      </c>
      <c r="C1145" s="5">
        <v>8</v>
      </c>
      <c r="E1145" s="5" t="s">
        <v>8707</v>
      </c>
      <c r="F1145" s="7">
        <f>AVERAGEIF(A:A,E1145,C:C)</f>
        <v>6</v>
      </c>
    </row>
    <row r="1146" spans="1:6" x14ac:dyDescent="0.3">
      <c r="A1146" s="5" t="s">
        <v>4987</v>
      </c>
      <c r="B1146" s="5" t="s">
        <v>25312</v>
      </c>
      <c r="C1146" s="5">
        <v>4.5999999999999996</v>
      </c>
      <c r="E1146" s="5" t="s">
        <v>9314</v>
      </c>
      <c r="F1146" s="7">
        <f>AVERAGEIF(A:A,E1146,C:C)</f>
        <v>6</v>
      </c>
    </row>
    <row r="1147" spans="1:6" x14ac:dyDescent="0.3">
      <c r="A1147" s="5" t="s">
        <v>40</v>
      </c>
      <c r="B1147" s="5" t="s">
        <v>25313</v>
      </c>
      <c r="C1147" s="5">
        <v>6.1</v>
      </c>
      <c r="E1147" s="5" t="s">
        <v>9443</v>
      </c>
      <c r="F1147" s="7">
        <f>AVERAGEIF(A:A,E1147,C:C)</f>
        <v>6</v>
      </c>
    </row>
    <row r="1148" spans="1:6" x14ac:dyDescent="0.3">
      <c r="A1148" s="5" t="s">
        <v>6074</v>
      </c>
      <c r="B1148" s="5" t="s">
        <v>25314</v>
      </c>
      <c r="C1148" s="5">
        <v>6.4</v>
      </c>
      <c r="E1148" s="5" t="s">
        <v>11164</v>
      </c>
      <c r="F1148" s="7">
        <f>AVERAGEIF(A:A,E1148,C:C)</f>
        <v>6</v>
      </c>
    </row>
    <row r="1149" spans="1:6" x14ac:dyDescent="0.3">
      <c r="A1149" s="5" t="s">
        <v>6396</v>
      </c>
      <c r="B1149" s="5" t="s">
        <v>25315</v>
      </c>
      <c r="C1149" s="5">
        <v>6</v>
      </c>
      <c r="E1149" s="5" t="s">
        <v>11691</v>
      </c>
      <c r="F1149" s="7">
        <f>AVERAGEIF(A:A,E1149,C:C)</f>
        <v>6</v>
      </c>
    </row>
    <row r="1150" spans="1:6" x14ac:dyDescent="0.3">
      <c r="A1150" s="5" t="s">
        <v>5861</v>
      </c>
      <c r="B1150" s="5" t="s">
        <v>25316</v>
      </c>
      <c r="C1150" s="5">
        <v>5.2</v>
      </c>
      <c r="E1150" s="5" t="s">
        <v>12131</v>
      </c>
      <c r="F1150" s="7">
        <f>AVERAGEIF(A:A,E1150,C:C)</f>
        <v>6</v>
      </c>
    </row>
    <row r="1151" spans="1:6" x14ac:dyDescent="0.3">
      <c r="A1151" s="5" t="s">
        <v>389</v>
      </c>
      <c r="B1151" s="5" t="s">
        <v>25317</v>
      </c>
      <c r="C1151" s="5">
        <v>7.6</v>
      </c>
      <c r="E1151" s="5" t="s">
        <v>12530</v>
      </c>
      <c r="F1151" s="7">
        <f>AVERAGEIF(A:A,E1151,C:C)</f>
        <v>6</v>
      </c>
    </row>
    <row r="1152" spans="1:6" x14ac:dyDescent="0.3">
      <c r="A1152" s="5" t="s">
        <v>2048</v>
      </c>
      <c r="B1152" s="5" t="s">
        <v>25318</v>
      </c>
      <c r="C1152" s="5">
        <v>6.4</v>
      </c>
      <c r="E1152" s="5" t="s">
        <v>13459</v>
      </c>
      <c r="F1152" s="7">
        <f>AVERAGEIF(A:A,E1152,C:C)</f>
        <v>6</v>
      </c>
    </row>
    <row r="1153" spans="1:6" x14ac:dyDescent="0.3">
      <c r="A1153" s="5" t="s">
        <v>1679</v>
      </c>
      <c r="B1153" s="5" t="s">
        <v>25319</v>
      </c>
      <c r="C1153" s="5">
        <v>6.1</v>
      </c>
      <c r="E1153" s="5" t="s">
        <v>13803</v>
      </c>
      <c r="F1153" s="7">
        <f>AVERAGEIF(A:A,E1153,C:C)</f>
        <v>6</v>
      </c>
    </row>
    <row r="1154" spans="1:6" x14ac:dyDescent="0.3">
      <c r="A1154" s="5" t="s">
        <v>2843</v>
      </c>
      <c r="B1154" s="5" t="s">
        <v>25320</v>
      </c>
      <c r="C1154" s="5">
        <v>6.1</v>
      </c>
      <c r="E1154" s="5" t="s">
        <v>14487</v>
      </c>
      <c r="F1154" s="7">
        <f>AVERAGEIF(A:A,E1154,C:C)</f>
        <v>6</v>
      </c>
    </row>
    <row r="1155" spans="1:6" x14ac:dyDescent="0.3">
      <c r="A1155" s="5" t="s">
        <v>6432</v>
      </c>
      <c r="B1155" s="5" t="s">
        <v>25321</v>
      </c>
      <c r="C1155" s="5">
        <v>5.2</v>
      </c>
      <c r="E1155" s="5" t="s">
        <v>16232</v>
      </c>
      <c r="F1155" s="7">
        <f>AVERAGEIF(A:A,E1155,C:C)</f>
        <v>6</v>
      </c>
    </row>
    <row r="1156" spans="1:6" x14ac:dyDescent="0.3">
      <c r="A1156" s="5" t="s">
        <v>528</v>
      </c>
      <c r="B1156" s="5" t="s">
        <v>25322</v>
      </c>
      <c r="C1156" s="5">
        <v>7.7</v>
      </c>
      <c r="E1156" s="5" t="s">
        <v>16351</v>
      </c>
      <c r="F1156" s="7">
        <f>AVERAGEIF(A:A,E1156,C:C)</f>
        <v>6</v>
      </c>
    </row>
    <row r="1157" spans="1:6" x14ac:dyDescent="0.3">
      <c r="A1157" s="5" t="s">
        <v>5683</v>
      </c>
      <c r="B1157" s="5" t="s">
        <v>25323</v>
      </c>
      <c r="C1157" s="5">
        <v>7.3</v>
      </c>
      <c r="E1157" s="5" t="s">
        <v>8640</v>
      </c>
      <c r="F1157" s="7">
        <f>AVERAGEIF(A:A,E1157,C:C)</f>
        <v>6</v>
      </c>
    </row>
    <row r="1158" spans="1:6" x14ac:dyDescent="0.3">
      <c r="A1158" s="5" t="s">
        <v>5128</v>
      </c>
      <c r="B1158" s="5" t="s">
        <v>25324</v>
      </c>
      <c r="C1158" s="5">
        <v>6.9</v>
      </c>
      <c r="E1158" s="5" t="s">
        <v>16733</v>
      </c>
      <c r="F1158" s="7">
        <f>AVERAGEIF(A:A,E1158,C:C)</f>
        <v>6</v>
      </c>
    </row>
    <row r="1159" spans="1:6" x14ac:dyDescent="0.3">
      <c r="A1159" s="5" t="s">
        <v>57</v>
      </c>
      <c r="B1159" s="5" t="s">
        <v>25325</v>
      </c>
      <c r="C1159" s="5">
        <v>8.5</v>
      </c>
      <c r="E1159" s="5" t="s">
        <v>18798</v>
      </c>
      <c r="F1159" s="7">
        <f>AVERAGEIF(A:A,E1159,C:C)</f>
        <v>6</v>
      </c>
    </row>
    <row r="1160" spans="1:6" x14ac:dyDescent="0.3">
      <c r="A1160" s="5" t="s">
        <v>4516</v>
      </c>
      <c r="B1160" s="5" t="s">
        <v>25326</v>
      </c>
      <c r="C1160" s="5">
        <v>6.3</v>
      </c>
      <c r="E1160" s="5" t="s">
        <v>18889</v>
      </c>
      <c r="F1160" s="7">
        <f>AVERAGEIF(A:A,E1160,C:C)</f>
        <v>6</v>
      </c>
    </row>
    <row r="1161" spans="1:6" x14ac:dyDescent="0.3">
      <c r="A1161" s="5" t="s">
        <v>6456</v>
      </c>
      <c r="B1161" s="5" t="s">
        <v>25327</v>
      </c>
      <c r="C1161" s="5">
        <v>5.9</v>
      </c>
      <c r="E1161" s="5" t="s">
        <v>21315</v>
      </c>
      <c r="F1161" s="7">
        <f>AVERAGEIF(A:A,E1161,C:C)</f>
        <v>6</v>
      </c>
    </row>
    <row r="1162" spans="1:6" x14ac:dyDescent="0.3">
      <c r="A1162" s="5" t="s">
        <v>3239</v>
      </c>
      <c r="B1162" s="5" t="s">
        <v>25328</v>
      </c>
      <c r="C1162" s="5">
        <v>7.8</v>
      </c>
      <c r="E1162" s="5" t="s">
        <v>21340</v>
      </c>
      <c r="F1162" s="7">
        <f>AVERAGEIF(A:A,E1162,C:C)</f>
        <v>6</v>
      </c>
    </row>
    <row r="1163" spans="1:6" x14ac:dyDescent="0.3">
      <c r="A1163" s="5" t="s">
        <v>6142</v>
      </c>
      <c r="B1163" s="5" t="s">
        <v>25329</v>
      </c>
      <c r="C1163" s="5">
        <v>6.7</v>
      </c>
      <c r="E1163" s="5" t="s">
        <v>21558</v>
      </c>
      <c r="F1163" s="7">
        <f>AVERAGEIF(A:A,E1163,C:C)</f>
        <v>6</v>
      </c>
    </row>
    <row r="1164" spans="1:6" x14ac:dyDescent="0.3">
      <c r="A1164" s="5" t="s">
        <v>6472</v>
      </c>
      <c r="B1164" s="5" t="s">
        <v>25330</v>
      </c>
      <c r="C1164" s="5">
        <v>6.4</v>
      </c>
      <c r="E1164" s="5" t="s">
        <v>22114</v>
      </c>
      <c r="F1164" s="7">
        <f>AVERAGEIF(A:A,E1164,C:C)</f>
        <v>6</v>
      </c>
    </row>
    <row r="1165" spans="1:6" x14ac:dyDescent="0.3">
      <c r="A1165" s="5" t="s">
        <v>2698</v>
      </c>
      <c r="B1165" s="5" t="s">
        <v>25331</v>
      </c>
      <c r="C1165" s="5">
        <v>5.9</v>
      </c>
      <c r="E1165" s="5" t="s">
        <v>22585</v>
      </c>
      <c r="F1165" s="7">
        <f>AVERAGEIF(A:A,E1165,C:C)</f>
        <v>6</v>
      </c>
    </row>
    <row r="1166" spans="1:6" x14ac:dyDescent="0.3">
      <c r="A1166" s="5" t="s">
        <v>4401</v>
      </c>
      <c r="B1166" s="5" t="s">
        <v>25332</v>
      </c>
      <c r="C1166" s="5">
        <v>6.6</v>
      </c>
      <c r="E1166" s="5" t="s">
        <v>2331</v>
      </c>
      <c r="F1166" s="7">
        <f>AVERAGEIF(A:A,E1166,C:C)</f>
        <v>5.99</v>
      </c>
    </row>
    <row r="1167" spans="1:6" x14ac:dyDescent="0.3">
      <c r="A1167" s="5" t="s">
        <v>6485</v>
      </c>
      <c r="B1167" s="5" t="s">
        <v>25333</v>
      </c>
      <c r="C1167" s="5">
        <v>6.8</v>
      </c>
      <c r="E1167" s="5" t="s">
        <v>6308</v>
      </c>
      <c r="F1167" s="7">
        <f>AVERAGEIF(A:A,E1167,C:C)</f>
        <v>5.9700000000000006</v>
      </c>
    </row>
    <row r="1168" spans="1:6" x14ac:dyDescent="0.3">
      <c r="A1168" s="5" t="s">
        <v>4392</v>
      </c>
      <c r="B1168" s="5" t="s">
        <v>25334</v>
      </c>
      <c r="C1168" s="5">
        <v>6.5</v>
      </c>
      <c r="E1168" s="5" t="s">
        <v>5225</v>
      </c>
      <c r="F1168" s="7">
        <f>AVERAGEIF(A:A,E1168,C:C)</f>
        <v>5.9666666666666659</v>
      </c>
    </row>
    <row r="1169" spans="1:6" x14ac:dyDescent="0.3">
      <c r="A1169" s="5" t="s">
        <v>6496</v>
      </c>
      <c r="B1169" s="5" t="s">
        <v>25335</v>
      </c>
      <c r="C1169" s="5">
        <v>6.6</v>
      </c>
      <c r="E1169" s="5" t="s">
        <v>5408</v>
      </c>
      <c r="F1169" s="7">
        <f>AVERAGEIF(A:A,E1169,C:C)</f>
        <v>5.9666666666666659</v>
      </c>
    </row>
    <row r="1170" spans="1:6" x14ac:dyDescent="0.3">
      <c r="A1170" s="5" t="s">
        <v>6500</v>
      </c>
      <c r="B1170" s="5" t="s">
        <v>25336</v>
      </c>
      <c r="C1170" s="5">
        <v>5.8</v>
      </c>
      <c r="E1170" s="5" t="s">
        <v>2612</v>
      </c>
      <c r="F1170" s="7">
        <f>AVERAGEIF(A:A,E1170,C:C)</f>
        <v>5.9625000000000004</v>
      </c>
    </row>
    <row r="1171" spans="1:6" x14ac:dyDescent="0.3">
      <c r="A1171" s="5" t="s">
        <v>3694</v>
      </c>
      <c r="B1171" s="5" t="s">
        <v>25337</v>
      </c>
      <c r="C1171" s="5">
        <v>6.9</v>
      </c>
      <c r="E1171" s="5" t="s">
        <v>4027</v>
      </c>
      <c r="F1171" s="7">
        <f>AVERAGEIF(A:A,E1171,C:C)</f>
        <v>5.95</v>
      </c>
    </row>
    <row r="1172" spans="1:6" x14ac:dyDescent="0.3">
      <c r="A1172" s="5" t="s">
        <v>4850</v>
      </c>
      <c r="B1172" s="5" t="s">
        <v>25338</v>
      </c>
      <c r="C1172" s="5">
        <v>7.1</v>
      </c>
      <c r="E1172" s="5" t="s">
        <v>4554</v>
      </c>
      <c r="F1172" s="7">
        <f>AVERAGEIF(A:A,E1172,C:C)</f>
        <v>5.95</v>
      </c>
    </row>
    <row r="1173" spans="1:6" x14ac:dyDescent="0.3">
      <c r="A1173" s="5" t="s">
        <v>5896</v>
      </c>
      <c r="B1173" s="5" t="s">
        <v>25339</v>
      </c>
      <c r="C1173" s="5">
        <v>5.8</v>
      </c>
      <c r="E1173" s="5" t="s">
        <v>5188</v>
      </c>
      <c r="F1173" s="7">
        <f>AVERAGEIF(A:A,E1173,C:C)</f>
        <v>5.95</v>
      </c>
    </row>
    <row r="1174" spans="1:6" x14ac:dyDescent="0.3">
      <c r="A1174" s="5" t="s">
        <v>389</v>
      </c>
      <c r="B1174" s="5" t="s">
        <v>25340</v>
      </c>
      <c r="C1174" s="5">
        <v>7.2</v>
      </c>
      <c r="E1174" s="5" t="s">
        <v>5873</v>
      </c>
      <c r="F1174" s="7">
        <f>AVERAGEIF(A:A,E1174,C:C)</f>
        <v>5.95</v>
      </c>
    </row>
    <row r="1175" spans="1:6" x14ac:dyDescent="0.3">
      <c r="A1175" s="5" t="s">
        <v>1311</v>
      </c>
      <c r="B1175" s="5" t="s">
        <v>25341</v>
      </c>
      <c r="C1175" s="5">
        <v>6</v>
      </c>
      <c r="E1175" s="5" t="s">
        <v>7227</v>
      </c>
      <c r="F1175" s="7">
        <f>AVERAGEIF(A:A,E1175,C:C)</f>
        <v>5.95</v>
      </c>
    </row>
    <row r="1176" spans="1:6" x14ac:dyDescent="0.3">
      <c r="A1176" s="5" t="s">
        <v>6529</v>
      </c>
      <c r="B1176" s="5" t="s">
        <v>25342</v>
      </c>
      <c r="C1176" s="5">
        <v>4.7</v>
      </c>
      <c r="E1176" s="5" t="s">
        <v>8514</v>
      </c>
      <c r="F1176" s="7">
        <f>AVERAGEIF(A:A,E1176,C:C)</f>
        <v>5.95</v>
      </c>
    </row>
    <row r="1177" spans="1:6" x14ac:dyDescent="0.3">
      <c r="A1177" s="5" t="s">
        <v>4239</v>
      </c>
      <c r="B1177" s="5" t="s">
        <v>25343</v>
      </c>
      <c r="C1177" s="5">
        <v>5.2</v>
      </c>
      <c r="E1177" s="5" t="s">
        <v>7885</v>
      </c>
      <c r="F1177" s="7">
        <f>AVERAGEIF(A:A,E1177,C:C)</f>
        <v>5.95</v>
      </c>
    </row>
    <row r="1178" spans="1:6" x14ac:dyDescent="0.3">
      <c r="A1178" s="5" t="s">
        <v>5280</v>
      </c>
      <c r="B1178" s="5" t="s">
        <v>25344</v>
      </c>
      <c r="C1178" s="5">
        <v>5.5</v>
      </c>
      <c r="E1178" s="5" t="s">
        <v>21808</v>
      </c>
      <c r="F1178" s="7">
        <f>AVERAGEIF(A:A,E1178,C:C)</f>
        <v>5.95</v>
      </c>
    </row>
    <row r="1179" spans="1:6" x14ac:dyDescent="0.3">
      <c r="A1179" s="5" t="s">
        <v>6549</v>
      </c>
      <c r="B1179" s="5" t="s">
        <v>25345</v>
      </c>
      <c r="C1179" s="5">
        <v>7</v>
      </c>
      <c r="E1179" s="5" t="s">
        <v>3303</v>
      </c>
      <c r="F1179" s="7">
        <f>AVERAGEIF(A:A,E1179,C:C)</f>
        <v>5.9499999999999993</v>
      </c>
    </row>
    <row r="1180" spans="1:6" x14ac:dyDescent="0.3">
      <c r="A1180" s="5" t="s">
        <v>6244</v>
      </c>
      <c r="B1180" s="5" t="s">
        <v>25346</v>
      </c>
      <c r="C1180" s="5">
        <v>5.8</v>
      </c>
      <c r="E1180" s="5" t="s">
        <v>962</v>
      </c>
      <c r="F1180" s="7">
        <f>AVERAGEIF(A:A,E1180,C:C)</f>
        <v>5.9499999999999993</v>
      </c>
    </row>
    <row r="1181" spans="1:6" x14ac:dyDescent="0.3">
      <c r="A1181" s="5" t="s">
        <v>6308</v>
      </c>
      <c r="B1181" s="5" t="s">
        <v>25347</v>
      </c>
      <c r="C1181" s="5">
        <v>6.2</v>
      </c>
      <c r="E1181" s="5" t="s">
        <v>2339</v>
      </c>
      <c r="F1181" s="7">
        <f>AVERAGEIF(A:A,E1181,C:C)</f>
        <v>5.9499999999999993</v>
      </c>
    </row>
    <row r="1182" spans="1:6" x14ac:dyDescent="0.3">
      <c r="A1182" s="5" t="s">
        <v>1324</v>
      </c>
      <c r="B1182" s="5" t="s">
        <v>25348</v>
      </c>
      <c r="C1182" s="5">
        <v>6.5</v>
      </c>
      <c r="E1182" s="5" t="s">
        <v>10130</v>
      </c>
      <c r="F1182" s="7">
        <f>AVERAGEIF(A:A,E1182,C:C)</f>
        <v>5.9499999999999993</v>
      </c>
    </row>
    <row r="1183" spans="1:6" x14ac:dyDescent="0.3">
      <c r="A1183" s="5" t="s">
        <v>760</v>
      </c>
      <c r="B1183" s="5" t="s">
        <v>25349</v>
      </c>
      <c r="C1183" s="5">
        <v>7.2</v>
      </c>
      <c r="E1183" s="5" t="s">
        <v>946</v>
      </c>
      <c r="F1183" s="7">
        <f>AVERAGEIF(A:A,E1183,C:C)</f>
        <v>5.94</v>
      </c>
    </row>
    <row r="1184" spans="1:6" x14ac:dyDescent="0.3">
      <c r="A1184" s="5" t="s">
        <v>6573</v>
      </c>
      <c r="B1184" s="5" t="s">
        <v>25350</v>
      </c>
      <c r="C1184" s="5">
        <v>5.0999999999999996</v>
      </c>
      <c r="E1184" s="5" t="s">
        <v>476</v>
      </c>
      <c r="F1184" s="7">
        <f>AVERAGEIF(A:A,E1184,C:C)</f>
        <v>5.9333333333333336</v>
      </c>
    </row>
    <row r="1185" spans="1:6" x14ac:dyDescent="0.3">
      <c r="A1185" s="5" t="s">
        <v>6578</v>
      </c>
      <c r="B1185" s="5" t="s">
        <v>25351</v>
      </c>
      <c r="C1185" s="5">
        <v>4.7</v>
      </c>
      <c r="E1185" s="5" t="s">
        <v>3159</v>
      </c>
      <c r="F1185" s="7">
        <f>AVERAGEIF(A:A,E1185,C:C)</f>
        <v>5.9</v>
      </c>
    </row>
    <row r="1186" spans="1:6" x14ac:dyDescent="0.3">
      <c r="A1186" s="5" t="s">
        <v>5239</v>
      </c>
      <c r="B1186" s="5" t="s">
        <v>25352</v>
      </c>
      <c r="C1186" s="5">
        <v>5.9</v>
      </c>
      <c r="E1186" s="5" t="s">
        <v>3516</v>
      </c>
      <c r="F1186" s="7">
        <f>AVERAGEIF(A:A,E1186,C:C)</f>
        <v>5.9</v>
      </c>
    </row>
    <row r="1187" spans="1:6" x14ac:dyDescent="0.3">
      <c r="A1187" s="5" t="s">
        <v>6588</v>
      </c>
      <c r="B1187" s="5" t="s">
        <v>25353</v>
      </c>
      <c r="C1187" s="5">
        <v>5.8</v>
      </c>
      <c r="E1187" s="5" t="s">
        <v>1453</v>
      </c>
      <c r="F1187" s="7">
        <f>AVERAGEIF(A:A,E1187,C:C)</f>
        <v>5.9</v>
      </c>
    </row>
    <row r="1188" spans="1:6" x14ac:dyDescent="0.3">
      <c r="A1188" s="5" t="s">
        <v>2565</v>
      </c>
      <c r="B1188" s="5" t="s">
        <v>25354</v>
      </c>
      <c r="C1188" s="5">
        <v>7.2</v>
      </c>
      <c r="E1188" s="5" t="s">
        <v>3657</v>
      </c>
      <c r="F1188" s="7">
        <f>AVERAGEIF(A:A,E1188,C:C)</f>
        <v>5.9</v>
      </c>
    </row>
    <row r="1189" spans="1:6" x14ac:dyDescent="0.3">
      <c r="A1189" s="5" t="s">
        <v>3494</v>
      </c>
      <c r="B1189" s="5" t="s">
        <v>25355</v>
      </c>
      <c r="C1189" s="5">
        <v>6.2</v>
      </c>
      <c r="E1189" s="5" t="s">
        <v>7352</v>
      </c>
      <c r="F1189" s="7">
        <f>AVERAGEIF(A:A,E1189,C:C)</f>
        <v>5.9</v>
      </c>
    </row>
    <row r="1190" spans="1:6" x14ac:dyDescent="0.3">
      <c r="A1190" s="5" t="s">
        <v>2785</v>
      </c>
      <c r="B1190" s="5" t="s">
        <v>25356</v>
      </c>
      <c r="C1190" s="5">
        <v>5.7</v>
      </c>
      <c r="E1190" s="5" t="s">
        <v>7754</v>
      </c>
      <c r="F1190" s="7">
        <f>AVERAGEIF(A:A,E1190,C:C)</f>
        <v>5.9</v>
      </c>
    </row>
    <row r="1191" spans="1:6" x14ac:dyDescent="0.3">
      <c r="A1191" s="5" t="s">
        <v>2513</v>
      </c>
      <c r="B1191" s="5" t="s">
        <v>25357</v>
      </c>
      <c r="C1191" s="5">
        <v>6.1</v>
      </c>
      <c r="E1191" s="5" t="s">
        <v>9089</v>
      </c>
      <c r="F1191" s="7">
        <f>AVERAGEIF(A:A,E1191,C:C)</f>
        <v>5.9</v>
      </c>
    </row>
    <row r="1192" spans="1:6" x14ac:dyDescent="0.3">
      <c r="A1192" s="5" t="s">
        <v>5834</v>
      </c>
      <c r="B1192" s="5" t="s">
        <v>25358</v>
      </c>
      <c r="C1192" s="5">
        <v>6</v>
      </c>
      <c r="E1192" s="5" t="s">
        <v>10444</v>
      </c>
      <c r="F1192" s="7">
        <f>AVERAGEIF(A:A,E1192,C:C)</f>
        <v>5.9</v>
      </c>
    </row>
    <row r="1193" spans="1:6" x14ac:dyDescent="0.3">
      <c r="A1193" s="5" t="s">
        <v>6620</v>
      </c>
      <c r="B1193" s="5" t="s">
        <v>25359</v>
      </c>
      <c r="C1193" s="5">
        <v>6.9</v>
      </c>
      <c r="E1193" s="5" t="s">
        <v>12502</v>
      </c>
      <c r="F1193" s="7">
        <f>AVERAGEIF(A:A,E1193,C:C)</f>
        <v>5.9</v>
      </c>
    </row>
    <row r="1194" spans="1:6" x14ac:dyDescent="0.3">
      <c r="A1194" s="5" t="s">
        <v>5774</v>
      </c>
      <c r="B1194" s="5" t="s">
        <v>25360</v>
      </c>
      <c r="C1194" s="5">
        <v>6.5</v>
      </c>
      <c r="E1194" s="5" t="s">
        <v>3902</v>
      </c>
      <c r="F1194" s="7">
        <f>AVERAGEIF(A:A,E1194,C:C)</f>
        <v>5.9</v>
      </c>
    </row>
    <row r="1195" spans="1:6" x14ac:dyDescent="0.3">
      <c r="A1195" s="5" t="s">
        <v>5423</v>
      </c>
      <c r="B1195" s="5" t="s">
        <v>25361</v>
      </c>
      <c r="C1195" s="5">
        <v>5</v>
      </c>
      <c r="E1195" s="5" t="s">
        <v>4171</v>
      </c>
      <c r="F1195" s="7">
        <f>AVERAGEIF(A:A,E1195,C:C)</f>
        <v>5.9</v>
      </c>
    </row>
    <row r="1196" spans="1:6" x14ac:dyDescent="0.3">
      <c r="A1196" s="5" t="s">
        <v>6637</v>
      </c>
      <c r="B1196" s="5" t="s">
        <v>25362</v>
      </c>
      <c r="C1196" s="5">
        <v>5.7</v>
      </c>
      <c r="E1196" s="5" t="s">
        <v>4503</v>
      </c>
      <c r="F1196" s="7">
        <f>AVERAGEIF(A:A,E1196,C:C)</f>
        <v>5.9</v>
      </c>
    </row>
    <row r="1197" spans="1:6" x14ac:dyDescent="0.3">
      <c r="A1197" s="5" t="s">
        <v>1252</v>
      </c>
      <c r="B1197" s="5" t="s">
        <v>25363</v>
      </c>
      <c r="C1197" s="5">
        <v>7</v>
      </c>
      <c r="E1197" s="5" t="s">
        <v>5268</v>
      </c>
      <c r="F1197" s="7">
        <f>AVERAGEIF(A:A,E1197,C:C)</f>
        <v>5.9</v>
      </c>
    </row>
    <row r="1198" spans="1:6" x14ac:dyDescent="0.3">
      <c r="A1198" s="5" t="s">
        <v>1757</v>
      </c>
      <c r="B1198" s="5" t="s">
        <v>25364</v>
      </c>
      <c r="C1198" s="5">
        <v>5.0999999999999996</v>
      </c>
      <c r="E1198" s="5" t="s">
        <v>6456</v>
      </c>
      <c r="F1198" s="7">
        <f>AVERAGEIF(A:A,E1198,C:C)</f>
        <v>5.9</v>
      </c>
    </row>
    <row r="1199" spans="1:6" x14ac:dyDescent="0.3">
      <c r="A1199" s="5" t="s">
        <v>4591</v>
      </c>
      <c r="B1199" s="5" t="s">
        <v>25365</v>
      </c>
      <c r="C1199" s="5">
        <v>5.3</v>
      </c>
      <c r="E1199" s="5" t="s">
        <v>7392</v>
      </c>
      <c r="F1199" s="7">
        <f>AVERAGEIF(A:A,E1199,C:C)</f>
        <v>5.9</v>
      </c>
    </row>
    <row r="1200" spans="1:6" x14ac:dyDescent="0.3">
      <c r="A1200" s="5" t="s">
        <v>4712</v>
      </c>
      <c r="B1200" s="5" t="s">
        <v>25366</v>
      </c>
      <c r="C1200" s="5">
        <v>4.4000000000000004</v>
      </c>
      <c r="E1200" s="5" t="s">
        <v>7535</v>
      </c>
      <c r="F1200" s="7">
        <f>AVERAGEIF(A:A,E1200,C:C)</f>
        <v>5.9</v>
      </c>
    </row>
    <row r="1201" spans="1:6" x14ac:dyDescent="0.3">
      <c r="A1201" s="5" t="s">
        <v>1819</v>
      </c>
      <c r="B1201" s="5" t="s">
        <v>25367</v>
      </c>
      <c r="C1201" s="5">
        <v>4.7</v>
      </c>
      <c r="E1201" s="5" t="s">
        <v>8006</v>
      </c>
      <c r="F1201" s="7">
        <f>AVERAGEIF(A:A,E1201,C:C)</f>
        <v>5.9</v>
      </c>
    </row>
    <row r="1202" spans="1:6" x14ac:dyDescent="0.3">
      <c r="A1202" s="5" t="s">
        <v>6667</v>
      </c>
      <c r="B1202" s="5" t="s">
        <v>25368</v>
      </c>
      <c r="C1202" s="5">
        <v>6.7</v>
      </c>
      <c r="E1202" s="5" t="s">
        <v>8239</v>
      </c>
      <c r="F1202" s="7">
        <f>AVERAGEIF(A:A,E1202,C:C)</f>
        <v>5.9</v>
      </c>
    </row>
    <row r="1203" spans="1:6" x14ac:dyDescent="0.3">
      <c r="A1203" s="5" t="s">
        <v>6671</v>
      </c>
      <c r="B1203" s="5" t="s">
        <v>25369</v>
      </c>
      <c r="C1203" s="5">
        <v>6.7</v>
      </c>
      <c r="E1203" s="5" t="s">
        <v>8490</v>
      </c>
      <c r="F1203" s="7">
        <f>AVERAGEIF(A:A,E1203,C:C)</f>
        <v>5.9</v>
      </c>
    </row>
    <row r="1204" spans="1:6" x14ac:dyDescent="0.3">
      <c r="A1204" s="5" t="s">
        <v>2722</v>
      </c>
      <c r="B1204" s="5" t="s">
        <v>25370</v>
      </c>
      <c r="C1204" s="5">
        <v>5.7</v>
      </c>
      <c r="E1204" s="5" t="s">
        <v>8840</v>
      </c>
      <c r="F1204" s="7">
        <f>AVERAGEIF(A:A,E1204,C:C)</f>
        <v>5.9</v>
      </c>
    </row>
    <row r="1205" spans="1:6" x14ac:dyDescent="0.3">
      <c r="A1205" s="5" t="s">
        <v>487</v>
      </c>
      <c r="B1205" s="5" t="s">
        <v>25371</v>
      </c>
      <c r="C1205" s="5">
        <v>7.4</v>
      </c>
      <c r="E1205" s="5" t="s">
        <v>9807</v>
      </c>
      <c r="F1205" s="7">
        <f>AVERAGEIF(A:A,E1205,C:C)</f>
        <v>5.9</v>
      </c>
    </row>
    <row r="1206" spans="1:6" x14ac:dyDescent="0.3">
      <c r="A1206" s="5" t="s">
        <v>5624</v>
      </c>
      <c r="B1206" s="5" t="s">
        <v>25372</v>
      </c>
      <c r="C1206" s="5">
        <v>6.1</v>
      </c>
      <c r="E1206" s="5" t="s">
        <v>9921</v>
      </c>
      <c r="F1206" s="7">
        <f>AVERAGEIF(A:A,E1206,C:C)</f>
        <v>5.9</v>
      </c>
    </row>
    <row r="1207" spans="1:6" x14ac:dyDescent="0.3">
      <c r="A1207" s="5" t="s">
        <v>5589</v>
      </c>
      <c r="B1207" s="5" t="s">
        <v>25373</v>
      </c>
      <c r="C1207" s="5">
        <v>6.4</v>
      </c>
      <c r="E1207" s="5" t="s">
        <v>10781</v>
      </c>
      <c r="F1207" s="7">
        <f>AVERAGEIF(A:A,E1207,C:C)</f>
        <v>5.9</v>
      </c>
    </row>
    <row r="1208" spans="1:6" x14ac:dyDescent="0.3">
      <c r="A1208" s="5" t="s">
        <v>6694</v>
      </c>
      <c r="B1208" s="5" t="s">
        <v>25374</v>
      </c>
      <c r="C1208" s="5">
        <v>6.2</v>
      </c>
      <c r="E1208" s="5" t="s">
        <v>12029</v>
      </c>
      <c r="F1208" s="7">
        <f>AVERAGEIF(A:A,E1208,C:C)</f>
        <v>5.9</v>
      </c>
    </row>
    <row r="1209" spans="1:6" x14ac:dyDescent="0.3">
      <c r="A1209" s="5" t="s">
        <v>3516</v>
      </c>
      <c r="B1209" s="5" t="s">
        <v>25375</v>
      </c>
      <c r="C1209" s="5">
        <v>6.2</v>
      </c>
      <c r="E1209" s="5" t="s">
        <v>12628</v>
      </c>
      <c r="F1209" s="7">
        <f>AVERAGEIF(A:A,E1209,C:C)</f>
        <v>5.9</v>
      </c>
    </row>
    <row r="1210" spans="1:6" x14ac:dyDescent="0.3">
      <c r="A1210" s="5" t="s">
        <v>6704</v>
      </c>
      <c r="B1210" s="5" t="s">
        <v>25376</v>
      </c>
      <c r="C1210" s="5">
        <v>5.9</v>
      </c>
      <c r="E1210" s="5" t="s">
        <v>13277</v>
      </c>
      <c r="F1210" s="7">
        <f>AVERAGEIF(A:A,E1210,C:C)</f>
        <v>5.9</v>
      </c>
    </row>
    <row r="1211" spans="1:6" x14ac:dyDescent="0.3">
      <c r="A1211" s="5" t="s">
        <v>6710</v>
      </c>
      <c r="B1211" s="5" t="s">
        <v>25377</v>
      </c>
      <c r="C1211" s="5">
        <v>4</v>
      </c>
      <c r="E1211" s="5" t="s">
        <v>13692</v>
      </c>
      <c r="F1211" s="7">
        <f>AVERAGEIF(A:A,E1211,C:C)</f>
        <v>5.9</v>
      </c>
    </row>
    <row r="1212" spans="1:6" x14ac:dyDescent="0.3">
      <c r="A1212" s="5" t="s">
        <v>4291</v>
      </c>
      <c r="B1212" s="5" t="s">
        <v>25378</v>
      </c>
      <c r="C1212" s="5">
        <v>6.2</v>
      </c>
      <c r="E1212" s="5" t="s">
        <v>13725</v>
      </c>
      <c r="F1212" s="7">
        <f>AVERAGEIF(A:A,E1212,C:C)</f>
        <v>5.9</v>
      </c>
    </row>
    <row r="1213" spans="1:6" x14ac:dyDescent="0.3">
      <c r="A1213" s="5" t="s">
        <v>1304</v>
      </c>
      <c r="B1213" s="5" t="s">
        <v>25379</v>
      </c>
      <c r="C1213" s="5">
        <v>4.5999999999999996</v>
      </c>
      <c r="E1213" s="5" t="s">
        <v>10752</v>
      </c>
      <c r="F1213" s="7">
        <f>AVERAGEIF(A:A,E1213,C:C)</f>
        <v>5.9</v>
      </c>
    </row>
    <row r="1214" spans="1:6" x14ac:dyDescent="0.3">
      <c r="A1214" s="5" t="s">
        <v>6724</v>
      </c>
      <c r="B1214" s="5" t="s">
        <v>25380</v>
      </c>
      <c r="C1214" s="5">
        <v>6.4</v>
      </c>
      <c r="E1214" s="5" t="s">
        <v>13850</v>
      </c>
      <c r="F1214" s="7">
        <f>AVERAGEIF(A:A,E1214,C:C)</f>
        <v>5.9</v>
      </c>
    </row>
    <row r="1215" spans="1:6" x14ac:dyDescent="0.3">
      <c r="A1215" s="5" t="s">
        <v>5328</v>
      </c>
      <c r="B1215" s="5" t="s">
        <v>25381</v>
      </c>
      <c r="C1215" s="5">
        <v>5.9</v>
      </c>
      <c r="E1215" s="5" t="s">
        <v>14132</v>
      </c>
      <c r="F1215" s="7">
        <f>AVERAGEIF(A:A,E1215,C:C)</f>
        <v>5.9</v>
      </c>
    </row>
    <row r="1216" spans="1:6" x14ac:dyDescent="0.3">
      <c r="A1216" s="5" t="s">
        <v>6731</v>
      </c>
      <c r="B1216" s="5" t="s">
        <v>25382</v>
      </c>
      <c r="C1216" s="5">
        <v>5.0999999999999996</v>
      </c>
      <c r="E1216" s="5" t="s">
        <v>14954</v>
      </c>
      <c r="F1216" s="7">
        <f>AVERAGEIF(A:A,E1216,C:C)</f>
        <v>5.9</v>
      </c>
    </row>
    <row r="1217" spans="1:6" x14ac:dyDescent="0.3">
      <c r="A1217" s="5" t="s">
        <v>6736</v>
      </c>
      <c r="B1217" s="5" t="s">
        <v>25383</v>
      </c>
      <c r="C1217" s="5">
        <v>7.6</v>
      </c>
      <c r="E1217" s="5" t="s">
        <v>14961</v>
      </c>
      <c r="F1217" s="7">
        <f>AVERAGEIF(A:A,E1217,C:C)</f>
        <v>5.9</v>
      </c>
    </row>
    <row r="1218" spans="1:6" x14ac:dyDescent="0.3">
      <c r="A1218" s="5" t="s">
        <v>6742</v>
      </c>
      <c r="B1218" s="5" t="s">
        <v>25384</v>
      </c>
      <c r="C1218" s="5">
        <v>4.2</v>
      </c>
      <c r="E1218" s="5" t="s">
        <v>15022</v>
      </c>
      <c r="F1218" s="7">
        <f>AVERAGEIF(A:A,E1218,C:C)</f>
        <v>5.9</v>
      </c>
    </row>
    <row r="1219" spans="1:6" x14ac:dyDescent="0.3">
      <c r="A1219" s="5" t="s">
        <v>5382</v>
      </c>
      <c r="B1219" s="5" t="s">
        <v>25385</v>
      </c>
      <c r="C1219" s="5">
        <v>7.8</v>
      </c>
      <c r="E1219" s="5" t="s">
        <v>15038</v>
      </c>
      <c r="F1219" s="7">
        <f>AVERAGEIF(A:A,E1219,C:C)</f>
        <v>5.9</v>
      </c>
    </row>
    <row r="1220" spans="1:6" x14ac:dyDescent="0.3">
      <c r="A1220" s="5" t="s">
        <v>4437</v>
      </c>
      <c r="B1220" s="5" t="s">
        <v>25386</v>
      </c>
      <c r="C1220" s="5">
        <v>5.8</v>
      </c>
      <c r="E1220" s="5" t="s">
        <v>15390</v>
      </c>
      <c r="F1220" s="7">
        <f>AVERAGEIF(A:A,E1220,C:C)</f>
        <v>5.9</v>
      </c>
    </row>
    <row r="1221" spans="1:6" x14ac:dyDescent="0.3">
      <c r="A1221" s="5" t="s">
        <v>5367</v>
      </c>
      <c r="B1221" s="5" t="s">
        <v>25387</v>
      </c>
      <c r="C1221" s="5">
        <v>5.9</v>
      </c>
      <c r="E1221" s="5" t="s">
        <v>16722</v>
      </c>
      <c r="F1221" s="7">
        <f>AVERAGEIF(A:A,E1221,C:C)</f>
        <v>5.9</v>
      </c>
    </row>
    <row r="1222" spans="1:6" x14ac:dyDescent="0.3">
      <c r="A1222" s="5" t="s">
        <v>4176</v>
      </c>
      <c r="B1222" s="5" t="s">
        <v>25388</v>
      </c>
      <c r="C1222" s="5">
        <v>8.4</v>
      </c>
      <c r="E1222" s="5" t="s">
        <v>17109</v>
      </c>
      <c r="F1222" s="7">
        <f>AVERAGEIF(A:A,E1222,C:C)</f>
        <v>5.9</v>
      </c>
    </row>
    <row r="1223" spans="1:6" x14ac:dyDescent="0.3">
      <c r="A1223" s="5" t="s">
        <v>6767</v>
      </c>
      <c r="B1223" s="5" t="s">
        <v>25389</v>
      </c>
      <c r="C1223" s="5">
        <v>4.8</v>
      </c>
      <c r="E1223" s="5" t="s">
        <v>17799</v>
      </c>
      <c r="F1223" s="7">
        <f>AVERAGEIF(A:A,E1223,C:C)</f>
        <v>5.9</v>
      </c>
    </row>
    <row r="1224" spans="1:6" x14ac:dyDescent="0.3">
      <c r="A1224" s="5" t="s">
        <v>6775</v>
      </c>
      <c r="B1224" s="5" t="s">
        <v>25390</v>
      </c>
      <c r="C1224" s="5">
        <v>6.2</v>
      </c>
      <c r="E1224" s="5" t="s">
        <v>18201</v>
      </c>
      <c r="F1224" s="7">
        <f>AVERAGEIF(A:A,E1224,C:C)</f>
        <v>5.9</v>
      </c>
    </row>
    <row r="1225" spans="1:6" x14ac:dyDescent="0.3">
      <c r="A1225" s="5" t="s">
        <v>6297</v>
      </c>
      <c r="B1225" s="5" t="s">
        <v>25391</v>
      </c>
      <c r="C1225" s="5">
        <v>6.5</v>
      </c>
      <c r="E1225" s="5" t="s">
        <v>18331</v>
      </c>
      <c r="F1225" s="7">
        <f>AVERAGEIF(A:A,E1225,C:C)</f>
        <v>5.9</v>
      </c>
    </row>
    <row r="1226" spans="1:6" x14ac:dyDescent="0.3">
      <c r="A1226" s="5" t="s">
        <v>6783</v>
      </c>
      <c r="B1226" s="5" t="s">
        <v>25392</v>
      </c>
      <c r="C1226" s="5">
        <v>6.3</v>
      </c>
      <c r="E1226" s="5" t="s">
        <v>17189</v>
      </c>
      <c r="F1226" s="7">
        <f>AVERAGEIF(A:A,E1226,C:C)</f>
        <v>5.9</v>
      </c>
    </row>
    <row r="1227" spans="1:6" x14ac:dyDescent="0.3">
      <c r="A1227" s="5" t="s">
        <v>6788</v>
      </c>
      <c r="B1227" s="5" t="s">
        <v>25393</v>
      </c>
      <c r="C1227" s="5">
        <v>3.3</v>
      </c>
      <c r="E1227" s="5" t="s">
        <v>19241</v>
      </c>
      <c r="F1227" s="7">
        <f>AVERAGEIF(A:A,E1227,C:C)</f>
        <v>5.9</v>
      </c>
    </row>
    <row r="1228" spans="1:6" x14ac:dyDescent="0.3">
      <c r="A1228" s="5" t="s">
        <v>1744</v>
      </c>
      <c r="B1228" s="5" t="s">
        <v>25394</v>
      </c>
      <c r="C1228" s="5">
        <v>5.9</v>
      </c>
      <c r="E1228" s="5" t="s">
        <v>19290</v>
      </c>
      <c r="F1228" s="7">
        <f>AVERAGEIF(A:A,E1228,C:C)</f>
        <v>5.9</v>
      </c>
    </row>
    <row r="1229" spans="1:6" x14ac:dyDescent="0.3">
      <c r="A1229" s="5" t="s">
        <v>5469</v>
      </c>
      <c r="B1229" s="5" t="s">
        <v>25395</v>
      </c>
      <c r="C1229" s="5">
        <v>5.8</v>
      </c>
      <c r="E1229" s="5" t="s">
        <v>14965</v>
      </c>
      <c r="F1229" s="7">
        <f>AVERAGEIF(A:A,E1229,C:C)</f>
        <v>5.9</v>
      </c>
    </row>
    <row r="1230" spans="1:6" x14ac:dyDescent="0.3">
      <c r="A1230" s="5" t="s">
        <v>6804</v>
      </c>
      <c r="B1230" s="5" t="s">
        <v>25396</v>
      </c>
      <c r="C1230" s="5">
        <v>4.7</v>
      </c>
      <c r="E1230" s="5" t="s">
        <v>19928</v>
      </c>
      <c r="F1230" s="7">
        <f>AVERAGEIF(A:A,E1230,C:C)</f>
        <v>5.9</v>
      </c>
    </row>
    <row r="1231" spans="1:6" x14ac:dyDescent="0.3">
      <c r="A1231" s="5" t="s">
        <v>6809</v>
      </c>
      <c r="B1231" s="5" t="s">
        <v>25397</v>
      </c>
      <c r="C1231" s="5">
        <v>4.0999999999999996</v>
      </c>
      <c r="E1231" s="5" t="s">
        <v>19459</v>
      </c>
      <c r="F1231" s="7">
        <f>AVERAGEIF(A:A,E1231,C:C)</f>
        <v>5.9</v>
      </c>
    </row>
    <row r="1232" spans="1:6" x14ac:dyDescent="0.3">
      <c r="A1232" s="5" t="s">
        <v>6813</v>
      </c>
      <c r="B1232" s="5" t="s">
        <v>25398</v>
      </c>
      <c r="C1232" s="5">
        <v>6.8</v>
      </c>
      <c r="E1232" s="5" t="s">
        <v>21436</v>
      </c>
      <c r="F1232" s="7">
        <f>AVERAGEIF(A:A,E1232,C:C)</f>
        <v>5.9</v>
      </c>
    </row>
    <row r="1233" spans="1:6" x14ac:dyDescent="0.3">
      <c r="A1233" s="5" t="s">
        <v>5164</v>
      </c>
      <c r="B1233" s="5" t="s">
        <v>25399</v>
      </c>
      <c r="C1233" s="5">
        <v>6.2</v>
      </c>
      <c r="E1233" s="5" t="s">
        <v>22508</v>
      </c>
      <c r="F1233" s="7">
        <f>AVERAGEIF(A:A,E1233,C:C)</f>
        <v>5.9</v>
      </c>
    </row>
    <row r="1234" spans="1:6" x14ac:dyDescent="0.3">
      <c r="A1234" s="5" t="s">
        <v>6637</v>
      </c>
      <c r="B1234" s="5" t="s">
        <v>25400</v>
      </c>
      <c r="C1234" s="5">
        <v>4.5</v>
      </c>
      <c r="E1234" s="5" t="s">
        <v>16111</v>
      </c>
      <c r="F1234" s="7">
        <f>AVERAGEIF(A:A,E1234,C:C)</f>
        <v>5.9</v>
      </c>
    </row>
    <row r="1235" spans="1:6" x14ac:dyDescent="0.3">
      <c r="A1235" s="5" t="s">
        <v>6827</v>
      </c>
      <c r="B1235" s="5" t="s">
        <v>25401</v>
      </c>
      <c r="C1235" s="5">
        <v>5.8</v>
      </c>
      <c r="E1235" s="5" t="s">
        <v>7181</v>
      </c>
      <c r="F1235" s="7">
        <f>AVERAGEIF(A:A,E1235,C:C)</f>
        <v>5.8666666666666671</v>
      </c>
    </row>
    <row r="1236" spans="1:6" x14ac:dyDescent="0.3">
      <c r="A1236" s="5" t="s">
        <v>5289</v>
      </c>
      <c r="B1236" s="5" t="s">
        <v>25402</v>
      </c>
      <c r="C1236" s="5">
        <v>7.3</v>
      </c>
      <c r="E1236" s="5" t="s">
        <v>3376</v>
      </c>
      <c r="F1236" s="7">
        <f>AVERAGEIF(A:A,E1236,C:C)</f>
        <v>5.8500000000000005</v>
      </c>
    </row>
    <row r="1237" spans="1:6" x14ac:dyDescent="0.3">
      <c r="A1237" s="5" t="s">
        <v>4099</v>
      </c>
      <c r="B1237" s="5" t="s">
        <v>25403</v>
      </c>
      <c r="C1237" s="5">
        <v>5.9</v>
      </c>
      <c r="E1237" s="5" t="s">
        <v>5239</v>
      </c>
      <c r="F1237" s="7">
        <f>AVERAGEIF(A:A,E1237,C:C)</f>
        <v>5.85</v>
      </c>
    </row>
    <row r="1238" spans="1:6" x14ac:dyDescent="0.3">
      <c r="A1238" s="5" t="s">
        <v>6844</v>
      </c>
      <c r="B1238" s="5" t="s">
        <v>25404</v>
      </c>
      <c r="C1238" s="5">
        <v>4.4000000000000004</v>
      </c>
      <c r="E1238" s="5" t="s">
        <v>7015</v>
      </c>
      <c r="F1238" s="7">
        <f>AVERAGEIF(A:A,E1238,C:C)</f>
        <v>5.85</v>
      </c>
    </row>
    <row r="1239" spans="1:6" x14ac:dyDescent="0.3">
      <c r="A1239" s="5" t="s">
        <v>4965</v>
      </c>
      <c r="B1239" s="5" t="s">
        <v>25405</v>
      </c>
      <c r="C1239" s="5">
        <v>5.8</v>
      </c>
      <c r="E1239" s="5" t="s">
        <v>12120</v>
      </c>
      <c r="F1239" s="7">
        <f>AVERAGEIF(A:A,E1239,C:C)</f>
        <v>5.85</v>
      </c>
    </row>
    <row r="1240" spans="1:6" x14ac:dyDescent="0.3">
      <c r="A1240" s="5" t="s">
        <v>6854</v>
      </c>
      <c r="B1240" s="5" t="s">
        <v>25406</v>
      </c>
      <c r="C1240" s="5">
        <v>5.0999999999999996</v>
      </c>
      <c r="E1240" s="5" t="s">
        <v>2222</v>
      </c>
      <c r="F1240" s="7">
        <f>AVERAGEIF(A:A,E1240,C:C)</f>
        <v>5.833333333333333</v>
      </c>
    </row>
    <row r="1241" spans="1:6" x14ac:dyDescent="0.3">
      <c r="A1241" s="5" t="s">
        <v>2641</v>
      </c>
      <c r="B1241" s="5" t="s">
        <v>25407</v>
      </c>
      <c r="C1241" s="5">
        <v>6.9</v>
      </c>
      <c r="E1241" s="5" t="s">
        <v>7498</v>
      </c>
      <c r="F1241" s="7">
        <f>AVERAGEIF(A:A,E1241,C:C)</f>
        <v>5.8250000000000002</v>
      </c>
    </row>
    <row r="1242" spans="1:6" x14ac:dyDescent="0.3">
      <c r="A1242" s="5" t="s">
        <v>4392</v>
      </c>
      <c r="B1242" s="5" t="s">
        <v>25408</v>
      </c>
      <c r="C1242" s="5">
        <v>6.2</v>
      </c>
      <c r="E1242" s="5" t="s">
        <v>9748</v>
      </c>
      <c r="F1242" s="7">
        <f>AVERAGEIF(A:A,E1242,C:C)</f>
        <v>5.8000000000000007</v>
      </c>
    </row>
    <row r="1243" spans="1:6" x14ac:dyDescent="0.3">
      <c r="A1243" s="5" t="s">
        <v>6868</v>
      </c>
      <c r="B1243" s="5" t="s">
        <v>25409</v>
      </c>
      <c r="C1243" s="5">
        <v>6.9</v>
      </c>
      <c r="E1243" s="5" t="s">
        <v>4712</v>
      </c>
      <c r="F1243" s="7">
        <f>AVERAGEIF(A:A,E1243,C:C)</f>
        <v>5.8</v>
      </c>
    </row>
    <row r="1244" spans="1:6" x14ac:dyDescent="0.3">
      <c r="A1244" s="5" t="s">
        <v>4260</v>
      </c>
      <c r="B1244" s="5" t="s">
        <v>25410</v>
      </c>
      <c r="C1244" s="5">
        <v>7.3</v>
      </c>
      <c r="E1244" s="5" t="s">
        <v>12184</v>
      </c>
      <c r="F1244" s="7">
        <f>AVERAGEIF(A:A,E1244,C:C)</f>
        <v>5.8</v>
      </c>
    </row>
    <row r="1245" spans="1:6" x14ac:dyDescent="0.3">
      <c r="A1245" s="5" t="s">
        <v>6880</v>
      </c>
      <c r="B1245" s="5" t="s">
        <v>25411</v>
      </c>
      <c r="C1245" s="5">
        <v>7.1</v>
      </c>
      <c r="E1245" s="5" t="s">
        <v>3489</v>
      </c>
      <c r="F1245" s="7">
        <f>AVERAGEIF(A:A,E1245,C:C)</f>
        <v>5.8</v>
      </c>
    </row>
    <row r="1246" spans="1:6" x14ac:dyDescent="0.3">
      <c r="A1246" s="5" t="s">
        <v>2017</v>
      </c>
      <c r="B1246" s="5" t="s">
        <v>25412</v>
      </c>
      <c r="C1246" s="5">
        <v>6</v>
      </c>
      <c r="E1246" s="5" t="s">
        <v>4748</v>
      </c>
      <c r="F1246" s="7">
        <f>AVERAGEIF(A:A,E1246,C:C)</f>
        <v>5.8</v>
      </c>
    </row>
    <row r="1247" spans="1:6" x14ac:dyDescent="0.3">
      <c r="A1247" s="5" t="s">
        <v>6891</v>
      </c>
      <c r="B1247" s="5" t="s">
        <v>25413</v>
      </c>
      <c r="C1247" s="5">
        <v>7</v>
      </c>
      <c r="E1247" s="5" t="s">
        <v>6500</v>
      </c>
      <c r="F1247" s="7">
        <f>AVERAGEIF(A:A,E1247,C:C)</f>
        <v>5.8</v>
      </c>
    </row>
    <row r="1248" spans="1:6" x14ac:dyDescent="0.3">
      <c r="A1248" s="5" t="s">
        <v>1039</v>
      </c>
      <c r="B1248" s="5" t="s">
        <v>25414</v>
      </c>
      <c r="C1248" s="5">
        <v>7.6</v>
      </c>
      <c r="E1248" s="5" t="s">
        <v>6588</v>
      </c>
      <c r="F1248" s="7">
        <f>AVERAGEIF(A:A,E1248,C:C)</f>
        <v>5.8</v>
      </c>
    </row>
    <row r="1249" spans="1:6" x14ac:dyDescent="0.3">
      <c r="A1249" s="5" t="s">
        <v>6909</v>
      </c>
      <c r="B1249" s="5" t="s">
        <v>25415</v>
      </c>
      <c r="C1249" s="5">
        <v>8.4</v>
      </c>
      <c r="E1249" s="5" t="s">
        <v>8261</v>
      </c>
      <c r="F1249" s="7">
        <f>AVERAGEIF(A:A,E1249,C:C)</f>
        <v>5.8</v>
      </c>
    </row>
    <row r="1250" spans="1:6" x14ac:dyDescent="0.3">
      <c r="A1250" s="5" t="s">
        <v>1257</v>
      </c>
      <c r="B1250" s="5" t="s">
        <v>25416</v>
      </c>
      <c r="C1250" s="5">
        <v>7.1</v>
      </c>
      <c r="E1250" s="5" t="s">
        <v>10435</v>
      </c>
      <c r="F1250" s="7">
        <f>AVERAGEIF(A:A,E1250,C:C)</f>
        <v>5.8</v>
      </c>
    </row>
    <row r="1251" spans="1:6" x14ac:dyDescent="0.3">
      <c r="A1251" s="5" t="s">
        <v>255</v>
      </c>
      <c r="B1251" s="5" t="s">
        <v>25417</v>
      </c>
      <c r="C1251" s="5">
        <v>7</v>
      </c>
      <c r="E1251" s="5" t="s">
        <v>10618</v>
      </c>
      <c r="F1251" s="7">
        <f>AVERAGEIF(A:A,E1251,C:C)</f>
        <v>5.8</v>
      </c>
    </row>
    <row r="1252" spans="1:6" x14ac:dyDescent="0.3">
      <c r="A1252" s="5" t="s">
        <v>96</v>
      </c>
      <c r="B1252" s="5" t="s">
        <v>25418</v>
      </c>
      <c r="C1252" s="5">
        <v>8</v>
      </c>
      <c r="E1252" s="5" t="s">
        <v>10627</v>
      </c>
      <c r="F1252" s="7">
        <f>AVERAGEIF(A:A,E1252,C:C)</f>
        <v>5.8</v>
      </c>
    </row>
    <row r="1253" spans="1:6" x14ac:dyDescent="0.3">
      <c r="A1253" s="5" t="s">
        <v>4699</v>
      </c>
      <c r="B1253" s="5" t="s">
        <v>25419</v>
      </c>
      <c r="C1253" s="5">
        <v>5.3</v>
      </c>
      <c r="E1253" s="5" t="s">
        <v>10760</v>
      </c>
      <c r="F1253" s="7">
        <f>AVERAGEIF(A:A,E1253,C:C)</f>
        <v>5.8</v>
      </c>
    </row>
    <row r="1254" spans="1:6" x14ac:dyDescent="0.3">
      <c r="A1254" s="5" t="s">
        <v>4863</v>
      </c>
      <c r="B1254" s="5" t="s">
        <v>25420</v>
      </c>
      <c r="C1254" s="5">
        <v>4.9000000000000004</v>
      </c>
      <c r="E1254" s="5" t="s">
        <v>11121</v>
      </c>
      <c r="F1254" s="7">
        <f>AVERAGEIF(A:A,E1254,C:C)</f>
        <v>5.8</v>
      </c>
    </row>
    <row r="1255" spans="1:6" x14ac:dyDescent="0.3">
      <c r="A1255" s="5" t="s">
        <v>2467</v>
      </c>
      <c r="B1255" s="5" t="s">
        <v>25421</v>
      </c>
      <c r="C1255" s="5">
        <v>6.4</v>
      </c>
      <c r="E1255" s="5" t="s">
        <v>11846</v>
      </c>
      <c r="F1255" s="7">
        <f>AVERAGEIF(A:A,E1255,C:C)</f>
        <v>5.8</v>
      </c>
    </row>
    <row r="1256" spans="1:6" x14ac:dyDescent="0.3">
      <c r="A1256" s="5" t="s">
        <v>1340</v>
      </c>
      <c r="B1256" s="5" t="s">
        <v>25422</v>
      </c>
      <c r="C1256" s="5">
        <v>7.4</v>
      </c>
      <c r="E1256" s="5" t="s">
        <v>12245</v>
      </c>
      <c r="F1256" s="7">
        <f>AVERAGEIF(A:A,E1256,C:C)</f>
        <v>5.8</v>
      </c>
    </row>
    <row r="1257" spans="1:6" x14ac:dyDescent="0.3">
      <c r="A1257" s="5" t="s">
        <v>3136</v>
      </c>
      <c r="B1257" s="5" t="s">
        <v>25423</v>
      </c>
      <c r="C1257" s="5">
        <v>6.1</v>
      </c>
      <c r="E1257" s="5" t="s">
        <v>13807</v>
      </c>
      <c r="F1257" s="7">
        <f>AVERAGEIF(A:A,E1257,C:C)</f>
        <v>5.8</v>
      </c>
    </row>
    <row r="1258" spans="1:6" x14ac:dyDescent="0.3">
      <c r="A1258" s="5" t="s">
        <v>3102</v>
      </c>
      <c r="B1258" s="5" t="s">
        <v>25424</v>
      </c>
      <c r="C1258" s="5">
        <v>6.5</v>
      </c>
      <c r="E1258" s="5" t="s">
        <v>14680</v>
      </c>
      <c r="F1258" s="7">
        <f>AVERAGEIF(A:A,E1258,C:C)</f>
        <v>5.8</v>
      </c>
    </row>
    <row r="1259" spans="1:6" x14ac:dyDescent="0.3">
      <c r="A1259" s="5" t="s">
        <v>6963</v>
      </c>
      <c r="B1259" s="5" t="s">
        <v>25425</v>
      </c>
      <c r="C1259" s="5">
        <v>5.7</v>
      </c>
      <c r="E1259" s="5" t="s">
        <v>14876</v>
      </c>
      <c r="F1259" s="7">
        <f>AVERAGEIF(A:A,E1259,C:C)</f>
        <v>5.8</v>
      </c>
    </row>
    <row r="1260" spans="1:6" x14ac:dyDescent="0.3">
      <c r="A1260" s="5" t="s">
        <v>4903</v>
      </c>
      <c r="B1260" s="5" t="s">
        <v>25426</v>
      </c>
      <c r="C1260" s="5">
        <v>5.0999999999999996</v>
      </c>
      <c r="E1260" s="5" t="s">
        <v>15124</v>
      </c>
      <c r="F1260" s="7">
        <f>AVERAGEIF(A:A,E1260,C:C)</f>
        <v>5.8</v>
      </c>
    </row>
    <row r="1261" spans="1:6" x14ac:dyDescent="0.3">
      <c r="A1261" s="5" t="s">
        <v>6973</v>
      </c>
      <c r="B1261" s="5" t="s">
        <v>25427</v>
      </c>
      <c r="C1261" s="5">
        <v>6.6</v>
      </c>
      <c r="E1261" s="5" t="s">
        <v>17183</v>
      </c>
      <c r="F1261" s="7">
        <f>AVERAGEIF(A:A,E1261,C:C)</f>
        <v>5.8</v>
      </c>
    </row>
    <row r="1262" spans="1:6" x14ac:dyDescent="0.3">
      <c r="A1262" s="5" t="s">
        <v>6977</v>
      </c>
      <c r="B1262" s="5" t="s">
        <v>25428</v>
      </c>
      <c r="C1262" s="5">
        <v>6.5</v>
      </c>
      <c r="E1262" s="5" t="s">
        <v>18583</v>
      </c>
      <c r="F1262" s="7">
        <f>AVERAGEIF(A:A,E1262,C:C)</f>
        <v>5.8</v>
      </c>
    </row>
    <row r="1263" spans="1:6" x14ac:dyDescent="0.3">
      <c r="A1263" s="5" t="s">
        <v>696</v>
      </c>
      <c r="B1263" s="5" t="s">
        <v>25429</v>
      </c>
      <c r="C1263" s="5">
        <v>6.9</v>
      </c>
      <c r="E1263" s="5" t="s">
        <v>20393</v>
      </c>
      <c r="F1263" s="7">
        <f>AVERAGEIF(A:A,E1263,C:C)</f>
        <v>5.8</v>
      </c>
    </row>
    <row r="1264" spans="1:6" x14ac:dyDescent="0.3">
      <c r="A1264" s="5" t="s">
        <v>6997</v>
      </c>
      <c r="B1264" s="5" t="s">
        <v>25430</v>
      </c>
      <c r="C1264" s="5">
        <v>7.6</v>
      </c>
      <c r="E1264" s="5" t="s">
        <v>20628</v>
      </c>
      <c r="F1264" s="7">
        <f>AVERAGEIF(A:A,E1264,C:C)</f>
        <v>5.8</v>
      </c>
    </row>
    <row r="1265" spans="1:6" x14ac:dyDescent="0.3">
      <c r="A1265" s="5" t="s">
        <v>741</v>
      </c>
      <c r="B1265" s="5" t="s">
        <v>25431</v>
      </c>
      <c r="C1265" s="5">
        <v>5.6</v>
      </c>
      <c r="E1265" s="5" t="s">
        <v>20956</v>
      </c>
      <c r="F1265" s="7">
        <f>AVERAGEIF(A:A,E1265,C:C)</f>
        <v>5.8</v>
      </c>
    </row>
    <row r="1266" spans="1:6" x14ac:dyDescent="0.3">
      <c r="A1266" s="5" t="s">
        <v>7005</v>
      </c>
      <c r="B1266" s="5" t="s">
        <v>25432</v>
      </c>
      <c r="C1266" s="5">
        <v>6.2</v>
      </c>
      <c r="E1266" s="5" t="s">
        <v>22630</v>
      </c>
      <c r="F1266" s="7">
        <f>AVERAGEIF(A:A,E1266,C:C)</f>
        <v>5.8</v>
      </c>
    </row>
    <row r="1267" spans="1:6" x14ac:dyDescent="0.3">
      <c r="A1267" s="5" t="s">
        <v>5133</v>
      </c>
      <c r="B1267" s="5" t="s">
        <v>25433</v>
      </c>
      <c r="C1267" s="5">
        <v>4.4000000000000004</v>
      </c>
      <c r="E1267" s="5" t="s">
        <v>2048</v>
      </c>
      <c r="F1267" s="7">
        <f>AVERAGEIF(A:A,E1267,C:C)</f>
        <v>5.7999999999999989</v>
      </c>
    </row>
    <row r="1268" spans="1:6" x14ac:dyDescent="0.3">
      <c r="A1268" s="5" t="s">
        <v>7015</v>
      </c>
      <c r="B1268" s="5" t="s">
        <v>25434</v>
      </c>
      <c r="C1268" s="5">
        <v>5.6</v>
      </c>
      <c r="E1268" s="5" t="s">
        <v>2722</v>
      </c>
      <c r="F1268" s="7">
        <f>AVERAGEIF(A:A,E1268,C:C)</f>
        <v>5.7799999999999994</v>
      </c>
    </row>
    <row r="1269" spans="1:6" x14ac:dyDescent="0.3">
      <c r="A1269" s="5" t="s">
        <v>4203</v>
      </c>
      <c r="B1269" s="5" t="s">
        <v>25435</v>
      </c>
      <c r="C1269" s="5">
        <v>5.5</v>
      </c>
      <c r="E1269" s="5" t="s">
        <v>5133</v>
      </c>
      <c r="F1269" s="7">
        <f>AVERAGEIF(A:A,E1269,C:C)</f>
        <v>5.7666666666666666</v>
      </c>
    </row>
    <row r="1270" spans="1:6" x14ac:dyDescent="0.3">
      <c r="A1270" s="5" t="s">
        <v>3817</v>
      </c>
      <c r="B1270" s="5" t="s">
        <v>25436</v>
      </c>
      <c r="C1270" s="5">
        <v>6.7</v>
      </c>
      <c r="E1270" s="5" t="s">
        <v>13940</v>
      </c>
      <c r="F1270" s="7">
        <f>AVERAGEIF(A:A,E1270,C:C)</f>
        <v>5.7666666666666657</v>
      </c>
    </row>
    <row r="1271" spans="1:6" x14ac:dyDescent="0.3">
      <c r="A1271" s="5" t="s">
        <v>741</v>
      </c>
      <c r="B1271" s="5" t="s">
        <v>25437</v>
      </c>
      <c r="C1271" s="5">
        <v>6.1</v>
      </c>
      <c r="E1271" s="5" t="s">
        <v>7064</v>
      </c>
      <c r="F1271" s="7">
        <f>AVERAGEIF(A:A,E1271,C:C)</f>
        <v>5.76</v>
      </c>
    </row>
    <row r="1272" spans="1:6" x14ac:dyDescent="0.3">
      <c r="A1272" s="5" t="s">
        <v>4437</v>
      </c>
      <c r="B1272" s="5" t="s">
        <v>25438</v>
      </c>
      <c r="C1272" s="5">
        <v>6.2</v>
      </c>
      <c r="E1272" s="5" t="s">
        <v>2260</v>
      </c>
      <c r="F1272" s="7">
        <f>AVERAGEIF(A:A,E1272,C:C)</f>
        <v>5.75</v>
      </c>
    </row>
    <row r="1273" spans="1:6" x14ac:dyDescent="0.3">
      <c r="A1273" s="5" t="s">
        <v>7037</v>
      </c>
      <c r="B1273" s="5" t="s">
        <v>25439</v>
      </c>
      <c r="C1273" s="5">
        <v>7.3</v>
      </c>
      <c r="E1273" s="5" t="s">
        <v>2066</v>
      </c>
      <c r="F1273" s="7">
        <f>AVERAGEIF(A:A,E1273,C:C)</f>
        <v>5.7466666666666661</v>
      </c>
    </row>
    <row r="1274" spans="1:6" x14ac:dyDescent="0.3">
      <c r="A1274" s="5" t="s">
        <v>187</v>
      </c>
      <c r="B1274" s="5" t="s">
        <v>25440</v>
      </c>
      <c r="C1274" s="5">
        <v>6.6</v>
      </c>
      <c r="E1274" s="5" t="s">
        <v>11131</v>
      </c>
      <c r="F1274" s="7">
        <f>AVERAGEIF(A:A,E1274,C:C)</f>
        <v>5.7333333333333334</v>
      </c>
    </row>
    <row r="1275" spans="1:6" x14ac:dyDescent="0.3">
      <c r="A1275" s="5" t="s">
        <v>5367</v>
      </c>
      <c r="B1275" s="5" t="s">
        <v>25441</v>
      </c>
      <c r="C1275" s="5">
        <v>8.1999999999999993</v>
      </c>
      <c r="E1275" s="5" t="s">
        <v>2178</v>
      </c>
      <c r="F1275" s="7">
        <f>AVERAGEIF(A:A,E1275,C:C)</f>
        <v>5.7333333333333325</v>
      </c>
    </row>
    <row r="1276" spans="1:6" x14ac:dyDescent="0.3">
      <c r="A1276" s="5" t="s">
        <v>1394</v>
      </c>
      <c r="B1276" s="5" t="s">
        <v>25442</v>
      </c>
      <c r="C1276" s="5">
        <v>6.4</v>
      </c>
      <c r="E1276" s="5" t="s">
        <v>12822</v>
      </c>
      <c r="F1276" s="7">
        <f>AVERAGEIF(A:A,E1276,C:C)</f>
        <v>5.7249999999999996</v>
      </c>
    </row>
    <row r="1277" spans="1:6" x14ac:dyDescent="0.3">
      <c r="A1277" s="5" t="s">
        <v>7057</v>
      </c>
      <c r="B1277" s="5" t="s">
        <v>25443</v>
      </c>
      <c r="C1277" s="5">
        <v>6.4</v>
      </c>
      <c r="E1277" s="5" t="s">
        <v>7302</v>
      </c>
      <c r="F1277" s="7">
        <f>AVERAGEIF(A:A,E1277,C:C)</f>
        <v>5.7</v>
      </c>
    </row>
    <row r="1278" spans="1:6" x14ac:dyDescent="0.3">
      <c r="A1278" s="5" t="s">
        <v>7064</v>
      </c>
      <c r="B1278" s="5" t="s">
        <v>25444</v>
      </c>
      <c r="C1278" s="5">
        <v>5.2</v>
      </c>
      <c r="E1278" s="5" t="s">
        <v>11562</v>
      </c>
      <c r="F1278" s="7">
        <f>AVERAGEIF(A:A,E1278,C:C)</f>
        <v>5.7</v>
      </c>
    </row>
    <row r="1279" spans="1:6" x14ac:dyDescent="0.3">
      <c r="A1279" s="5" t="s">
        <v>3117</v>
      </c>
      <c r="B1279" s="5" t="s">
        <v>25445</v>
      </c>
      <c r="C1279" s="5">
        <v>6.5</v>
      </c>
      <c r="E1279" s="5" t="s">
        <v>14946</v>
      </c>
      <c r="F1279" s="7">
        <f>AVERAGEIF(A:A,E1279,C:C)</f>
        <v>5.7</v>
      </c>
    </row>
    <row r="1280" spans="1:6" x14ac:dyDescent="0.3">
      <c r="A1280" s="5" t="s">
        <v>7076</v>
      </c>
      <c r="B1280" s="5" t="s">
        <v>25446</v>
      </c>
      <c r="C1280" s="5">
        <v>7.1</v>
      </c>
      <c r="E1280" s="5" t="s">
        <v>2875</v>
      </c>
      <c r="F1280" s="7">
        <f>AVERAGEIF(A:A,E1280,C:C)</f>
        <v>5.7</v>
      </c>
    </row>
    <row r="1281" spans="1:6" x14ac:dyDescent="0.3">
      <c r="A1281" s="5" t="s">
        <v>5164</v>
      </c>
      <c r="B1281" s="5" t="s">
        <v>25447</v>
      </c>
      <c r="C1281" s="5">
        <v>7.3</v>
      </c>
      <c r="E1281" s="5" t="s">
        <v>4471</v>
      </c>
      <c r="F1281" s="7">
        <f>AVERAGEIF(A:A,E1281,C:C)</f>
        <v>5.7</v>
      </c>
    </row>
    <row r="1282" spans="1:6" x14ac:dyDescent="0.3">
      <c r="A1282" s="5" t="s">
        <v>7094</v>
      </c>
      <c r="B1282" s="5" t="s">
        <v>25448</v>
      </c>
      <c r="C1282" s="5">
        <v>5.2</v>
      </c>
      <c r="E1282" s="5" t="s">
        <v>4728</v>
      </c>
      <c r="F1282" s="7">
        <f>AVERAGEIF(A:A,E1282,C:C)</f>
        <v>5.7</v>
      </c>
    </row>
    <row r="1283" spans="1:6" x14ac:dyDescent="0.3">
      <c r="A1283" s="5" t="s">
        <v>7100</v>
      </c>
      <c r="B1283" s="5" t="s">
        <v>25449</v>
      </c>
      <c r="C1283" s="5">
        <v>7.7</v>
      </c>
      <c r="E1283" s="5" t="s">
        <v>10673</v>
      </c>
      <c r="F1283" s="7">
        <f>AVERAGEIF(A:A,E1283,C:C)</f>
        <v>5.7</v>
      </c>
    </row>
    <row r="1284" spans="1:6" x14ac:dyDescent="0.3">
      <c r="A1284" s="5" t="s">
        <v>6002</v>
      </c>
      <c r="B1284" s="5" t="s">
        <v>25450</v>
      </c>
      <c r="C1284" s="5">
        <v>7.6</v>
      </c>
      <c r="E1284" s="5" t="s">
        <v>11673</v>
      </c>
      <c r="F1284" s="7">
        <f>AVERAGEIF(A:A,E1284,C:C)</f>
        <v>5.7</v>
      </c>
    </row>
    <row r="1285" spans="1:6" x14ac:dyDescent="0.3">
      <c r="A1285" s="5" t="s">
        <v>7109</v>
      </c>
      <c r="B1285" s="5" t="s">
        <v>25451</v>
      </c>
      <c r="C1285" s="5">
        <v>5.7</v>
      </c>
      <c r="E1285" s="5" t="s">
        <v>12795</v>
      </c>
      <c r="F1285" s="7">
        <f>AVERAGEIF(A:A,E1285,C:C)</f>
        <v>5.7</v>
      </c>
    </row>
    <row r="1286" spans="1:6" x14ac:dyDescent="0.3">
      <c r="A1286" s="5" t="s">
        <v>7113</v>
      </c>
      <c r="B1286" s="5" t="s">
        <v>25452</v>
      </c>
      <c r="C1286" s="5">
        <v>7</v>
      </c>
      <c r="E1286" s="5" t="s">
        <v>13325</v>
      </c>
      <c r="F1286" s="7">
        <f>AVERAGEIF(A:A,E1286,C:C)</f>
        <v>5.7</v>
      </c>
    </row>
    <row r="1287" spans="1:6" x14ac:dyDescent="0.3">
      <c r="A1287" s="5" t="s">
        <v>7117</v>
      </c>
      <c r="B1287" s="5" t="s">
        <v>25453</v>
      </c>
      <c r="C1287" s="5">
        <v>6</v>
      </c>
      <c r="E1287" s="5" t="s">
        <v>13730</v>
      </c>
      <c r="F1287" s="7">
        <f>AVERAGEIF(A:A,E1287,C:C)</f>
        <v>5.7</v>
      </c>
    </row>
    <row r="1288" spans="1:6" x14ac:dyDescent="0.3">
      <c r="A1288" s="5" t="s">
        <v>850</v>
      </c>
      <c r="B1288" s="5" t="s">
        <v>25454</v>
      </c>
      <c r="C1288" s="5">
        <v>8.1</v>
      </c>
      <c r="E1288" s="5" t="s">
        <v>14267</v>
      </c>
      <c r="F1288" s="7">
        <f>AVERAGEIF(A:A,E1288,C:C)</f>
        <v>5.7</v>
      </c>
    </row>
    <row r="1289" spans="1:6" x14ac:dyDescent="0.3">
      <c r="A1289" s="5" t="s">
        <v>7076</v>
      </c>
      <c r="B1289" s="5" t="s">
        <v>25455</v>
      </c>
      <c r="C1289" s="5">
        <v>8</v>
      </c>
      <c r="E1289" s="5" t="s">
        <v>15248</v>
      </c>
      <c r="F1289" s="7">
        <f>AVERAGEIF(A:A,E1289,C:C)</f>
        <v>5.7</v>
      </c>
    </row>
    <row r="1290" spans="1:6" x14ac:dyDescent="0.3">
      <c r="A1290" s="5" t="s">
        <v>7134</v>
      </c>
      <c r="B1290" s="5" t="s">
        <v>25456</v>
      </c>
      <c r="C1290" s="5">
        <v>5.6</v>
      </c>
      <c r="E1290" s="5" t="s">
        <v>15298</v>
      </c>
      <c r="F1290" s="7">
        <f>AVERAGEIF(A:A,E1290,C:C)</f>
        <v>5.7</v>
      </c>
    </row>
    <row r="1291" spans="1:6" x14ac:dyDescent="0.3">
      <c r="A1291" s="5" t="s">
        <v>7138</v>
      </c>
      <c r="B1291" s="5" t="s">
        <v>25457</v>
      </c>
      <c r="C1291" s="5">
        <v>6.1</v>
      </c>
      <c r="E1291" s="5" t="s">
        <v>15832</v>
      </c>
      <c r="F1291" s="7">
        <f>AVERAGEIF(A:A,E1291,C:C)</f>
        <v>5.7</v>
      </c>
    </row>
    <row r="1292" spans="1:6" x14ac:dyDescent="0.3">
      <c r="A1292" s="5" t="s">
        <v>7142</v>
      </c>
      <c r="B1292" s="5" t="s">
        <v>25458</v>
      </c>
      <c r="C1292" s="5">
        <v>6.9</v>
      </c>
      <c r="E1292" s="5" t="s">
        <v>17223</v>
      </c>
      <c r="F1292" s="7">
        <f>AVERAGEIF(A:A,E1292,C:C)</f>
        <v>5.7</v>
      </c>
    </row>
    <row r="1293" spans="1:6" x14ac:dyDescent="0.3">
      <c r="A1293" s="5" t="s">
        <v>6148</v>
      </c>
      <c r="B1293" s="5" t="s">
        <v>25459</v>
      </c>
      <c r="C1293" s="5">
        <v>5.2</v>
      </c>
      <c r="E1293" s="5" t="s">
        <v>19180</v>
      </c>
      <c r="F1293" s="7">
        <f>AVERAGEIF(A:A,E1293,C:C)</f>
        <v>5.7</v>
      </c>
    </row>
    <row r="1294" spans="1:6" x14ac:dyDescent="0.3">
      <c r="A1294" s="5" t="s">
        <v>6396</v>
      </c>
      <c r="B1294" s="5" t="s">
        <v>25460</v>
      </c>
      <c r="C1294" s="5">
        <v>7</v>
      </c>
      <c r="E1294" s="5" t="s">
        <v>19907</v>
      </c>
      <c r="F1294" s="7">
        <f>AVERAGEIF(A:A,E1294,C:C)</f>
        <v>5.7</v>
      </c>
    </row>
    <row r="1295" spans="1:6" x14ac:dyDescent="0.3">
      <c r="A1295" s="5" t="s">
        <v>2656</v>
      </c>
      <c r="B1295" s="5" t="s">
        <v>25461</v>
      </c>
      <c r="C1295" s="5">
        <v>6.3</v>
      </c>
      <c r="E1295" s="5" t="s">
        <v>20280</v>
      </c>
      <c r="F1295" s="7">
        <f>AVERAGEIF(A:A,E1295,C:C)</f>
        <v>5.7</v>
      </c>
    </row>
    <row r="1296" spans="1:6" x14ac:dyDescent="0.3">
      <c r="A1296" s="5" t="s">
        <v>5059</v>
      </c>
      <c r="B1296" s="5" t="s">
        <v>25462</v>
      </c>
      <c r="C1296" s="5">
        <v>7</v>
      </c>
      <c r="E1296" s="5" t="s">
        <v>20545</v>
      </c>
      <c r="F1296" s="7">
        <f>AVERAGEIF(A:A,E1296,C:C)</f>
        <v>5.7</v>
      </c>
    </row>
    <row r="1297" spans="1:6" x14ac:dyDescent="0.3">
      <c r="A1297" s="5" t="s">
        <v>646</v>
      </c>
      <c r="B1297" s="5" t="s">
        <v>25463</v>
      </c>
      <c r="C1297" s="5">
        <v>6.9</v>
      </c>
      <c r="E1297" s="5" t="s">
        <v>19580</v>
      </c>
      <c r="F1297" s="7">
        <f>AVERAGEIF(A:A,E1297,C:C)</f>
        <v>5.7</v>
      </c>
    </row>
    <row r="1298" spans="1:6" x14ac:dyDescent="0.3">
      <c r="A1298" s="5" t="s">
        <v>7174</v>
      </c>
      <c r="B1298" s="5" t="s">
        <v>25464</v>
      </c>
      <c r="C1298" s="5">
        <v>6.2</v>
      </c>
      <c r="E1298" s="5" t="s">
        <v>21520</v>
      </c>
      <c r="F1298" s="7">
        <f>AVERAGEIF(A:A,E1298,C:C)</f>
        <v>5.7</v>
      </c>
    </row>
    <row r="1299" spans="1:6" x14ac:dyDescent="0.3">
      <c r="A1299" s="5" t="s">
        <v>7181</v>
      </c>
      <c r="B1299" s="5" t="s">
        <v>25465</v>
      </c>
      <c r="C1299" s="5">
        <v>6.4</v>
      </c>
      <c r="E1299" s="5" t="s">
        <v>22045</v>
      </c>
      <c r="F1299" s="7">
        <f>AVERAGEIF(A:A,E1299,C:C)</f>
        <v>5.7</v>
      </c>
    </row>
    <row r="1300" spans="1:6" x14ac:dyDescent="0.3">
      <c r="A1300" s="5" t="s">
        <v>7142</v>
      </c>
      <c r="B1300" s="5" t="s">
        <v>25466</v>
      </c>
      <c r="C1300" s="5">
        <v>6.4</v>
      </c>
      <c r="E1300" s="5" t="s">
        <v>1500</v>
      </c>
      <c r="F1300" s="7">
        <f>AVERAGEIF(A:A,E1300,C:C)</f>
        <v>5.6999999999999993</v>
      </c>
    </row>
    <row r="1301" spans="1:6" x14ac:dyDescent="0.3">
      <c r="A1301" s="5" t="s">
        <v>4712</v>
      </c>
      <c r="B1301" s="5" t="s">
        <v>25467</v>
      </c>
      <c r="C1301" s="5">
        <v>5.7</v>
      </c>
      <c r="E1301" s="5" t="s">
        <v>5896</v>
      </c>
      <c r="F1301" s="7">
        <f>AVERAGEIF(A:A,E1301,C:C)</f>
        <v>5.6999999999999993</v>
      </c>
    </row>
    <row r="1302" spans="1:6" x14ac:dyDescent="0.3">
      <c r="A1302" s="5" t="s">
        <v>3088</v>
      </c>
      <c r="B1302" s="5" t="s">
        <v>25468</v>
      </c>
      <c r="C1302" s="5">
        <v>6.1</v>
      </c>
      <c r="E1302" s="5" t="s">
        <v>7348</v>
      </c>
      <c r="F1302" s="7">
        <f>AVERAGEIF(A:A,E1302,C:C)</f>
        <v>5.6999999999999993</v>
      </c>
    </row>
    <row r="1303" spans="1:6" x14ac:dyDescent="0.3">
      <c r="A1303" s="5" t="s">
        <v>3347</v>
      </c>
      <c r="B1303" s="5" t="s">
        <v>25469</v>
      </c>
      <c r="C1303" s="5">
        <v>5.4</v>
      </c>
      <c r="E1303" s="5" t="s">
        <v>7858</v>
      </c>
      <c r="F1303" s="7">
        <f>AVERAGEIF(A:A,E1303,C:C)</f>
        <v>5.6999999999999993</v>
      </c>
    </row>
    <row r="1304" spans="1:6" x14ac:dyDescent="0.3">
      <c r="A1304" s="5" t="s">
        <v>3891</v>
      </c>
      <c r="B1304" s="5" t="s">
        <v>25470</v>
      </c>
      <c r="C1304" s="5">
        <v>6.7</v>
      </c>
      <c r="E1304" s="5" t="s">
        <v>15027</v>
      </c>
      <c r="F1304" s="7">
        <f>AVERAGEIF(A:A,E1304,C:C)</f>
        <v>5.6999999999999993</v>
      </c>
    </row>
    <row r="1305" spans="1:6" x14ac:dyDescent="0.3">
      <c r="A1305" s="5" t="s">
        <v>7204</v>
      </c>
      <c r="B1305" s="5" t="s">
        <v>25471</v>
      </c>
      <c r="C1305" s="5">
        <v>6.8</v>
      </c>
      <c r="E1305" s="5" t="s">
        <v>4903</v>
      </c>
      <c r="F1305" s="7">
        <f>AVERAGEIF(A:A,E1305,C:C)</f>
        <v>5.6923076923076925</v>
      </c>
    </row>
    <row r="1306" spans="1:6" x14ac:dyDescent="0.3">
      <c r="A1306" s="5" t="s">
        <v>3523</v>
      </c>
      <c r="B1306" s="5" t="s">
        <v>25472</v>
      </c>
      <c r="C1306" s="5">
        <v>6</v>
      </c>
      <c r="E1306" s="5" t="s">
        <v>2785</v>
      </c>
      <c r="F1306" s="7">
        <f>AVERAGEIF(A:A,E1306,C:C)</f>
        <v>5.6750000000000007</v>
      </c>
    </row>
    <row r="1307" spans="1:6" x14ac:dyDescent="0.3">
      <c r="A1307" s="5" t="s">
        <v>5349</v>
      </c>
      <c r="B1307" s="5" t="s">
        <v>25473</v>
      </c>
      <c r="C1307" s="5">
        <v>7.8</v>
      </c>
      <c r="E1307" s="5" t="s">
        <v>597</v>
      </c>
      <c r="F1307" s="7">
        <f>AVERAGEIF(A:A,E1307,C:C)</f>
        <v>5.6749999999999998</v>
      </c>
    </row>
    <row r="1308" spans="1:6" x14ac:dyDescent="0.3">
      <c r="A1308" s="5" t="s">
        <v>5314</v>
      </c>
      <c r="B1308" s="5" t="s">
        <v>25474</v>
      </c>
      <c r="C1308" s="5">
        <v>5.3</v>
      </c>
      <c r="E1308" s="5" t="s">
        <v>12365</v>
      </c>
      <c r="F1308" s="7">
        <f>AVERAGEIF(A:A,E1308,C:C)</f>
        <v>5.666666666666667</v>
      </c>
    </row>
    <row r="1309" spans="1:6" x14ac:dyDescent="0.3">
      <c r="A1309" s="5" t="s">
        <v>1453</v>
      </c>
      <c r="B1309" s="5" t="s">
        <v>25475</v>
      </c>
      <c r="C1309" s="5">
        <v>4.5</v>
      </c>
      <c r="E1309" s="5" t="s">
        <v>4239</v>
      </c>
      <c r="F1309" s="7">
        <f>AVERAGEIF(A:A,E1309,C:C)</f>
        <v>5.6625000000000005</v>
      </c>
    </row>
    <row r="1310" spans="1:6" x14ac:dyDescent="0.3">
      <c r="A1310" s="5" t="s">
        <v>7227</v>
      </c>
      <c r="B1310" s="5" t="s">
        <v>25476</v>
      </c>
      <c r="C1310" s="5">
        <v>5.4</v>
      </c>
      <c r="E1310" s="5" t="s">
        <v>876</v>
      </c>
      <c r="F1310" s="7">
        <f>AVERAGEIF(A:A,E1310,C:C)</f>
        <v>5.6599999999999993</v>
      </c>
    </row>
    <row r="1311" spans="1:6" x14ac:dyDescent="0.3">
      <c r="A1311" s="5" t="s">
        <v>2542</v>
      </c>
      <c r="B1311" s="5" t="s">
        <v>25477</v>
      </c>
      <c r="C1311" s="5">
        <v>7.8</v>
      </c>
      <c r="E1311" s="5" t="s">
        <v>928</v>
      </c>
      <c r="F1311" s="7">
        <f>AVERAGEIF(A:A,E1311,C:C)</f>
        <v>5.65</v>
      </c>
    </row>
    <row r="1312" spans="1:6" x14ac:dyDescent="0.3">
      <c r="A1312" s="5" t="s">
        <v>7234</v>
      </c>
      <c r="B1312" s="5" t="s">
        <v>25478</v>
      </c>
      <c r="C1312" s="5">
        <v>7.2</v>
      </c>
      <c r="E1312" s="5" t="s">
        <v>3802</v>
      </c>
      <c r="F1312" s="7">
        <f>AVERAGEIF(A:A,E1312,C:C)</f>
        <v>5.65</v>
      </c>
    </row>
    <row r="1313" spans="1:6" x14ac:dyDescent="0.3">
      <c r="A1313" s="5" t="s">
        <v>1965</v>
      </c>
      <c r="B1313" s="5" t="s">
        <v>25479</v>
      </c>
      <c r="C1313" s="5">
        <v>6.6</v>
      </c>
      <c r="E1313" s="5" t="s">
        <v>7484</v>
      </c>
      <c r="F1313" s="7">
        <f>AVERAGEIF(A:A,E1313,C:C)</f>
        <v>5.65</v>
      </c>
    </row>
    <row r="1314" spans="1:6" x14ac:dyDescent="0.3">
      <c r="A1314" s="5" t="s">
        <v>255</v>
      </c>
      <c r="B1314" s="5" t="s">
        <v>25480</v>
      </c>
      <c r="C1314" s="5">
        <v>7.6</v>
      </c>
      <c r="E1314" s="5" t="s">
        <v>8092</v>
      </c>
      <c r="F1314" s="7">
        <f>AVERAGEIF(A:A,E1314,C:C)</f>
        <v>5.65</v>
      </c>
    </row>
    <row r="1315" spans="1:6" x14ac:dyDescent="0.3">
      <c r="A1315" s="5" t="s">
        <v>576</v>
      </c>
      <c r="B1315" s="5" t="s">
        <v>25481</v>
      </c>
      <c r="C1315" s="5">
        <v>5.9</v>
      </c>
      <c r="E1315" s="5" t="s">
        <v>7443</v>
      </c>
      <c r="F1315" s="7">
        <f>AVERAGEIF(A:A,E1315,C:C)</f>
        <v>5.65</v>
      </c>
    </row>
    <row r="1316" spans="1:6" x14ac:dyDescent="0.3">
      <c r="A1316" s="5" t="s">
        <v>1058</v>
      </c>
      <c r="B1316" s="5" t="s">
        <v>25482</v>
      </c>
      <c r="C1316" s="5">
        <v>6.7</v>
      </c>
      <c r="E1316" s="5" t="s">
        <v>9470</v>
      </c>
      <c r="F1316" s="7">
        <f>AVERAGEIF(A:A,E1316,C:C)</f>
        <v>5.65</v>
      </c>
    </row>
    <row r="1317" spans="1:6" x14ac:dyDescent="0.3">
      <c r="A1317" s="5" t="s">
        <v>2054</v>
      </c>
      <c r="B1317" s="5" t="s">
        <v>25483</v>
      </c>
      <c r="C1317" s="5">
        <v>7.7</v>
      </c>
      <c r="E1317" s="5" t="s">
        <v>4203</v>
      </c>
      <c r="F1317" s="7">
        <f>AVERAGEIF(A:A,E1317,C:C)</f>
        <v>5.6333333333333329</v>
      </c>
    </row>
    <row r="1318" spans="1:6" x14ac:dyDescent="0.3">
      <c r="A1318" s="5" t="s">
        <v>4903</v>
      </c>
      <c r="B1318" s="5" t="s">
        <v>25484</v>
      </c>
      <c r="C1318" s="5">
        <v>5.4</v>
      </c>
      <c r="E1318" s="5" t="s">
        <v>2495</v>
      </c>
      <c r="F1318" s="7">
        <f>AVERAGEIF(A:A,E1318,C:C)</f>
        <v>5.6333333333333329</v>
      </c>
    </row>
    <row r="1319" spans="1:6" x14ac:dyDescent="0.3">
      <c r="A1319" s="5" t="s">
        <v>2599</v>
      </c>
      <c r="B1319" s="5" t="s">
        <v>25485</v>
      </c>
      <c r="C1319" s="5">
        <v>6.9</v>
      </c>
      <c r="E1319" s="5" t="s">
        <v>13271</v>
      </c>
      <c r="F1319" s="7">
        <f>AVERAGEIF(A:A,E1319,C:C)</f>
        <v>5.6333333333333329</v>
      </c>
    </row>
    <row r="1320" spans="1:6" x14ac:dyDescent="0.3">
      <c r="A1320" s="5" t="s">
        <v>7113</v>
      </c>
      <c r="B1320" s="5" t="s">
        <v>25486</v>
      </c>
      <c r="C1320" s="5">
        <v>7.7</v>
      </c>
      <c r="E1320" s="5" t="s">
        <v>5930</v>
      </c>
      <c r="F1320" s="7">
        <f>AVERAGEIF(A:A,E1320,C:C)</f>
        <v>5.625</v>
      </c>
    </row>
    <row r="1321" spans="1:6" x14ac:dyDescent="0.3">
      <c r="A1321" s="5" t="s">
        <v>3930</v>
      </c>
      <c r="B1321" s="5" t="s">
        <v>25487</v>
      </c>
      <c r="C1321" s="5">
        <v>6.8</v>
      </c>
      <c r="E1321" s="5" t="s">
        <v>2166</v>
      </c>
      <c r="F1321" s="7">
        <f>AVERAGEIF(A:A,E1321,C:C)</f>
        <v>5.6000000000000005</v>
      </c>
    </row>
    <row r="1322" spans="1:6" x14ac:dyDescent="0.3">
      <c r="A1322" s="5" t="s">
        <v>7281</v>
      </c>
      <c r="B1322" s="5" t="s">
        <v>25488</v>
      </c>
      <c r="C1322" s="5">
        <v>6.4</v>
      </c>
      <c r="E1322" s="5" t="s">
        <v>565</v>
      </c>
      <c r="F1322" s="7">
        <f>AVERAGEIF(A:A,E1322,C:C)</f>
        <v>5.6000000000000005</v>
      </c>
    </row>
    <row r="1323" spans="1:6" x14ac:dyDescent="0.3">
      <c r="A1323" s="5" t="s">
        <v>2599</v>
      </c>
      <c r="B1323" s="5" t="s">
        <v>25489</v>
      </c>
      <c r="C1323" s="5">
        <v>5.7</v>
      </c>
      <c r="E1323" s="5" t="s">
        <v>6800</v>
      </c>
      <c r="F1323" s="7">
        <f>AVERAGEIF(A:A,E1323,C:C)</f>
        <v>5.6</v>
      </c>
    </row>
    <row r="1324" spans="1:6" x14ac:dyDescent="0.3">
      <c r="A1324" s="5" t="s">
        <v>487</v>
      </c>
      <c r="B1324" s="5" t="s">
        <v>25490</v>
      </c>
      <c r="C1324" s="5">
        <v>7.3</v>
      </c>
      <c r="E1324" s="5" t="s">
        <v>5433</v>
      </c>
      <c r="F1324" s="7">
        <f>AVERAGEIF(A:A,E1324,C:C)</f>
        <v>5.6</v>
      </c>
    </row>
    <row r="1325" spans="1:6" x14ac:dyDescent="0.3">
      <c r="A1325" s="5" t="s">
        <v>3102</v>
      </c>
      <c r="B1325" s="5">
        <v>21</v>
      </c>
      <c r="C1325" s="5">
        <v>6.8</v>
      </c>
      <c r="E1325" s="5" t="s">
        <v>8504</v>
      </c>
      <c r="F1325" s="7">
        <f>AVERAGEIF(A:A,E1325,C:C)</f>
        <v>5.6</v>
      </c>
    </row>
    <row r="1326" spans="1:6" x14ac:dyDescent="0.3">
      <c r="A1326" s="5" t="s">
        <v>3218</v>
      </c>
      <c r="B1326" s="5" t="s">
        <v>25491</v>
      </c>
      <c r="C1326" s="5">
        <v>6.3</v>
      </c>
      <c r="E1326" s="5" t="s">
        <v>13140</v>
      </c>
      <c r="F1326" s="7">
        <f>AVERAGEIF(A:A,E1326,C:C)</f>
        <v>5.6</v>
      </c>
    </row>
    <row r="1327" spans="1:6" x14ac:dyDescent="0.3">
      <c r="A1327" s="5" t="s">
        <v>7302</v>
      </c>
      <c r="B1327" s="5" t="s">
        <v>25492</v>
      </c>
      <c r="C1327" s="5">
        <v>5.9</v>
      </c>
      <c r="E1327" s="5" t="s">
        <v>3552</v>
      </c>
      <c r="F1327" s="7">
        <f>AVERAGEIF(A:A,E1327,C:C)</f>
        <v>5.6</v>
      </c>
    </row>
    <row r="1328" spans="1:6" x14ac:dyDescent="0.3">
      <c r="A1328" s="5" t="s">
        <v>2647</v>
      </c>
      <c r="B1328" s="5" t="s">
        <v>25493</v>
      </c>
      <c r="C1328" s="5">
        <v>7.4</v>
      </c>
      <c r="E1328" s="5" t="s">
        <v>4794</v>
      </c>
      <c r="F1328" s="7">
        <f>AVERAGEIF(A:A,E1328,C:C)</f>
        <v>5.6</v>
      </c>
    </row>
    <row r="1329" spans="1:6" x14ac:dyDescent="0.3">
      <c r="A1329" s="5" t="s">
        <v>4914</v>
      </c>
      <c r="B1329" s="5" t="s">
        <v>25494</v>
      </c>
      <c r="C1329" s="5">
        <v>8.3000000000000007</v>
      </c>
      <c r="E1329" s="5" t="s">
        <v>6024</v>
      </c>
      <c r="F1329" s="7">
        <f>AVERAGEIF(A:A,E1329,C:C)</f>
        <v>5.6</v>
      </c>
    </row>
    <row r="1330" spans="1:6" x14ac:dyDescent="0.3">
      <c r="A1330" s="5" t="s">
        <v>597</v>
      </c>
      <c r="B1330" s="5" t="s">
        <v>25495</v>
      </c>
      <c r="C1330" s="5">
        <v>6.2</v>
      </c>
      <c r="E1330" s="5" t="s">
        <v>7555</v>
      </c>
      <c r="F1330" s="7">
        <f>AVERAGEIF(A:A,E1330,C:C)</f>
        <v>5.6</v>
      </c>
    </row>
    <row r="1331" spans="1:6" x14ac:dyDescent="0.3">
      <c r="A1331" s="5" t="s">
        <v>1954</v>
      </c>
      <c r="B1331" s="5" t="s">
        <v>25496</v>
      </c>
      <c r="C1331" s="5">
        <v>6.3</v>
      </c>
      <c r="E1331" s="5" t="s">
        <v>7930</v>
      </c>
      <c r="F1331" s="7">
        <f>AVERAGEIF(A:A,E1331,C:C)</f>
        <v>5.6</v>
      </c>
    </row>
    <row r="1332" spans="1:6" x14ac:dyDescent="0.3">
      <c r="A1332" s="5" t="s">
        <v>1489</v>
      </c>
      <c r="B1332" s="5" t="s">
        <v>25497</v>
      </c>
      <c r="C1332" s="5">
        <v>5.8</v>
      </c>
      <c r="E1332" s="5" t="s">
        <v>8690</v>
      </c>
      <c r="F1332" s="7">
        <f>AVERAGEIF(A:A,E1332,C:C)</f>
        <v>5.6</v>
      </c>
    </row>
    <row r="1333" spans="1:6" x14ac:dyDescent="0.3">
      <c r="A1333" s="5" t="s">
        <v>6308</v>
      </c>
      <c r="B1333" s="5" t="s">
        <v>25498</v>
      </c>
      <c r="C1333" s="5">
        <v>7.5</v>
      </c>
      <c r="E1333" s="5" t="s">
        <v>9572</v>
      </c>
      <c r="F1333" s="7">
        <f>AVERAGEIF(A:A,E1333,C:C)</f>
        <v>5.6</v>
      </c>
    </row>
    <row r="1334" spans="1:6" x14ac:dyDescent="0.3">
      <c r="A1334" s="5" t="s">
        <v>2448</v>
      </c>
      <c r="B1334" s="5" t="s">
        <v>25499</v>
      </c>
      <c r="C1334" s="5">
        <v>6.3</v>
      </c>
      <c r="E1334" s="5" t="s">
        <v>9616</v>
      </c>
      <c r="F1334" s="7">
        <f>AVERAGEIF(A:A,E1334,C:C)</f>
        <v>5.6</v>
      </c>
    </row>
    <row r="1335" spans="1:6" x14ac:dyDescent="0.3">
      <c r="A1335" s="5" t="s">
        <v>3367</v>
      </c>
      <c r="B1335" s="5" t="s">
        <v>25500</v>
      </c>
      <c r="C1335" s="5">
        <v>6.4</v>
      </c>
      <c r="E1335" s="5" t="s">
        <v>9753</v>
      </c>
      <c r="F1335" s="7">
        <f>AVERAGEIF(A:A,E1335,C:C)</f>
        <v>5.6</v>
      </c>
    </row>
    <row r="1336" spans="1:6" x14ac:dyDescent="0.3">
      <c r="A1336" s="5" t="s">
        <v>3367</v>
      </c>
      <c r="B1336" s="5" t="s">
        <v>25501</v>
      </c>
      <c r="C1336" s="5">
        <v>7.2</v>
      </c>
      <c r="E1336" s="5" t="s">
        <v>9785</v>
      </c>
      <c r="F1336" s="7">
        <f>AVERAGEIF(A:A,E1336,C:C)</f>
        <v>5.6</v>
      </c>
    </row>
    <row r="1337" spans="1:6" x14ac:dyDescent="0.3">
      <c r="A1337" s="5" t="s">
        <v>7348</v>
      </c>
      <c r="B1337" s="5" t="s">
        <v>25502</v>
      </c>
      <c r="C1337" s="5">
        <v>6.3</v>
      </c>
      <c r="E1337" s="5" t="s">
        <v>10250</v>
      </c>
      <c r="F1337" s="7">
        <f>AVERAGEIF(A:A,E1337,C:C)</f>
        <v>5.6</v>
      </c>
    </row>
    <row r="1338" spans="1:6" x14ac:dyDescent="0.3">
      <c r="A1338" s="5" t="s">
        <v>7352</v>
      </c>
      <c r="B1338" s="5" t="s">
        <v>25503</v>
      </c>
      <c r="C1338" s="5">
        <v>6.9</v>
      </c>
      <c r="E1338" s="5" t="s">
        <v>10381</v>
      </c>
      <c r="F1338" s="7">
        <f>AVERAGEIF(A:A,E1338,C:C)</f>
        <v>5.6</v>
      </c>
    </row>
    <row r="1339" spans="1:6" x14ac:dyDescent="0.3">
      <c r="A1339" s="5" t="s">
        <v>3732</v>
      </c>
      <c r="B1339" s="5" t="s">
        <v>25504</v>
      </c>
      <c r="C1339" s="5">
        <v>6.6</v>
      </c>
      <c r="E1339" s="5" t="s">
        <v>11860</v>
      </c>
      <c r="F1339" s="7">
        <f>AVERAGEIF(A:A,E1339,C:C)</f>
        <v>5.6</v>
      </c>
    </row>
    <row r="1340" spans="1:6" x14ac:dyDescent="0.3">
      <c r="A1340" s="5" t="s">
        <v>6417</v>
      </c>
      <c r="B1340" s="5" t="s">
        <v>25505</v>
      </c>
      <c r="C1340" s="5">
        <v>6</v>
      </c>
      <c r="E1340" s="5" t="s">
        <v>4831</v>
      </c>
      <c r="F1340" s="7">
        <f>AVERAGEIF(A:A,E1340,C:C)</f>
        <v>5.6</v>
      </c>
    </row>
    <row r="1341" spans="1:6" x14ac:dyDescent="0.3">
      <c r="A1341" s="5" t="s">
        <v>2054</v>
      </c>
      <c r="B1341" s="5" t="s">
        <v>25506</v>
      </c>
      <c r="C1341" s="5">
        <v>7.5</v>
      </c>
      <c r="E1341" s="5" t="s">
        <v>11668</v>
      </c>
      <c r="F1341" s="7">
        <f>AVERAGEIF(A:A,E1341,C:C)</f>
        <v>5.6</v>
      </c>
    </row>
    <row r="1342" spans="1:6" x14ac:dyDescent="0.3">
      <c r="A1342" s="5" t="s">
        <v>5076</v>
      </c>
      <c r="B1342" s="5" t="s">
        <v>25507</v>
      </c>
      <c r="C1342" s="5">
        <v>7.7</v>
      </c>
      <c r="E1342" s="5" t="s">
        <v>11208</v>
      </c>
      <c r="F1342" s="7">
        <f>AVERAGEIF(A:A,E1342,C:C)</f>
        <v>5.6</v>
      </c>
    </row>
    <row r="1343" spans="1:6" x14ac:dyDescent="0.3">
      <c r="A1343" s="5" t="s">
        <v>3218</v>
      </c>
      <c r="B1343" s="5" t="s">
        <v>25508</v>
      </c>
      <c r="C1343" s="5">
        <v>6.2</v>
      </c>
      <c r="E1343" s="5" t="s">
        <v>2968</v>
      </c>
      <c r="F1343" s="7">
        <f>AVERAGEIF(A:A,E1343,C:C)</f>
        <v>5.6</v>
      </c>
    </row>
    <row r="1344" spans="1:6" x14ac:dyDescent="0.3">
      <c r="A1344" s="5" t="s">
        <v>2166</v>
      </c>
      <c r="B1344" s="5" t="s">
        <v>25509</v>
      </c>
      <c r="C1344" s="5">
        <v>5.4</v>
      </c>
      <c r="E1344" s="5" t="s">
        <v>13109</v>
      </c>
      <c r="F1344" s="7">
        <f>AVERAGEIF(A:A,E1344,C:C)</f>
        <v>5.6</v>
      </c>
    </row>
    <row r="1345" spans="1:6" x14ac:dyDescent="0.3">
      <c r="A1345" s="5" t="s">
        <v>7379</v>
      </c>
      <c r="B1345" s="5" t="s">
        <v>25510</v>
      </c>
      <c r="C1345" s="5">
        <v>6.6</v>
      </c>
      <c r="E1345" s="5" t="s">
        <v>13736</v>
      </c>
      <c r="F1345" s="7">
        <f>AVERAGEIF(A:A,E1345,C:C)</f>
        <v>5.6</v>
      </c>
    </row>
    <row r="1346" spans="1:6" x14ac:dyDescent="0.3">
      <c r="A1346" s="5" t="s">
        <v>6297</v>
      </c>
      <c r="B1346" s="5" t="s">
        <v>25511</v>
      </c>
      <c r="C1346" s="5">
        <v>5.3</v>
      </c>
      <c r="E1346" s="5" t="s">
        <v>13811</v>
      </c>
      <c r="F1346" s="7">
        <f>AVERAGEIF(A:A,E1346,C:C)</f>
        <v>5.6</v>
      </c>
    </row>
    <row r="1347" spans="1:6" x14ac:dyDescent="0.3">
      <c r="A1347" s="5" t="s">
        <v>2178</v>
      </c>
      <c r="B1347" s="5" t="s">
        <v>25512</v>
      </c>
      <c r="C1347" s="5">
        <v>5.6</v>
      </c>
      <c r="E1347" s="5" t="s">
        <v>14902</v>
      </c>
      <c r="F1347" s="7">
        <f>AVERAGEIF(A:A,E1347,C:C)</f>
        <v>5.6</v>
      </c>
    </row>
    <row r="1348" spans="1:6" x14ac:dyDescent="0.3">
      <c r="A1348" s="5" t="s">
        <v>7392</v>
      </c>
      <c r="B1348" s="5" t="s">
        <v>25513</v>
      </c>
      <c r="C1348" s="5">
        <v>5.9</v>
      </c>
      <c r="E1348" s="5" t="s">
        <v>15139</v>
      </c>
      <c r="F1348" s="7">
        <f>AVERAGEIF(A:A,E1348,C:C)</f>
        <v>5.6</v>
      </c>
    </row>
    <row r="1349" spans="1:6" x14ac:dyDescent="0.3">
      <c r="A1349" s="5" t="s">
        <v>371</v>
      </c>
      <c r="B1349" s="5" t="s">
        <v>25514</v>
      </c>
      <c r="C1349" s="5">
        <v>7.8</v>
      </c>
      <c r="E1349" s="5" t="s">
        <v>15207</v>
      </c>
      <c r="F1349" s="7">
        <f>AVERAGEIF(A:A,E1349,C:C)</f>
        <v>5.6</v>
      </c>
    </row>
    <row r="1350" spans="1:6" x14ac:dyDescent="0.3">
      <c r="A1350" s="5" t="s">
        <v>2331</v>
      </c>
      <c r="B1350" s="5" t="s">
        <v>25515</v>
      </c>
      <c r="C1350" s="5">
        <v>6.7</v>
      </c>
      <c r="E1350" s="5" t="s">
        <v>16011</v>
      </c>
      <c r="F1350" s="7">
        <f>AVERAGEIF(A:A,E1350,C:C)</f>
        <v>5.6</v>
      </c>
    </row>
    <row r="1351" spans="1:6" x14ac:dyDescent="0.3">
      <c r="A1351" s="5" t="s">
        <v>7404</v>
      </c>
      <c r="B1351" s="5" t="s">
        <v>25516</v>
      </c>
      <c r="C1351" s="5">
        <v>7.4</v>
      </c>
      <c r="E1351" s="5" t="s">
        <v>16075</v>
      </c>
      <c r="F1351" s="7">
        <f>AVERAGEIF(A:A,E1351,C:C)</f>
        <v>5.6</v>
      </c>
    </row>
    <row r="1352" spans="1:6" x14ac:dyDescent="0.3">
      <c r="A1352" s="5" t="s">
        <v>7113</v>
      </c>
      <c r="B1352" s="5" t="s">
        <v>25517</v>
      </c>
      <c r="C1352" s="5">
        <v>6.2</v>
      </c>
      <c r="E1352" s="5" t="s">
        <v>16212</v>
      </c>
      <c r="F1352" s="7">
        <f>AVERAGEIF(A:A,E1352,C:C)</f>
        <v>5.6</v>
      </c>
    </row>
    <row r="1353" spans="1:6" x14ac:dyDescent="0.3">
      <c r="A1353" s="5" t="s">
        <v>2048</v>
      </c>
      <c r="B1353" s="5" t="s">
        <v>25518</v>
      </c>
      <c r="C1353" s="5">
        <v>5.4</v>
      </c>
      <c r="E1353" s="5" t="s">
        <v>16814</v>
      </c>
      <c r="F1353" s="7">
        <f>AVERAGEIF(A:A,E1353,C:C)</f>
        <v>5.6</v>
      </c>
    </row>
    <row r="1354" spans="1:6" x14ac:dyDescent="0.3">
      <c r="A1354" s="5" t="s">
        <v>5349</v>
      </c>
      <c r="B1354" s="5" t="s">
        <v>25519</v>
      </c>
      <c r="C1354" s="5">
        <v>6.7</v>
      </c>
      <c r="E1354" s="5" t="s">
        <v>17390</v>
      </c>
      <c r="F1354" s="7">
        <f>AVERAGEIF(A:A,E1354,C:C)</f>
        <v>5.6</v>
      </c>
    </row>
    <row r="1355" spans="1:6" x14ac:dyDescent="0.3">
      <c r="A1355" s="5" t="s">
        <v>7422</v>
      </c>
      <c r="B1355" s="5" t="s">
        <v>25520</v>
      </c>
      <c r="C1355" s="5">
        <v>5.3</v>
      </c>
      <c r="E1355" s="5" t="s">
        <v>17665</v>
      </c>
      <c r="F1355" s="7">
        <f>AVERAGEIF(A:A,E1355,C:C)</f>
        <v>5.6</v>
      </c>
    </row>
    <row r="1356" spans="1:6" x14ac:dyDescent="0.3">
      <c r="A1356" s="5" t="s">
        <v>7427</v>
      </c>
      <c r="B1356" s="5" t="s">
        <v>25521</v>
      </c>
      <c r="C1356" s="5">
        <v>5.9</v>
      </c>
      <c r="E1356" s="5" t="s">
        <v>18454</v>
      </c>
      <c r="F1356" s="7">
        <f>AVERAGEIF(A:A,E1356,C:C)</f>
        <v>5.6</v>
      </c>
    </row>
    <row r="1357" spans="1:6" x14ac:dyDescent="0.3">
      <c r="A1357" s="5" t="s">
        <v>7439</v>
      </c>
      <c r="B1357" s="5" t="s">
        <v>25522</v>
      </c>
      <c r="C1357" s="5">
        <v>4.8</v>
      </c>
      <c r="E1357" s="5" t="s">
        <v>20657</v>
      </c>
      <c r="F1357" s="7">
        <f>AVERAGEIF(A:A,E1357,C:C)</f>
        <v>5.6</v>
      </c>
    </row>
    <row r="1358" spans="1:6" x14ac:dyDescent="0.3">
      <c r="A1358" s="5" t="s">
        <v>7451</v>
      </c>
      <c r="B1358" s="5" t="s">
        <v>25523</v>
      </c>
      <c r="C1358" s="5">
        <v>3.8</v>
      </c>
      <c r="E1358" s="5" t="s">
        <v>21797</v>
      </c>
      <c r="F1358" s="7">
        <f>AVERAGEIF(A:A,E1358,C:C)</f>
        <v>5.6</v>
      </c>
    </row>
    <row r="1359" spans="1:6" x14ac:dyDescent="0.3">
      <c r="A1359" s="5" t="s">
        <v>3817</v>
      </c>
      <c r="B1359" s="5" t="s">
        <v>25524</v>
      </c>
      <c r="C1359" s="5">
        <v>8.5</v>
      </c>
      <c r="E1359" s="5" t="s">
        <v>22122</v>
      </c>
      <c r="F1359" s="7">
        <f>AVERAGEIF(A:A,E1359,C:C)</f>
        <v>5.6</v>
      </c>
    </row>
    <row r="1360" spans="1:6" x14ac:dyDescent="0.3">
      <c r="A1360" s="5" t="s">
        <v>6148</v>
      </c>
      <c r="B1360" s="5" t="s">
        <v>25525</v>
      </c>
      <c r="C1360" s="5">
        <v>6.8</v>
      </c>
      <c r="E1360" s="5" t="s">
        <v>22410</v>
      </c>
      <c r="F1360" s="7">
        <f>AVERAGEIF(A:A,E1360,C:C)</f>
        <v>5.6</v>
      </c>
    </row>
    <row r="1361" spans="1:6" x14ac:dyDescent="0.3">
      <c r="A1361" s="5" t="s">
        <v>5128</v>
      </c>
      <c r="B1361" s="5" t="s">
        <v>25526</v>
      </c>
      <c r="C1361" s="5">
        <v>5.3</v>
      </c>
      <c r="E1361" s="5" t="s">
        <v>23810</v>
      </c>
      <c r="F1361" s="7">
        <f>AVERAGEIF(A:A,E1361,C:C)</f>
        <v>5.6</v>
      </c>
    </row>
    <row r="1362" spans="1:6" x14ac:dyDescent="0.3">
      <c r="A1362" s="5" t="s">
        <v>3066</v>
      </c>
      <c r="B1362" s="5" t="s">
        <v>25527</v>
      </c>
      <c r="C1362" s="5">
        <v>7.3</v>
      </c>
      <c r="E1362" s="5" t="s">
        <v>22596</v>
      </c>
      <c r="F1362" s="7">
        <f>AVERAGEIF(A:A,E1362,C:C)</f>
        <v>5.6</v>
      </c>
    </row>
    <row r="1363" spans="1:6" x14ac:dyDescent="0.3">
      <c r="A1363" s="5" t="s">
        <v>3694</v>
      </c>
      <c r="B1363" s="5" t="s">
        <v>25528</v>
      </c>
      <c r="C1363" s="5">
        <v>6.6</v>
      </c>
      <c r="E1363" s="5" t="s">
        <v>499</v>
      </c>
      <c r="F1363" s="7">
        <f>AVERAGEIF(A:A,E1363,C:C)</f>
        <v>5.5777777777777784</v>
      </c>
    </row>
    <row r="1364" spans="1:6" x14ac:dyDescent="0.3">
      <c r="A1364" s="5" t="s">
        <v>7480</v>
      </c>
      <c r="B1364" s="5" t="s">
        <v>25529</v>
      </c>
      <c r="C1364" s="5">
        <v>6.2</v>
      </c>
      <c r="E1364" s="5" t="s">
        <v>16339</v>
      </c>
      <c r="F1364" s="7">
        <f>AVERAGEIF(A:A,E1364,C:C)</f>
        <v>5.5666666666666673</v>
      </c>
    </row>
    <row r="1365" spans="1:6" x14ac:dyDescent="0.3">
      <c r="A1365" s="5" t="s">
        <v>7484</v>
      </c>
      <c r="B1365" s="5" t="s">
        <v>25530</v>
      </c>
      <c r="C1365" s="5">
        <v>5.2</v>
      </c>
      <c r="E1365" s="5" t="s">
        <v>4531</v>
      </c>
      <c r="F1365" s="7">
        <f>AVERAGEIF(A:A,E1365,C:C)</f>
        <v>5.5600000000000005</v>
      </c>
    </row>
    <row r="1366" spans="1:6" x14ac:dyDescent="0.3">
      <c r="A1366" s="5" t="s">
        <v>2722</v>
      </c>
      <c r="B1366" s="5" t="s">
        <v>25531</v>
      </c>
      <c r="C1366" s="5">
        <v>6.2</v>
      </c>
      <c r="E1366" s="5" t="s">
        <v>9940</v>
      </c>
      <c r="F1366" s="7">
        <f>AVERAGEIF(A:A,E1366,C:C)</f>
        <v>5.5500000000000007</v>
      </c>
    </row>
    <row r="1367" spans="1:6" x14ac:dyDescent="0.3">
      <c r="A1367" s="5" t="s">
        <v>3470</v>
      </c>
      <c r="B1367" s="5" t="s">
        <v>25532</v>
      </c>
      <c r="C1367" s="5">
        <v>6.2</v>
      </c>
      <c r="E1367" s="5" t="s">
        <v>3917</v>
      </c>
      <c r="F1367" s="7">
        <f>AVERAGEIF(A:A,E1367,C:C)</f>
        <v>5.55</v>
      </c>
    </row>
    <row r="1368" spans="1:6" x14ac:dyDescent="0.3">
      <c r="A1368" s="5" t="s">
        <v>7498</v>
      </c>
      <c r="B1368" s="5" t="s">
        <v>25533</v>
      </c>
      <c r="C1368" s="5">
        <v>6.6</v>
      </c>
      <c r="E1368" s="5" t="s">
        <v>6171</v>
      </c>
      <c r="F1368" s="7">
        <f>AVERAGEIF(A:A,E1368,C:C)</f>
        <v>5.55</v>
      </c>
    </row>
    <row r="1369" spans="1:6" x14ac:dyDescent="0.3">
      <c r="A1369" s="5" t="s">
        <v>7134</v>
      </c>
      <c r="B1369" s="5" t="s">
        <v>25534</v>
      </c>
      <c r="C1369" s="5">
        <v>6.2</v>
      </c>
      <c r="E1369" s="5" t="s">
        <v>4099</v>
      </c>
      <c r="F1369" s="7">
        <f>AVERAGEIF(A:A,E1369,C:C)</f>
        <v>5.5333333333333341</v>
      </c>
    </row>
    <row r="1370" spans="1:6" x14ac:dyDescent="0.3">
      <c r="A1370" s="5" t="s">
        <v>499</v>
      </c>
      <c r="B1370" s="5" t="s">
        <v>25535</v>
      </c>
      <c r="C1370" s="5">
        <v>5.0999999999999996</v>
      </c>
      <c r="E1370" s="5" t="s">
        <v>4356</v>
      </c>
      <c r="F1370" s="7">
        <f>AVERAGEIF(A:A,E1370,C:C)</f>
        <v>5.5333333333333341</v>
      </c>
    </row>
    <row r="1371" spans="1:6" x14ac:dyDescent="0.3">
      <c r="A1371" s="5" t="s">
        <v>3694</v>
      </c>
      <c r="B1371" s="5" t="s">
        <v>25536</v>
      </c>
      <c r="C1371" s="5">
        <v>6.6</v>
      </c>
      <c r="E1371" s="5" t="s">
        <v>1605</v>
      </c>
      <c r="F1371" s="7">
        <f>AVERAGEIF(A:A,E1371,C:C)</f>
        <v>5.52</v>
      </c>
    </row>
    <row r="1372" spans="1:6" x14ac:dyDescent="0.3">
      <c r="A1372" s="5" t="s">
        <v>7525</v>
      </c>
      <c r="B1372" s="5" t="s">
        <v>25537</v>
      </c>
      <c r="C1372" s="5">
        <v>6.1</v>
      </c>
      <c r="E1372" s="5" t="s">
        <v>2656</v>
      </c>
      <c r="F1372" s="7">
        <f>AVERAGEIF(A:A,E1372,C:C)</f>
        <v>5.5</v>
      </c>
    </row>
    <row r="1373" spans="1:6" x14ac:dyDescent="0.3">
      <c r="A1373" s="5" t="s">
        <v>5469</v>
      </c>
      <c r="B1373" s="5" t="s">
        <v>25538</v>
      </c>
      <c r="C1373" s="5">
        <v>6.6</v>
      </c>
      <c r="E1373" s="5" t="s">
        <v>7687</v>
      </c>
      <c r="F1373" s="7">
        <f>AVERAGEIF(A:A,E1373,C:C)</f>
        <v>5.5</v>
      </c>
    </row>
    <row r="1374" spans="1:6" x14ac:dyDescent="0.3">
      <c r="A1374" s="5" t="s">
        <v>7535</v>
      </c>
      <c r="B1374" s="5" t="s">
        <v>25539</v>
      </c>
      <c r="C1374" s="5">
        <v>5.9</v>
      </c>
      <c r="E1374" s="5" t="s">
        <v>1902</v>
      </c>
      <c r="F1374" s="7">
        <f>AVERAGEIF(A:A,E1374,C:C)</f>
        <v>5.5</v>
      </c>
    </row>
    <row r="1375" spans="1:6" x14ac:dyDescent="0.3">
      <c r="A1375" s="5" t="s">
        <v>7540</v>
      </c>
      <c r="B1375" s="5" t="s">
        <v>25540</v>
      </c>
      <c r="C1375" s="5">
        <v>6.3</v>
      </c>
      <c r="E1375" s="5" t="s">
        <v>6767</v>
      </c>
      <c r="F1375" s="7">
        <f>AVERAGEIF(A:A,E1375,C:C)</f>
        <v>5.5</v>
      </c>
    </row>
    <row r="1376" spans="1:6" x14ac:dyDescent="0.3">
      <c r="A1376" s="5" t="s">
        <v>7545</v>
      </c>
      <c r="B1376" s="5" t="s">
        <v>25541</v>
      </c>
      <c r="C1376" s="5">
        <v>7.1</v>
      </c>
      <c r="E1376" s="5" t="s">
        <v>4370</v>
      </c>
      <c r="F1376" s="7">
        <f>AVERAGEIF(A:A,E1376,C:C)</f>
        <v>5.5</v>
      </c>
    </row>
    <row r="1377" spans="1:6" x14ac:dyDescent="0.3">
      <c r="A1377" s="5" t="s">
        <v>2943</v>
      </c>
      <c r="B1377" s="5" t="s">
        <v>25542</v>
      </c>
      <c r="C1377" s="5">
        <v>5</v>
      </c>
      <c r="E1377" s="5" t="s">
        <v>576</v>
      </c>
      <c r="F1377" s="7">
        <f>AVERAGEIF(A:A,E1377,C:C)</f>
        <v>5.5</v>
      </c>
    </row>
    <row r="1378" spans="1:6" x14ac:dyDescent="0.3">
      <c r="A1378" s="5" t="s">
        <v>7555</v>
      </c>
      <c r="B1378" s="5" t="s">
        <v>25543</v>
      </c>
      <c r="C1378" s="5">
        <v>5.6</v>
      </c>
      <c r="E1378" s="5" t="s">
        <v>7926</v>
      </c>
      <c r="F1378" s="7">
        <f>AVERAGEIF(A:A,E1378,C:C)</f>
        <v>5.5</v>
      </c>
    </row>
    <row r="1379" spans="1:6" x14ac:dyDescent="0.3">
      <c r="A1379" s="5" t="s">
        <v>4914</v>
      </c>
      <c r="B1379" s="5" t="s">
        <v>25544</v>
      </c>
      <c r="C1379" s="5">
        <v>7.4</v>
      </c>
      <c r="E1379" s="5" t="s">
        <v>10903</v>
      </c>
      <c r="F1379" s="7">
        <f>AVERAGEIF(A:A,E1379,C:C)</f>
        <v>5.5</v>
      </c>
    </row>
    <row r="1380" spans="1:6" x14ac:dyDescent="0.3">
      <c r="A1380" s="5" t="s">
        <v>7565</v>
      </c>
      <c r="B1380" s="5" t="s">
        <v>25545</v>
      </c>
      <c r="C1380" s="5">
        <v>4.5</v>
      </c>
      <c r="E1380" s="5" t="s">
        <v>20169</v>
      </c>
      <c r="F1380" s="7">
        <f>AVERAGEIF(A:A,E1380,C:C)</f>
        <v>5.5</v>
      </c>
    </row>
    <row r="1381" spans="1:6" x14ac:dyDescent="0.3">
      <c r="A1381" s="5" t="s">
        <v>7572</v>
      </c>
      <c r="B1381" s="5" t="s">
        <v>25546</v>
      </c>
      <c r="C1381" s="5">
        <v>6.2</v>
      </c>
      <c r="E1381" s="5" t="s">
        <v>4008</v>
      </c>
      <c r="F1381" s="7">
        <f>AVERAGEIF(A:A,E1381,C:C)</f>
        <v>5.5</v>
      </c>
    </row>
    <row r="1382" spans="1:6" x14ac:dyDescent="0.3">
      <c r="A1382" s="5" t="s">
        <v>6308</v>
      </c>
      <c r="B1382" s="5" t="s">
        <v>25547</v>
      </c>
      <c r="C1382" s="5">
        <v>5</v>
      </c>
      <c r="E1382" s="5" t="s">
        <v>4972</v>
      </c>
      <c r="F1382" s="7">
        <f>AVERAGEIF(A:A,E1382,C:C)</f>
        <v>5.5</v>
      </c>
    </row>
    <row r="1383" spans="1:6" x14ac:dyDescent="0.3">
      <c r="A1383" s="5" t="s">
        <v>4401</v>
      </c>
      <c r="B1383" s="5" t="s">
        <v>25548</v>
      </c>
      <c r="C1383" s="5">
        <v>6.5</v>
      </c>
      <c r="E1383" s="5" t="s">
        <v>5280</v>
      </c>
      <c r="F1383" s="7">
        <f>AVERAGEIF(A:A,E1383,C:C)</f>
        <v>5.5</v>
      </c>
    </row>
    <row r="1384" spans="1:6" x14ac:dyDescent="0.3">
      <c r="A1384" s="5" t="s">
        <v>6244</v>
      </c>
      <c r="B1384" s="5" t="s">
        <v>25549</v>
      </c>
      <c r="C1384" s="5">
        <v>5.0999999999999996</v>
      </c>
      <c r="E1384" s="5" t="s">
        <v>11478</v>
      </c>
      <c r="F1384" s="7">
        <f>AVERAGEIF(A:A,E1384,C:C)</f>
        <v>5.5</v>
      </c>
    </row>
    <row r="1385" spans="1:6" x14ac:dyDescent="0.3">
      <c r="A1385" s="5" t="s">
        <v>4773</v>
      </c>
      <c r="B1385" s="5" t="s">
        <v>25550</v>
      </c>
      <c r="C1385" s="5">
        <v>6.5</v>
      </c>
      <c r="E1385" s="5" t="s">
        <v>11940</v>
      </c>
      <c r="F1385" s="7">
        <f>AVERAGEIF(A:A,E1385,C:C)</f>
        <v>5.5</v>
      </c>
    </row>
    <row r="1386" spans="1:6" x14ac:dyDescent="0.3">
      <c r="A1386" s="5" t="s">
        <v>3778</v>
      </c>
      <c r="B1386" s="5" t="s">
        <v>25551</v>
      </c>
      <c r="C1386" s="5">
        <v>6.2</v>
      </c>
      <c r="E1386" s="5" t="s">
        <v>12954</v>
      </c>
      <c r="F1386" s="7">
        <f>AVERAGEIF(A:A,E1386,C:C)</f>
        <v>5.5</v>
      </c>
    </row>
    <row r="1387" spans="1:6" x14ac:dyDescent="0.3">
      <c r="A1387" s="5" t="s">
        <v>5204</v>
      </c>
      <c r="B1387" s="5" t="s">
        <v>25552</v>
      </c>
      <c r="C1387" s="5">
        <v>6.3</v>
      </c>
      <c r="E1387" s="5" t="s">
        <v>13370</v>
      </c>
      <c r="F1387" s="7">
        <f>AVERAGEIF(A:A,E1387,C:C)</f>
        <v>5.5</v>
      </c>
    </row>
    <row r="1388" spans="1:6" x14ac:dyDescent="0.3">
      <c r="A1388" s="5" t="s">
        <v>6063</v>
      </c>
      <c r="B1388" s="5" t="s">
        <v>25553</v>
      </c>
      <c r="C1388" s="5">
        <v>3.8</v>
      </c>
      <c r="E1388" s="5" t="s">
        <v>14714</v>
      </c>
      <c r="F1388" s="7">
        <f>AVERAGEIF(A:A,E1388,C:C)</f>
        <v>5.5</v>
      </c>
    </row>
    <row r="1389" spans="1:6" x14ac:dyDescent="0.3">
      <c r="A1389" s="5" t="s">
        <v>4041</v>
      </c>
      <c r="B1389" s="5" t="s">
        <v>25554</v>
      </c>
      <c r="C1389" s="5">
        <v>6.2</v>
      </c>
      <c r="E1389" s="5" t="s">
        <v>14921</v>
      </c>
      <c r="F1389" s="7">
        <f>AVERAGEIF(A:A,E1389,C:C)</f>
        <v>5.5</v>
      </c>
    </row>
    <row r="1390" spans="1:6" x14ac:dyDescent="0.3">
      <c r="A1390" s="5" t="s">
        <v>2277</v>
      </c>
      <c r="B1390" s="5" t="s">
        <v>25555</v>
      </c>
      <c r="C1390" s="5">
        <v>5.7</v>
      </c>
      <c r="E1390" s="5" t="s">
        <v>9843</v>
      </c>
      <c r="F1390" s="7">
        <f>AVERAGEIF(A:A,E1390,C:C)</f>
        <v>5.5</v>
      </c>
    </row>
    <row r="1391" spans="1:6" x14ac:dyDescent="0.3">
      <c r="A1391" s="5" t="s">
        <v>6573</v>
      </c>
      <c r="B1391" s="5" t="s">
        <v>25556</v>
      </c>
      <c r="C1391" s="5">
        <v>6.7</v>
      </c>
      <c r="E1391" s="5" t="s">
        <v>15188</v>
      </c>
      <c r="F1391" s="7">
        <f>AVERAGEIF(A:A,E1391,C:C)</f>
        <v>5.5</v>
      </c>
    </row>
    <row r="1392" spans="1:6" x14ac:dyDescent="0.3">
      <c r="A1392" s="5" t="s">
        <v>7635</v>
      </c>
      <c r="B1392" s="5" t="s">
        <v>25557</v>
      </c>
      <c r="C1392" s="5">
        <v>6.8</v>
      </c>
      <c r="E1392" s="5" t="s">
        <v>15386</v>
      </c>
      <c r="F1392" s="7">
        <f>AVERAGEIF(A:A,E1392,C:C)</f>
        <v>5.5</v>
      </c>
    </row>
    <row r="1393" spans="1:6" x14ac:dyDescent="0.3">
      <c r="A1393" s="5" t="s">
        <v>2656</v>
      </c>
      <c r="B1393" s="5" t="s">
        <v>25558</v>
      </c>
      <c r="C1393" s="5">
        <v>6</v>
      </c>
      <c r="E1393" s="5" t="s">
        <v>5477</v>
      </c>
      <c r="F1393" s="7">
        <f>AVERAGEIF(A:A,E1393,C:C)</f>
        <v>5.5</v>
      </c>
    </row>
    <row r="1394" spans="1:6" x14ac:dyDescent="0.3">
      <c r="A1394" s="5" t="s">
        <v>7644</v>
      </c>
      <c r="B1394" s="5" t="s">
        <v>25559</v>
      </c>
      <c r="C1394" s="5">
        <v>7.3</v>
      </c>
      <c r="E1394" s="5" t="s">
        <v>17117</v>
      </c>
      <c r="F1394" s="7">
        <f>AVERAGEIF(A:A,E1394,C:C)</f>
        <v>5.5</v>
      </c>
    </row>
    <row r="1395" spans="1:6" x14ac:dyDescent="0.3">
      <c r="A1395" s="5" t="s">
        <v>1687</v>
      </c>
      <c r="B1395" s="5" t="s">
        <v>25560</v>
      </c>
      <c r="C1395" s="5">
        <v>5.5</v>
      </c>
      <c r="E1395" s="5" t="s">
        <v>21850</v>
      </c>
      <c r="F1395" s="7">
        <f>AVERAGEIF(A:A,E1395,C:C)</f>
        <v>5.5</v>
      </c>
    </row>
    <row r="1396" spans="1:6" x14ac:dyDescent="0.3">
      <c r="A1396" s="5" t="s">
        <v>4945</v>
      </c>
      <c r="B1396" s="5" t="s">
        <v>25561</v>
      </c>
      <c r="C1396" s="5">
        <v>6.7</v>
      </c>
      <c r="E1396" s="5" t="s">
        <v>23555</v>
      </c>
      <c r="F1396" s="7">
        <f>AVERAGEIF(A:A,E1396,C:C)</f>
        <v>5.5</v>
      </c>
    </row>
    <row r="1397" spans="1:6" x14ac:dyDescent="0.3">
      <c r="A1397" s="5" t="s">
        <v>7657</v>
      </c>
      <c r="B1397" s="5" t="s">
        <v>25562</v>
      </c>
      <c r="C1397" s="5">
        <v>4.8</v>
      </c>
      <c r="E1397" s="5" t="s">
        <v>5861</v>
      </c>
      <c r="F1397" s="7">
        <f>AVERAGEIF(A:A,E1397,C:C)</f>
        <v>5.4999999999999991</v>
      </c>
    </row>
    <row r="1398" spans="1:6" x14ac:dyDescent="0.3">
      <c r="A1398" s="5" t="s">
        <v>507</v>
      </c>
      <c r="B1398" s="5" t="s">
        <v>25563</v>
      </c>
      <c r="C1398" s="5">
        <v>5.7</v>
      </c>
      <c r="E1398" s="5" t="s">
        <v>4673</v>
      </c>
      <c r="F1398" s="7">
        <f>AVERAGEIF(A:A,E1398,C:C)</f>
        <v>5.4666666666666659</v>
      </c>
    </row>
    <row r="1399" spans="1:6" x14ac:dyDescent="0.3">
      <c r="A1399" s="5" t="s">
        <v>5081</v>
      </c>
      <c r="B1399" s="5" t="s">
        <v>25564</v>
      </c>
      <c r="C1399" s="5">
        <v>5.0999999999999996</v>
      </c>
      <c r="E1399" s="5" t="s">
        <v>4317</v>
      </c>
      <c r="F1399" s="7">
        <f>AVERAGEIF(A:A,E1399,C:C)</f>
        <v>5.45</v>
      </c>
    </row>
    <row r="1400" spans="1:6" x14ac:dyDescent="0.3">
      <c r="A1400" s="5" t="s">
        <v>7673</v>
      </c>
      <c r="B1400" s="5" t="s">
        <v>25565</v>
      </c>
      <c r="C1400" s="5">
        <v>6</v>
      </c>
      <c r="E1400" s="5" t="s">
        <v>5117</v>
      </c>
      <c r="F1400" s="7">
        <f>AVERAGEIF(A:A,E1400,C:C)</f>
        <v>5.45</v>
      </c>
    </row>
    <row r="1401" spans="1:6" x14ac:dyDescent="0.3">
      <c r="A1401" s="5" t="s">
        <v>5111</v>
      </c>
      <c r="B1401" s="5" t="s">
        <v>25566</v>
      </c>
      <c r="C1401" s="5">
        <v>4.2</v>
      </c>
      <c r="E1401" s="5" t="s">
        <v>8480</v>
      </c>
      <c r="F1401" s="7">
        <f>AVERAGEIF(A:A,E1401,C:C)</f>
        <v>5.45</v>
      </c>
    </row>
    <row r="1402" spans="1:6" x14ac:dyDescent="0.3">
      <c r="A1402" s="5" t="s">
        <v>435</v>
      </c>
      <c r="B1402" s="5" t="s">
        <v>25567</v>
      </c>
      <c r="C1402" s="5">
        <v>7.4</v>
      </c>
      <c r="E1402" s="5" t="s">
        <v>9525</v>
      </c>
      <c r="F1402" s="7">
        <f>AVERAGEIF(A:A,E1402,C:C)</f>
        <v>5.45</v>
      </c>
    </row>
    <row r="1403" spans="1:6" x14ac:dyDescent="0.3">
      <c r="A1403" s="5" t="s">
        <v>7687</v>
      </c>
      <c r="B1403" s="5" t="s">
        <v>25568</v>
      </c>
      <c r="C1403" s="5">
        <v>4.5999999999999996</v>
      </c>
      <c r="E1403" s="5" t="s">
        <v>10819</v>
      </c>
      <c r="F1403" s="7">
        <f>AVERAGEIF(A:A,E1403,C:C)</f>
        <v>5.45</v>
      </c>
    </row>
    <row r="1404" spans="1:6" x14ac:dyDescent="0.3">
      <c r="A1404" s="5" t="s">
        <v>187</v>
      </c>
      <c r="B1404" s="5" t="s">
        <v>25569</v>
      </c>
      <c r="C1404" s="5">
        <v>6.9</v>
      </c>
      <c r="E1404" s="5" t="s">
        <v>11891</v>
      </c>
      <c r="F1404" s="7">
        <f>AVERAGEIF(A:A,E1404,C:C)</f>
        <v>5.45</v>
      </c>
    </row>
    <row r="1405" spans="1:6" x14ac:dyDescent="0.3">
      <c r="A1405" s="5" t="s">
        <v>1058</v>
      </c>
      <c r="B1405" s="5" t="s">
        <v>25570</v>
      </c>
      <c r="C1405" s="5">
        <v>6.9</v>
      </c>
      <c r="E1405" s="5" t="s">
        <v>13092</v>
      </c>
      <c r="F1405" s="7">
        <f>AVERAGEIF(A:A,E1405,C:C)</f>
        <v>5.45</v>
      </c>
    </row>
    <row r="1406" spans="1:6" x14ac:dyDescent="0.3">
      <c r="A1406" s="5" t="s">
        <v>3778</v>
      </c>
      <c r="B1406" s="5" t="s">
        <v>25571</v>
      </c>
      <c r="C1406" s="5">
        <v>8</v>
      </c>
      <c r="E1406" s="5" t="s">
        <v>4591</v>
      </c>
      <c r="F1406" s="7">
        <f>AVERAGEIF(A:A,E1406,C:C)</f>
        <v>5.4499999999999993</v>
      </c>
    </row>
    <row r="1407" spans="1:6" x14ac:dyDescent="0.3">
      <c r="A1407" s="5" t="s">
        <v>7707</v>
      </c>
      <c r="B1407" s="5" t="s">
        <v>25572</v>
      </c>
      <c r="C1407" s="5">
        <v>6.4</v>
      </c>
      <c r="E1407" s="5" t="s">
        <v>5829</v>
      </c>
      <c r="F1407" s="7">
        <f>AVERAGEIF(A:A,E1407,C:C)</f>
        <v>5.4499999999999993</v>
      </c>
    </row>
    <row r="1408" spans="1:6" x14ac:dyDescent="0.3">
      <c r="A1408" s="5" t="s">
        <v>2246</v>
      </c>
      <c r="B1408" s="5" t="s">
        <v>25573</v>
      </c>
      <c r="C1408" s="5">
        <v>6.3</v>
      </c>
      <c r="E1408" s="5" t="s">
        <v>1679</v>
      </c>
      <c r="F1408" s="7">
        <f>AVERAGEIF(A:A,E1408,C:C)</f>
        <v>5.4</v>
      </c>
    </row>
    <row r="1409" spans="1:6" x14ac:dyDescent="0.3">
      <c r="A1409" s="5" t="s">
        <v>1064</v>
      </c>
      <c r="B1409" s="5" t="s">
        <v>25574</v>
      </c>
      <c r="C1409" s="5">
        <v>6.8</v>
      </c>
      <c r="E1409" s="5" t="s">
        <v>3998</v>
      </c>
      <c r="F1409" s="7">
        <f>AVERAGEIF(A:A,E1409,C:C)</f>
        <v>5.4</v>
      </c>
    </row>
    <row r="1410" spans="1:6" x14ac:dyDescent="0.3">
      <c r="A1410" s="5" t="s">
        <v>4021</v>
      </c>
      <c r="B1410" s="5" t="s">
        <v>25575</v>
      </c>
      <c r="C1410" s="5">
        <v>6.8</v>
      </c>
      <c r="E1410" s="5" t="s">
        <v>8764</v>
      </c>
      <c r="F1410" s="7">
        <f>AVERAGEIF(A:A,E1410,C:C)</f>
        <v>5.4</v>
      </c>
    </row>
    <row r="1411" spans="1:6" x14ac:dyDescent="0.3">
      <c r="A1411" s="5" t="s">
        <v>7754</v>
      </c>
      <c r="B1411" s="5" t="s">
        <v>25576</v>
      </c>
      <c r="C1411" s="5">
        <v>5.4</v>
      </c>
      <c r="E1411" s="5" t="s">
        <v>9043</v>
      </c>
      <c r="F1411" s="7">
        <f>AVERAGEIF(A:A,E1411,C:C)</f>
        <v>5.4</v>
      </c>
    </row>
    <row r="1412" spans="1:6" x14ac:dyDescent="0.3">
      <c r="A1412" s="5" t="s">
        <v>487</v>
      </c>
      <c r="B1412" s="5" t="s">
        <v>25577</v>
      </c>
      <c r="C1412" s="5">
        <v>7.2</v>
      </c>
      <c r="E1412" s="5" t="s">
        <v>9305</v>
      </c>
      <c r="F1412" s="7">
        <f>AVERAGEIF(A:A,E1412,C:C)</f>
        <v>5.4</v>
      </c>
    </row>
    <row r="1413" spans="1:6" x14ac:dyDescent="0.3">
      <c r="A1413" s="5" t="s">
        <v>1204</v>
      </c>
      <c r="B1413" s="5" t="s">
        <v>25578</v>
      </c>
      <c r="C1413" s="5">
        <v>7.3</v>
      </c>
      <c r="E1413" s="5" t="s">
        <v>9588</v>
      </c>
      <c r="F1413" s="7">
        <f>AVERAGEIF(A:A,E1413,C:C)</f>
        <v>5.4</v>
      </c>
    </row>
    <row r="1414" spans="1:6" x14ac:dyDescent="0.3">
      <c r="A1414" s="5" t="s">
        <v>7767</v>
      </c>
      <c r="B1414" s="5" t="s">
        <v>25579</v>
      </c>
      <c r="C1414" s="5">
        <v>5.2</v>
      </c>
      <c r="E1414" s="5" t="s">
        <v>9813</v>
      </c>
      <c r="F1414" s="7">
        <f>AVERAGEIF(A:A,E1414,C:C)</f>
        <v>5.4</v>
      </c>
    </row>
    <row r="1415" spans="1:6" x14ac:dyDescent="0.3">
      <c r="A1415" s="5" t="s">
        <v>1783</v>
      </c>
      <c r="B1415" s="5" t="s">
        <v>25580</v>
      </c>
      <c r="C1415" s="5">
        <v>5.5</v>
      </c>
      <c r="E1415" s="5" t="s">
        <v>1582</v>
      </c>
      <c r="F1415" s="7">
        <f>AVERAGEIF(A:A,E1415,C:C)</f>
        <v>5.4</v>
      </c>
    </row>
    <row r="1416" spans="1:6" x14ac:dyDescent="0.3">
      <c r="A1416" s="5" t="s">
        <v>7778</v>
      </c>
      <c r="B1416" s="5" t="s">
        <v>25581</v>
      </c>
      <c r="C1416" s="5">
        <v>7.7</v>
      </c>
      <c r="E1416" s="5" t="s">
        <v>3618</v>
      </c>
      <c r="F1416" s="7">
        <f>AVERAGEIF(A:A,E1416,C:C)</f>
        <v>5.4</v>
      </c>
    </row>
    <row r="1417" spans="1:6" x14ac:dyDescent="0.3">
      <c r="A1417" s="5" t="s">
        <v>7785</v>
      </c>
      <c r="B1417" s="5" t="s">
        <v>25582</v>
      </c>
      <c r="C1417" s="5">
        <v>7.1</v>
      </c>
      <c r="E1417" s="5" t="s">
        <v>4154</v>
      </c>
      <c r="F1417" s="7">
        <f>AVERAGEIF(A:A,E1417,C:C)</f>
        <v>5.4</v>
      </c>
    </row>
    <row r="1418" spans="1:6" x14ac:dyDescent="0.3">
      <c r="A1418" s="5" t="s">
        <v>7792</v>
      </c>
      <c r="B1418" s="5" t="s">
        <v>25583</v>
      </c>
      <c r="C1418" s="5">
        <v>5.3</v>
      </c>
      <c r="E1418" s="5" t="s">
        <v>5961</v>
      </c>
      <c r="F1418" s="7">
        <f>AVERAGEIF(A:A,E1418,C:C)</f>
        <v>5.4</v>
      </c>
    </row>
    <row r="1419" spans="1:6" x14ac:dyDescent="0.3">
      <c r="A1419" s="5" t="s">
        <v>7796</v>
      </c>
      <c r="B1419" s="5" t="s">
        <v>25584</v>
      </c>
      <c r="C1419" s="5">
        <v>5.6</v>
      </c>
      <c r="E1419" s="5" t="s">
        <v>8274</v>
      </c>
      <c r="F1419" s="7">
        <f>AVERAGEIF(A:A,E1419,C:C)</f>
        <v>5.4</v>
      </c>
    </row>
    <row r="1420" spans="1:6" x14ac:dyDescent="0.3">
      <c r="A1420" s="5" t="s">
        <v>4628</v>
      </c>
      <c r="B1420" s="5" t="s">
        <v>25585</v>
      </c>
      <c r="C1420" s="5">
        <v>5.7</v>
      </c>
      <c r="E1420" s="5" t="s">
        <v>8534</v>
      </c>
      <c r="F1420" s="7">
        <f>AVERAGEIF(A:A,E1420,C:C)</f>
        <v>5.4</v>
      </c>
    </row>
    <row r="1421" spans="1:6" x14ac:dyDescent="0.3">
      <c r="A1421" s="5" t="s">
        <v>6667</v>
      </c>
      <c r="B1421" s="5" t="s">
        <v>25586</v>
      </c>
      <c r="C1421" s="5">
        <v>7.1</v>
      </c>
      <c r="E1421" s="5" t="s">
        <v>9828</v>
      </c>
      <c r="F1421" s="7">
        <f>AVERAGEIF(A:A,E1421,C:C)</f>
        <v>5.4</v>
      </c>
    </row>
    <row r="1422" spans="1:6" x14ac:dyDescent="0.3">
      <c r="A1422" s="5" t="s">
        <v>3891</v>
      </c>
      <c r="B1422" s="5" t="s">
        <v>25587</v>
      </c>
      <c r="C1422" s="5">
        <v>7.6</v>
      </c>
      <c r="E1422" s="5" t="s">
        <v>10240</v>
      </c>
      <c r="F1422" s="7">
        <f>AVERAGEIF(A:A,E1422,C:C)</f>
        <v>5.4</v>
      </c>
    </row>
    <row r="1423" spans="1:6" x14ac:dyDescent="0.3">
      <c r="A1423" s="5" t="s">
        <v>3444</v>
      </c>
      <c r="B1423" s="5" t="s">
        <v>25588</v>
      </c>
      <c r="C1423" s="5">
        <v>5.5</v>
      </c>
      <c r="E1423" s="5" t="s">
        <v>10768</v>
      </c>
      <c r="F1423" s="7">
        <f>AVERAGEIF(A:A,E1423,C:C)</f>
        <v>5.4</v>
      </c>
    </row>
    <row r="1424" spans="1:6" x14ac:dyDescent="0.3">
      <c r="A1424" s="5" t="s">
        <v>1575</v>
      </c>
      <c r="B1424" s="5" t="s">
        <v>25589</v>
      </c>
      <c r="C1424" s="5">
        <v>5.0999999999999996</v>
      </c>
      <c r="E1424" s="5" t="s">
        <v>12414</v>
      </c>
      <c r="F1424" s="7">
        <f>AVERAGEIF(A:A,E1424,C:C)</f>
        <v>5.4</v>
      </c>
    </row>
    <row r="1425" spans="1:6" x14ac:dyDescent="0.3">
      <c r="A1425" s="5" t="s">
        <v>7823</v>
      </c>
      <c r="B1425" s="5" t="s">
        <v>25590</v>
      </c>
      <c r="C1425" s="5">
        <v>6.3</v>
      </c>
      <c r="E1425" s="5" t="s">
        <v>1729</v>
      </c>
      <c r="F1425" s="7">
        <f>AVERAGEIF(A:A,E1425,C:C)</f>
        <v>5.4</v>
      </c>
    </row>
    <row r="1426" spans="1:6" x14ac:dyDescent="0.3">
      <c r="A1426" s="5" t="s">
        <v>7829</v>
      </c>
      <c r="B1426" s="5" t="s">
        <v>25591</v>
      </c>
      <c r="C1426" s="5">
        <v>4.9000000000000004</v>
      </c>
      <c r="E1426" s="5" t="s">
        <v>13498</v>
      </c>
      <c r="F1426" s="7">
        <f>AVERAGEIF(A:A,E1426,C:C)</f>
        <v>5.4</v>
      </c>
    </row>
    <row r="1427" spans="1:6" x14ac:dyDescent="0.3">
      <c r="A1427" s="5" t="s">
        <v>7835</v>
      </c>
      <c r="B1427" s="5" t="s">
        <v>25592</v>
      </c>
      <c r="C1427" s="5">
        <v>6.5</v>
      </c>
      <c r="E1427" s="5" t="s">
        <v>13898</v>
      </c>
      <c r="F1427" s="7">
        <f>AVERAGEIF(A:A,E1427,C:C)</f>
        <v>5.4</v>
      </c>
    </row>
    <row r="1428" spans="1:6" x14ac:dyDescent="0.3">
      <c r="A1428" s="5" t="s">
        <v>5861</v>
      </c>
      <c r="B1428" s="5" t="s">
        <v>25593</v>
      </c>
      <c r="C1428" s="5">
        <v>5.6</v>
      </c>
      <c r="E1428" s="5" t="s">
        <v>14112</v>
      </c>
      <c r="F1428" s="7">
        <f>AVERAGEIF(A:A,E1428,C:C)</f>
        <v>5.4</v>
      </c>
    </row>
    <row r="1429" spans="1:6" x14ac:dyDescent="0.3">
      <c r="A1429" s="5" t="s">
        <v>7847</v>
      </c>
      <c r="B1429" s="5" t="s">
        <v>25594</v>
      </c>
      <c r="C1429" s="5">
        <v>5.3</v>
      </c>
      <c r="E1429" s="5" t="s">
        <v>14238</v>
      </c>
      <c r="F1429" s="7">
        <f>AVERAGEIF(A:A,E1429,C:C)</f>
        <v>5.4</v>
      </c>
    </row>
    <row r="1430" spans="1:6" x14ac:dyDescent="0.3">
      <c r="A1430" s="5" t="s">
        <v>7852</v>
      </c>
      <c r="B1430" s="5" t="s">
        <v>25595</v>
      </c>
      <c r="C1430" s="5">
        <v>6.5</v>
      </c>
      <c r="E1430" s="5" t="s">
        <v>13781</v>
      </c>
      <c r="F1430" s="7">
        <f>AVERAGEIF(A:A,E1430,C:C)</f>
        <v>5.4</v>
      </c>
    </row>
    <row r="1431" spans="1:6" x14ac:dyDescent="0.3">
      <c r="A1431" s="5" t="s">
        <v>7858</v>
      </c>
      <c r="B1431" s="5" t="s">
        <v>25596</v>
      </c>
      <c r="C1431" s="5">
        <v>6.8</v>
      </c>
      <c r="E1431" s="5" t="s">
        <v>18267</v>
      </c>
      <c r="F1431" s="7">
        <f>AVERAGEIF(A:A,E1431,C:C)</f>
        <v>5.4</v>
      </c>
    </row>
    <row r="1432" spans="1:6" x14ac:dyDescent="0.3">
      <c r="A1432" s="5" t="s">
        <v>7862</v>
      </c>
      <c r="B1432" s="5" t="s">
        <v>25597</v>
      </c>
      <c r="C1432" s="5">
        <v>6.5</v>
      </c>
      <c r="E1432" s="5" t="s">
        <v>19196</v>
      </c>
      <c r="F1432" s="7">
        <f>AVERAGEIF(A:A,E1432,C:C)</f>
        <v>5.4</v>
      </c>
    </row>
    <row r="1433" spans="1:6" x14ac:dyDescent="0.3">
      <c r="A1433" s="5" t="s">
        <v>371</v>
      </c>
      <c r="B1433" s="5" t="s">
        <v>25598</v>
      </c>
      <c r="C1433" s="5">
        <v>6</v>
      </c>
      <c r="E1433" s="5" t="s">
        <v>19403</v>
      </c>
      <c r="F1433" s="7">
        <f>AVERAGEIF(A:A,E1433,C:C)</f>
        <v>5.4</v>
      </c>
    </row>
    <row r="1434" spans="1:6" x14ac:dyDescent="0.3">
      <c r="A1434" s="5" t="s">
        <v>7870</v>
      </c>
      <c r="B1434" s="5" t="s">
        <v>25599</v>
      </c>
      <c r="C1434" s="5">
        <v>8.4</v>
      </c>
      <c r="E1434" s="5" t="s">
        <v>2865</v>
      </c>
      <c r="F1434" s="7">
        <f>AVERAGEIF(A:A,E1434,C:C)</f>
        <v>5.4</v>
      </c>
    </row>
    <row r="1435" spans="1:6" x14ac:dyDescent="0.3">
      <c r="A1435" s="5" t="s">
        <v>7875</v>
      </c>
      <c r="B1435" s="5" t="s">
        <v>25600</v>
      </c>
      <c r="C1435" s="5">
        <v>6</v>
      </c>
      <c r="E1435" s="5" t="s">
        <v>7531</v>
      </c>
      <c r="F1435" s="7">
        <f>AVERAGEIF(A:A,E1435,C:C)</f>
        <v>5.4</v>
      </c>
    </row>
    <row r="1436" spans="1:6" x14ac:dyDescent="0.3">
      <c r="A1436" s="5" t="s">
        <v>6620</v>
      </c>
      <c r="B1436" s="5" t="s">
        <v>25601</v>
      </c>
      <c r="C1436" s="5">
        <v>7.6</v>
      </c>
      <c r="E1436" s="5" t="s">
        <v>1511</v>
      </c>
      <c r="F1436" s="7">
        <f>AVERAGEIF(A:A,E1436,C:C)</f>
        <v>5.3999999999999995</v>
      </c>
    </row>
    <row r="1437" spans="1:6" x14ac:dyDescent="0.3">
      <c r="A1437" s="5" t="s">
        <v>250</v>
      </c>
      <c r="B1437" s="5" t="s">
        <v>25602</v>
      </c>
      <c r="C1437" s="5">
        <v>6.9</v>
      </c>
      <c r="E1437" s="5" t="s">
        <v>5911</v>
      </c>
      <c r="F1437" s="7">
        <f>AVERAGEIF(A:A,E1437,C:C)</f>
        <v>5.3999999999999995</v>
      </c>
    </row>
    <row r="1438" spans="1:6" x14ac:dyDescent="0.3">
      <c r="A1438" s="5" t="s">
        <v>703</v>
      </c>
      <c r="B1438" s="5" t="s">
        <v>25603</v>
      </c>
      <c r="C1438" s="5">
        <v>6.4</v>
      </c>
      <c r="E1438" s="5" t="s">
        <v>3233</v>
      </c>
      <c r="F1438" s="7">
        <f>AVERAGEIF(A:A,E1438,C:C)</f>
        <v>5.35</v>
      </c>
    </row>
    <row r="1439" spans="1:6" x14ac:dyDescent="0.3">
      <c r="A1439" s="5" t="s">
        <v>4107</v>
      </c>
      <c r="B1439" s="5" t="s">
        <v>25604</v>
      </c>
      <c r="C1439" s="5">
        <v>5.0999999999999996</v>
      </c>
      <c r="E1439" s="5" t="s">
        <v>2289</v>
      </c>
      <c r="F1439" s="7">
        <f>AVERAGEIF(A:A,E1439,C:C)</f>
        <v>5.35</v>
      </c>
    </row>
    <row r="1440" spans="1:6" x14ac:dyDescent="0.3">
      <c r="A1440" s="5" t="s">
        <v>1058</v>
      </c>
      <c r="B1440" s="5" t="s">
        <v>25605</v>
      </c>
      <c r="C1440" s="5">
        <v>7</v>
      </c>
      <c r="E1440" s="5" t="s">
        <v>3749</v>
      </c>
      <c r="F1440" s="7">
        <f>AVERAGEIF(A:A,E1440,C:C)</f>
        <v>5.35</v>
      </c>
    </row>
    <row r="1441" spans="1:6" x14ac:dyDescent="0.3">
      <c r="A1441" s="5" t="s">
        <v>7905</v>
      </c>
      <c r="B1441" s="5" t="s">
        <v>25606</v>
      </c>
      <c r="C1441" s="5">
        <v>5.7</v>
      </c>
      <c r="E1441" s="5" t="s">
        <v>11318</v>
      </c>
      <c r="F1441" s="7">
        <f>AVERAGEIF(A:A,E1441,C:C)</f>
        <v>5.35</v>
      </c>
    </row>
    <row r="1442" spans="1:6" x14ac:dyDescent="0.3">
      <c r="A1442" s="5" t="s">
        <v>969</v>
      </c>
      <c r="B1442" s="5" t="s">
        <v>25607</v>
      </c>
      <c r="C1442" s="5">
        <v>6.8</v>
      </c>
      <c r="E1442" s="5" t="s">
        <v>1071</v>
      </c>
      <c r="F1442" s="7">
        <f>AVERAGEIF(A:A,E1442,C:C)</f>
        <v>5.34</v>
      </c>
    </row>
    <row r="1443" spans="1:6" x14ac:dyDescent="0.3">
      <c r="A1443" s="5" t="s">
        <v>6176</v>
      </c>
      <c r="B1443" s="5" t="s">
        <v>25608</v>
      </c>
      <c r="C1443" s="5">
        <v>6.7</v>
      </c>
      <c r="E1443" s="5" t="s">
        <v>3281</v>
      </c>
      <c r="F1443" s="7">
        <f>AVERAGEIF(A:A,E1443,C:C)</f>
        <v>5.3000000000000007</v>
      </c>
    </row>
    <row r="1444" spans="1:6" x14ac:dyDescent="0.3">
      <c r="A1444" s="5" t="s">
        <v>7919</v>
      </c>
      <c r="B1444" s="5" t="s">
        <v>25609</v>
      </c>
      <c r="C1444" s="5">
        <v>6.2</v>
      </c>
      <c r="E1444" s="5" t="s">
        <v>4693</v>
      </c>
      <c r="F1444" s="7">
        <f>AVERAGEIF(A:A,E1444,C:C)</f>
        <v>5.3000000000000007</v>
      </c>
    </row>
    <row r="1445" spans="1:6" x14ac:dyDescent="0.3">
      <c r="A1445" s="5" t="s">
        <v>7785</v>
      </c>
      <c r="B1445" s="5" t="s">
        <v>25610</v>
      </c>
      <c r="C1445" s="5">
        <v>7.2</v>
      </c>
      <c r="E1445" s="5" t="s">
        <v>5111</v>
      </c>
      <c r="F1445" s="7">
        <f>AVERAGEIF(A:A,E1445,C:C)</f>
        <v>5.3</v>
      </c>
    </row>
    <row r="1446" spans="1:6" x14ac:dyDescent="0.3">
      <c r="A1446" s="5" t="s">
        <v>7926</v>
      </c>
      <c r="B1446" s="5" t="s">
        <v>25611</v>
      </c>
      <c r="C1446" s="5">
        <v>6.2</v>
      </c>
      <c r="E1446" s="5" t="s">
        <v>5486</v>
      </c>
      <c r="F1446" s="7">
        <f>AVERAGEIF(A:A,E1446,C:C)</f>
        <v>5.3</v>
      </c>
    </row>
    <row r="1447" spans="1:6" x14ac:dyDescent="0.3">
      <c r="A1447" s="5" t="s">
        <v>7930</v>
      </c>
      <c r="B1447" s="5" t="s">
        <v>25612</v>
      </c>
      <c r="C1447" s="5">
        <v>5.6</v>
      </c>
      <c r="E1447" s="5" t="s">
        <v>4777</v>
      </c>
      <c r="F1447" s="7">
        <f>AVERAGEIF(A:A,E1447,C:C)</f>
        <v>5.3</v>
      </c>
    </row>
    <row r="1448" spans="1:6" x14ac:dyDescent="0.3">
      <c r="A1448" s="5" t="s">
        <v>4987</v>
      </c>
      <c r="B1448" s="5" t="s">
        <v>25613</v>
      </c>
      <c r="C1448" s="5">
        <v>4.4000000000000004</v>
      </c>
      <c r="E1448" s="5" t="s">
        <v>6854</v>
      </c>
      <c r="F1448" s="7">
        <f>AVERAGEIF(A:A,E1448,C:C)</f>
        <v>5.3</v>
      </c>
    </row>
    <row r="1449" spans="1:6" x14ac:dyDescent="0.3">
      <c r="A1449" s="5" t="s">
        <v>728</v>
      </c>
      <c r="B1449" s="5" t="s">
        <v>25614</v>
      </c>
      <c r="C1449" s="5">
        <v>7.5</v>
      </c>
      <c r="E1449" s="5" t="s">
        <v>1884</v>
      </c>
      <c r="F1449" s="7">
        <f>AVERAGEIF(A:A,E1449,C:C)</f>
        <v>5.3</v>
      </c>
    </row>
    <row r="1450" spans="1:6" x14ac:dyDescent="0.3">
      <c r="A1450" s="5" t="s">
        <v>5087</v>
      </c>
      <c r="B1450" s="5" t="s">
        <v>25615</v>
      </c>
      <c r="C1450" s="5">
        <v>7.1</v>
      </c>
      <c r="E1450" s="5" t="s">
        <v>4149</v>
      </c>
      <c r="F1450" s="7">
        <f>AVERAGEIF(A:A,E1450,C:C)</f>
        <v>5.3</v>
      </c>
    </row>
    <row r="1451" spans="1:6" x14ac:dyDescent="0.3">
      <c r="A1451" s="5" t="s">
        <v>1324</v>
      </c>
      <c r="B1451" s="5" t="s">
        <v>25616</v>
      </c>
      <c r="C1451" s="5">
        <v>6.4</v>
      </c>
      <c r="E1451" s="5" t="s">
        <v>5901</v>
      </c>
      <c r="F1451" s="7">
        <f>AVERAGEIF(A:A,E1451,C:C)</f>
        <v>5.3</v>
      </c>
    </row>
    <row r="1452" spans="1:6" x14ac:dyDescent="0.3">
      <c r="A1452" s="5" t="s">
        <v>4176</v>
      </c>
      <c r="B1452" s="5" t="s">
        <v>25617</v>
      </c>
      <c r="C1452" s="5">
        <v>7.1</v>
      </c>
      <c r="E1452" s="5" t="s">
        <v>4699</v>
      </c>
      <c r="F1452" s="7">
        <f>AVERAGEIF(A:A,E1452,C:C)</f>
        <v>5.3</v>
      </c>
    </row>
    <row r="1453" spans="1:6" x14ac:dyDescent="0.3">
      <c r="A1453" s="5" t="s">
        <v>6839</v>
      </c>
      <c r="B1453" s="5" t="s">
        <v>25618</v>
      </c>
      <c r="C1453" s="5">
        <v>6.9</v>
      </c>
      <c r="E1453" s="5" t="s">
        <v>7422</v>
      </c>
      <c r="F1453" s="7">
        <f>AVERAGEIF(A:A,E1453,C:C)</f>
        <v>5.3</v>
      </c>
    </row>
    <row r="1454" spans="1:6" x14ac:dyDescent="0.3">
      <c r="A1454" s="5" t="s">
        <v>5403</v>
      </c>
      <c r="B1454" s="5" t="s">
        <v>25619</v>
      </c>
      <c r="C1454" s="5">
        <v>7.5</v>
      </c>
      <c r="E1454" s="5" t="s">
        <v>7792</v>
      </c>
      <c r="F1454" s="7">
        <f>AVERAGEIF(A:A,E1454,C:C)</f>
        <v>5.3</v>
      </c>
    </row>
    <row r="1455" spans="1:6" x14ac:dyDescent="0.3">
      <c r="A1455" s="5" t="s">
        <v>1114</v>
      </c>
      <c r="B1455" s="5" t="s">
        <v>25620</v>
      </c>
      <c r="C1455" s="5">
        <v>6.3</v>
      </c>
      <c r="E1455" s="5" t="s">
        <v>7847</v>
      </c>
      <c r="F1455" s="7">
        <f>AVERAGEIF(A:A,E1455,C:C)</f>
        <v>5.3</v>
      </c>
    </row>
    <row r="1456" spans="1:6" x14ac:dyDescent="0.3">
      <c r="A1456" s="5" t="s">
        <v>79</v>
      </c>
      <c r="B1456" s="5" t="s">
        <v>25621</v>
      </c>
      <c r="C1456" s="5">
        <v>6.4</v>
      </c>
      <c r="E1456" s="5" t="s">
        <v>8528</v>
      </c>
      <c r="F1456" s="7">
        <f>AVERAGEIF(A:A,E1456,C:C)</f>
        <v>5.3</v>
      </c>
    </row>
    <row r="1457" spans="1:6" x14ac:dyDescent="0.3">
      <c r="A1457" s="5" t="s">
        <v>5867</v>
      </c>
      <c r="B1457" s="5" t="s">
        <v>25622</v>
      </c>
      <c r="C1457" s="5">
        <v>5.9</v>
      </c>
      <c r="E1457" s="5" t="s">
        <v>9789</v>
      </c>
      <c r="F1457" s="7">
        <f>AVERAGEIF(A:A,E1457,C:C)</f>
        <v>5.3</v>
      </c>
    </row>
    <row r="1458" spans="1:6" x14ac:dyDescent="0.3">
      <c r="A1458" s="5" t="s">
        <v>487</v>
      </c>
      <c r="B1458" s="5" t="s">
        <v>25623</v>
      </c>
      <c r="C1458" s="5">
        <v>6.8</v>
      </c>
      <c r="E1458" s="5" t="s">
        <v>10991</v>
      </c>
      <c r="F1458" s="7">
        <f>AVERAGEIF(A:A,E1458,C:C)</f>
        <v>5.3</v>
      </c>
    </row>
    <row r="1459" spans="1:6" x14ac:dyDescent="0.3">
      <c r="A1459" s="5" t="s">
        <v>7993</v>
      </c>
      <c r="B1459" s="5" t="s">
        <v>25624</v>
      </c>
      <c r="C1459" s="5">
        <v>6.3</v>
      </c>
      <c r="E1459" s="5" t="s">
        <v>11825</v>
      </c>
      <c r="F1459" s="7">
        <f>AVERAGEIF(A:A,E1459,C:C)</f>
        <v>5.3</v>
      </c>
    </row>
    <row r="1460" spans="1:6" x14ac:dyDescent="0.3">
      <c r="A1460" s="5" t="s">
        <v>7997</v>
      </c>
      <c r="B1460" s="5" t="s">
        <v>25625</v>
      </c>
      <c r="C1460" s="5">
        <v>3.6</v>
      </c>
      <c r="E1460" s="5" t="s">
        <v>12767</v>
      </c>
      <c r="F1460" s="7">
        <f>AVERAGEIF(A:A,E1460,C:C)</f>
        <v>5.3</v>
      </c>
    </row>
    <row r="1461" spans="1:6" x14ac:dyDescent="0.3">
      <c r="A1461" s="5" t="s">
        <v>6997</v>
      </c>
      <c r="B1461" s="5" t="s">
        <v>25626</v>
      </c>
      <c r="C1461" s="5">
        <v>5.3</v>
      </c>
      <c r="E1461" s="5" t="s">
        <v>13120</v>
      </c>
      <c r="F1461" s="7">
        <f>AVERAGEIF(A:A,E1461,C:C)</f>
        <v>5.3</v>
      </c>
    </row>
    <row r="1462" spans="1:6" x14ac:dyDescent="0.3">
      <c r="A1462" s="5" t="s">
        <v>8006</v>
      </c>
      <c r="B1462" s="5" t="s">
        <v>25627</v>
      </c>
      <c r="C1462" s="5">
        <v>5.9</v>
      </c>
      <c r="E1462" s="5" t="s">
        <v>13129</v>
      </c>
      <c r="F1462" s="7">
        <f>AVERAGEIF(A:A,E1462,C:C)</f>
        <v>5.3</v>
      </c>
    </row>
    <row r="1463" spans="1:6" x14ac:dyDescent="0.3">
      <c r="A1463" s="5" t="s">
        <v>1776</v>
      </c>
      <c r="B1463" s="5" t="s">
        <v>25628</v>
      </c>
      <c r="C1463" s="5">
        <v>6.9</v>
      </c>
      <c r="E1463" s="5" t="s">
        <v>13186</v>
      </c>
      <c r="F1463" s="7">
        <f>AVERAGEIF(A:A,E1463,C:C)</f>
        <v>5.3</v>
      </c>
    </row>
    <row r="1464" spans="1:6" x14ac:dyDescent="0.3">
      <c r="A1464" s="5" t="s">
        <v>8015</v>
      </c>
      <c r="B1464" s="5" t="s">
        <v>25629</v>
      </c>
      <c r="C1464" s="5">
        <v>6.9</v>
      </c>
      <c r="E1464" s="5" t="s">
        <v>14604</v>
      </c>
      <c r="F1464" s="7">
        <f>AVERAGEIF(A:A,E1464,C:C)</f>
        <v>5.3</v>
      </c>
    </row>
    <row r="1465" spans="1:6" x14ac:dyDescent="0.3">
      <c r="A1465" s="5" t="s">
        <v>1526</v>
      </c>
      <c r="B1465" s="5" t="s">
        <v>25630</v>
      </c>
      <c r="C1465" s="5">
        <v>6.1</v>
      </c>
      <c r="E1465" s="5" t="s">
        <v>14622</v>
      </c>
      <c r="F1465" s="7">
        <f>AVERAGEIF(A:A,E1465,C:C)</f>
        <v>5.3</v>
      </c>
    </row>
    <row r="1466" spans="1:6" x14ac:dyDescent="0.3">
      <c r="A1466" s="5" t="s">
        <v>4850</v>
      </c>
      <c r="B1466" s="5" t="s">
        <v>25631</v>
      </c>
      <c r="C1466" s="5">
        <v>8.5</v>
      </c>
      <c r="E1466" s="5" t="s">
        <v>15282</v>
      </c>
      <c r="F1466" s="7">
        <f>AVERAGEIF(A:A,E1466,C:C)</f>
        <v>5.3</v>
      </c>
    </row>
    <row r="1467" spans="1:6" x14ac:dyDescent="0.3">
      <c r="A1467" s="5" t="s">
        <v>8032</v>
      </c>
      <c r="B1467" s="5" t="s">
        <v>25632</v>
      </c>
      <c r="C1467" s="5">
        <v>6.3</v>
      </c>
      <c r="E1467" s="5" t="s">
        <v>16127</v>
      </c>
      <c r="F1467" s="7">
        <f>AVERAGEIF(A:A,E1467,C:C)</f>
        <v>5.3</v>
      </c>
    </row>
    <row r="1468" spans="1:6" x14ac:dyDescent="0.3">
      <c r="A1468" s="5" t="s">
        <v>4437</v>
      </c>
      <c r="B1468" s="5" t="s">
        <v>25633</v>
      </c>
      <c r="C1468" s="5">
        <v>7.3</v>
      </c>
      <c r="E1468" s="5" t="s">
        <v>16249</v>
      </c>
      <c r="F1468" s="7">
        <f>AVERAGEIF(A:A,E1468,C:C)</f>
        <v>5.3</v>
      </c>
    </row>
    <row r="1469" spans="1:6" x14ac:dyDescent="0.3">
      <c r="A1469" s="5" t="s">
        <v>8040</v>
      </c>
      <c r="B1469" s="5" t="s">
        <v>25634</v>
      </c>
      <c r="C1469" s="5">
        <v>6.3</v>
      </c>
      <c r="E1469" s="5" t="s">
        <v>17154</v>
      </c>
      <c r="F1469" s="7">
        <f>AVERAGEIF(A:A,E1469,C:C)</f>
        <v>5.3</v>
      </c>
    </row>
    <row r="1470" spans="1:6" x14ac:dyDescent="0.3">
      <c r="A1470" s="5" t="s">
        <v>2213</v>
      </c>
      <c r="B1470" s="5" t="s">
        <v>25635</v>
      </c>
      <c r="C1470" s="5">
        <v>7.2</v>
      </c>
      <c r="E1470" s="5" t="s">
        <v>17474</v>
      </c>
      <c r="F1470" s="7">
        <f>AVERAGEIF(A:A,E1470,C:C)</f>
        <v>5.3</v>
      </c>
    </row>
    <row r="1471" spans="1:6" x14ac:dyDescent="0.3">
      <c r="A1471" s="5" t="s">
        <v>435</v>
      </c>
      <c r="B1471" s="5" t="s">
        <v>25636</v>
      </c>
      <c r="C1471" s="5">
        <v>7.3</v>
      </c>
      <c r="E1471" s="5" t="s">
        <v>14343</v>
      </c>
      <c r="F1471" s="7">
        <f>AVERAGEIF(A:A,E1471,C:C)</f>
        <v>5.3</v>
      </c>
    </row>
    <row r="1472" spans="1:6" x14ac:dyDescent="0.3">
      <c r="A1472" s="5" t="s">
        <v>8052</v>
      </c>
      <c r="B1472" s="5" t="s">
        <v>25637</v>
      </c>
      <c r="C1472" s="5">
        <v>6.3</v>
      </c>
      <c r="E1472" s="5" t="s">
        <v>17820</v>
      </c>
      <c r="F1472" s="7">
        <f>AVERAGEIF(A:A,E1472,C:C)</f>
        <v>5.3</v>
      </c>
    </row>
    <row r="1473" spans="1:6" x14ac:dyDescent="0.3">
      <c r="A1473" s="5" t="s">
        <v>5382</v>
      </c>
      <c r="B1473" s="5" t="s">
        <v>25638</v>
      </c>
      <c r="C1473" s="5">
        <v>8.1</v>
      </c>
      <c r="E1473" s="5" t="s">
        <v>19384</v>
      </c>
      <c r="F1473" s="7">
        <f>AVERAGEIF(A:A,E1473,C:C)</f>
        <v>5.3</v>
      </c>
    </row>
    <row r="1474" spans="1:6" x14ac:dyDescent="0.3">
      <c r="A1474" s="5" t="s">
        <v>7204</v>
      </c>
      <c r="B1474" s="5" t="s">
        <v>25639</v>
      </c>
      <c r="C1474" s="5">
        <v>6.9</v>
      </c>
      <c r="E1474" s="5" t="s">
        <v>19389</v>
      </c>
      <c r="F1474" s="7">
        <f>AVERAGEIF(A:A,E1474,C:C)</f>
        <v>5.3</v>
      </c>
    </row>
    <row r="1475" spans="1:6" x14ac:dyDescent="0.3">
      <c r="A1475" s="5" t="s">
        <v>5087</v>
      </c>
      <c r="B1475" s="5" t="s">
        <v>25640</v>
      </c>
      <c r="C1475" s="5">
        <v>6.3</v>
      </c>
      <c r="E1475" s="5" t="s">
        <v>19477</v>
      </c>
      <c r="F1475" s="7">
        <f>AVERAGEIF(A:A,E1475,C:C)</f>
        <v>5.3</v>
      </c>
    </row>
    <row r="1476" spans="1:6" x14ac:dyDescent="0.3">
      <c r="A1476" s="5" t="s">
        <v>3470</v>
      </c>
      <c r="B1476" s="5" t="s">
        <v>25641</v>
      </c>
      <c r="C1476" s="5">
        <v>7.3</v>
      </c>
      <c r="E1476" s="5" t="s">
        <v>1504</v>
      </c>
      <c r="F1476" s="7">
        <f>AVERAGEIF(A:A,E1476,C:C)</f>
        <v>5.3</v>
      </c>
    </row>
    <row r="1477" spans="1:6" x14ac:dyDescent="0.3">
      <c r="A1477" s="5" t="s">
        <v>8075</v>
      </c>
      <c r="B1477" s="5" t="s">
        <v>25642</v>
      </c>
      <c r="C1477" s="5">
        <v>6.1</v>
      </c>
      <c r="E1477" s="5" t="s">
        <v>19673</v>
      </c>
      <c r="F1477" s="7">
        <f>AVERAGEIF(A:A,E1477,C:C)</f>
        <v>5.3</v>
      </c>
    </row>
    <row r="1478" spans="1:6" x14ac:dyDescent="0.3">
      <c r="A1478" s="5" t="s">
        <v>163</v>
      </c>
      <c r="B1478" s="5" t="s">
        <v>25643</v>
      </c>
      <c r="C1478" s="5">
        <v>6.9</v>
      </c>
      <c r="E1478" s="5" t="s">
        <v>22589</v>
      </c>
      <c r="F1478" s="7">
        <f>AVERAGEIF(A:A,E1478,C:C)</f>
        <v>5.3</v>
      </c>
    </row>
    <row r="1479" spans="1:6" x14ac:dyDescent="0.3">
      <c r="A1479" s="5" t="s">
        <v>157</v>
      </c>
      <c r="B1479" s="5" t="s">
        <v>25644</v>
      </c>
      <c r="C1479" s="5">
        <v>7.2</v>
      </c>
      <c r="E1479" s="5" t="s">
        <v>23791</v>
      </c>
      <c r="F1479" s="7">
        <f>AVERAGEIF(A:A,E1479,C:C)</f>
        <v>5.3</v>
      </c>
    </row>
    <row r="1480" spans="1:6" x14ac:dyDescent="0.3">
      <c r="A1480" s="5" t="s">
        <v>2178</v>
      </c>
      <c r="B1480" s="5" t="s">
        <v>25645</v>
      </c>
      <c r="C1480" s="5">
        <v>6.4</v>
      </c>
      <c r="E1480" s="5" t="s">
        <v>5495</v>
      </c>
      <c r="F1480" s="7">
        <f>AVERAGEIF(A:A,E1480,C:C)</f>
        <v>5.2750000000000004</v>
      </c>
    </row>
    <row r="1481" spans="1:6" x14ac:dyDescent="0.3">
      <c r="A1481" s="5" t="s">
        <v>8092</v>
      </c>
      <c r="B1481" s="5" t="s">
        <v>25646</v>
      </c>
      <c r="C1481" s="5">
        <v>6.4</v>
      </c>
      <c r="E1481" s="5" t="s">
        <v>6063</v>
      </c>
      <c r="F1481" s="7">
        <f>AVERAGEIF(A:A,E1481,C:C)</f>
        <v>5.2666666666666666</v>
      </c>
    </row>
    <row r="1482" spans="1:6" x14ac:dyDescent="0.3">
      <c r="A1482" s="5" t="s">
        <v>306</v>
      </c>
      <c r="B1482" s="5" t="s">
        <v>25647</v>
      </c>
      <c r="C1482" s="5">
        <v>8.3000000000000007</v>
      </c>
      <c r="E1482" s="5" t="s">
        <v>6102</v>
      </c>
      <c r="F1482" s="7">
        <f>AVERAGEIF(A:A,E1482,C:C)</f>
        <v>5.2666666666666666</v>
      </c>
    </row>
    <row r="1483" spans="1:6" x14ac:dyDescent="0.3">
      <c r="A1483" s="5" t="s">
        <v>1605</v>
      </c>
      <c r="B1483" s="5" t="s">
        <v>25648</v>
      </c>
      <c r="C1483" s="5">
        <v>7.2</v>
      </c>
      <c r="E1483" s="5" t="s">
        <v>3444</v>
      </c>
      <c r="F1483" s="7">
        <f>AVERAGEIF(A:A,E1483,C:C)</f>
        <v>5.26</v>
      </c>
    </row>
    <row r="1484" spans="1:6" x14ac:dyDescent="0.3">
      <c r="A1484" s="5" t="s">
        <v>8102</v>
      </c>
      <c r="B1484" s="5" t="s">
        <v>25649</v>
      </c>
      <c r="C1484" s="5">
        <v>6.8</v>
      </c>
      <c r="E1484" s="5" t="s">
        <v>5702</v>
      </c>
      <c r="F1484" s="7">
        <f>AVERAGEIF(A:A,E1484,C:C)</f>
        <v>5.26</v>
      </c>
    </row>
    <row r="1485" spans="1:6" x14ac:dyDescent="0.3">
      <c r="A1485" s="5" t="s">
        <v>8108</v>
      </c>
      <c r="B1485" s="5" t="s">
        <v>25650</v>
      </c>
      <c r="C1485" s="5">
        <v>6.5</v>
      </c>
      <c r="E1485" s="5" t="s">
        <v>7565</v>
      </c>
      <c r="F1485" s="7">
        <f>AVERAGEIF(A:A,E1485,C:C)</f>
        <v>5.25</v>
      </c>
    </row>
    <row r="1486" spans="1:6" x14ac:dyDescent="0.3">
      <c r="A1486" s="5" t="s">
        <v>7862</v>
      </c>
      <c r="B1486" s="5" t="s">
        <v>25651</v>
      </c>
      <c r="C1486" s="5">
        <v>7.8</v>
      </c>
      <c r="E1486" s="5" t="s">
        <v>9639</v>
      </c>
      <c r="F1486" s="7">
        <f>AVERAGEIF(A:A,E1486,C:C)</f>
        <v>5.25</v>
      </c>
    </row>
    <row r="1487" spans="1:6" x14ac:dyDescent="0.3">
      <c r="A1487" s="5" t="s">
        <v>1311</v>
      </c>
      <c r="B1487" s="5" t="s">
        <v>25652</v>
      </c>
      <c r="C1487" s="5">
        <v>7.6</v>
      </c>
      <c r="E1487" s="5" t="s">
        <v>11050</v>
      </c>
      <c r="F1487" s="7">
        <f>AVERAGEIF(A:A,E1487,C:C)</f>
        <v>5.25</v>
      </c>
    </row>
    <row r="1488" spans="1:6" x14ac:dyDescent="0.3">
      <c r="A1488" s="5" t="s">
        <v>7037</v>
      </c>
      <c r="B1488" s="5" t="s">
        <v>25653</v>
      </c>
      <c r="C1488" s="5">
        <v>7.2</v>
      </c>
      <c r="E1488" s="5" t="s">
        <v>11127</v>
      </c>
      <c r="F1488" s="7">
        <f>AVERAGEIF(A:A,E1488,C:C)</f>
        <v>5.25</v>
      </c>
    </row>
    <row r="1489" spans="1:6" x14ac:dyDescent="0.3">
      <c r="A1489" s="5" t="s">
        <v>5059</v>
      </c>
      <c r="B1489" s="5" t="s">
        <v>25654</v>
      </c>
      <c r="C1489" s="5">
        <v>6.7</v>
      </c>
      <c r="E1489" s="5" t="s">
        <v>9593</v>
      </c>
      <c r="F1489" s="7">
        <f>AVERAGEIF(A:A,E1489,C:C)</f>
        <v>5.25</v>
      </c>
    </row>
    <row r="1490" spans="1:6" x14ac:dyDescent="0.3">
      <c r="A1490" s="5" t="s">
        <v>163</v>
      </c>
      <c r="B1490" s="5" t="s">
        <v>25655</v>
      </c>
      <c r="C1490" s="5">
        <v>6.8</v>
      </c>
      <c r="E1490" s="5" t="s">
        <v>17441</v>
      </c>
      <c r="F1490" s="7">
        <f>AVERAGEIF(A:A,E1490,C:C)</f>
        <v>5.25</v>
      </c>
    </row>
    <row r="1491" spans="1:6" x14ac:dyDescent="0.3">
      <c r="A1491" s="5" t="s">
        <v>4982</v>
      </c>
      <c r="B1491" s="5" t="s">
        <v>25656</v>
      </c>
      <c r="C1491" s="5">
        <v>6.3</v>
      </c>
      <c r="E1491" s="5" t="s">
        <v>1819</v>
      </c>
      <c r="F1491" s="7">
        <f>AVERAGEIF(A:A,E1491,C:C)</f>
        <v>5.2200000000000006</v>
      </c>
    </row>
    <row r="1492" spans="1:6" x14ac:dyDescent="0.3">
      <c r="A1492" s="5" t="s">
        <v>3303</v>
      </c>
      <c r="B1492" s="5" t="s">
        <v>25657</v>
      </c>
      <c r="C1492" s="5">
        <v>6.2</v>
      </c>
      <c r="E1492" s="5" t="s">
        <v>11871</v>
      </c>
      <c r="F1492" s="7">
        <f>AVERAGEIF(A:A,E1492,C:C)</f>
        <v>5.2</v>
      </c>
    </row>
    <row r="1493" spans="1:6" x14ac:dyDescent="0.3">
      <c r="A1493" s="5" t="s">
        <v>7498</v>
      </c>
      <c r="B1493" s="5" t="s">
        <v>25658</v>
      </c>
      <c r="C1493" s="5">
        <v>6.2</v>
      </c>
      <c r="E1493" s="5" t="s">
        <v>2829</v>
      </c>
      <c r="F1493" s="7">
        <f>AVERAGEIF(A:A,E1493,C:C)</f>
        <v>5.2</v>
      </c>
    </row>
    <row r="1494" spans="1:6" x14ac:dyDescent="0.3">
      <c r="A1494" s="5" t="s">
        <v>685</v>
      </c>
      <c r="B1494" s="5" t="s">
        <v>25659</v>
      </c>
      <c r="C1494" s="5">
        <v>8.6</v>
      </c>
      <c r="E1494" s="5" t="s">
        <v>6214</v>
      </c>
      <c r="F1494" s="7">
        <f>AVERAGEIF(A:A,E1494,C:C)</f>
        <v>5.2</v>
      </c>
    </row>
    <row r="1495" spans="1:6" x14ac:dyDescent="0.3">
      <c r="A1495" s="5" t="s">
        <v>1389</v>
      </c>
      <c r="B1495" s="5" t="s">
        <v>25660</v>
      </c>
      <c r="C1495" s="5">
        <v>8</v>
      </c>
      <c r="E1495" s="5" t="s">
        <v>6432</v>
      </c>
      <c r="F1495" s="7">
        <f>AVERAGEIF(A:A,E1495,C:C)</f>
        <v>5.2</v>
      </c>
    </row>
    <row r="1496" spans="1:6" x14ac:dyDescent="0.3">
      <c r="A1496" s="5" t="s">
        <v>8145</v>
      </c>
      <c r="B1496" s="5" t="s">
        <v>25661</v>
      </c>
      <c r="C1496" s="5">
        <v>7</v>
      </c>
      <c r="E1496" s="5" t="s">
        <v>7094</v>
      </c>
      <c r="F1496" s="7">
        <f>AVERAGEIF(A:A,E1496,C:C)</f>
        <v>5.2</v>
      </c>
    </row>
    <row r="1497" spans="1:6" x14ac:dyDescent="0.3">
      <c r="A1497" s="5" t="s">
        <v>3694</v>
      </c>
      <c r="B1497" s="5" t="s">
        <v>25662</v>
      </c>
      <c r="C1497" s="5">
        <v>8</v>
      </c>
      <c r="E1497" s="5" t="s">
        <v>7767</v>
      </c>
      <c r="F1497" s="7">
        <f>AVERAGEIF(A:A,E1497,C:C)</f>
        <v>5.2</v>
      </c>
    </row>
    <row r="1498" spans="1:6" x14ac:dyDescent="0.3">
      <c r="A1498" s="5" t="s">
        <v>3694</v>
      </c>
      <c r="B1498" s="5" t="s">
        <v>25663</v>
      </c>
      <c r="C1498" s="5">
        <v>8.1</v>
      </c>
      <c r="E1498" s="5" t="s">
        <v>8495</v>
      </c>
      <c r="F1498" s="7">
        <f>AVERAGEIF(A:A,E1498,C:C)</f>
        <v>5.2</v>
      </c>
    </row>
    <row r="1499" spans="1:6" x14ac:dyDescent="0.3">
      <c r="A1499" s="5" t="s">
        <v>4218</v>
      </c>
      <c r="B1499" s="5" t="s">
        <v>25664</v>
      </c>
      <c r="C1499" s="5">
        <v>6.7</v>
      </c>
      <c r="E1499" s="5" t="s">
        <v>9351</v>
      </c>
      <c r="F1499" s="7">
        <f>AVERAGEIF(A:A,E1499,C:C)</f>
        <v>5.2</v>
      </c>
    </row>
    <row r="1500" spans="1:6" x14ac:dyDescent="0.3">
      <c r="A1500" s="5" t="s">
        <v>6396</v>
      </c>
      <c r="B1500" s="5" t="s">
        <v>25665</v>
      </c>
      <c r="C1500" s="5">
        <v>7.9</v>
      </c>
      <c r="E1500" s="5" t="s">
        <v>9567</v>
      </c>
      <c r="F1500" s="7">
        <f>AVERAGEIF(A:A,E1500,C:C)</f>
        <v>5.2</v>
      </c>
    </row>
    <row r="1501" spans="1:6" x14ac:dyDescent="0.3">
      <c r="A1501" s="5" t="s">
        <v>6244</v>
      </c>
      <c r="B1501" s="5" t="s">
        <v>25666</v>
      </c>
      <c r="C1501" s="5">
        <v>6.1</v>
      </c>
      <c r="E1501" s="5" t="s">
        <v>14940</v>
      </c>
      <c r="F1501" s="7">
        <f>AVERAGEIF(A:A,E1501,C:C)</f>
        <v>5.2</v>
      </c>
    </row>
    <row r="1502" spans="1:6" x14ac:dyDescent="0.3">
      <c r="A1502" s="5" t="s">
        <v>1679</v>
      </c>
      <c r="B1502" s="5" t="s">
        <v>25667</v>
      </c>
      <c r="C1502" s="5">
        <v>4.2</v>
      </c>
      <c r="E1502" s="5" t="s">
        <v>15097</v>
      </c>
      <c r="F1502" s="7">
        <f>AVERAGEIF(A:A,E1502,C:C)</f>
        <v>5.2</v>
      </c>
    </row>
    <row r="1503" spans="1:6" x14ac:dyDescent="0.3">
      <c r="A1503" s="5" t="s">
        <v>8174</v>
      </c>
      <c r="B1503" s="5" t="s">
        <v>25668</v>
      </c>
      <c r="C1503" s="5">
        <v>6.1</v>
      </c>
      <c r="E1503" s="5" t="s">
        <v>14099</v>
      </c>
      <c r="F1503" s="7">
        <f>AVERAGEIF(A:A,E1503,C:C)</f>
        <v>5.2</v>
      </c>
    </row>
    <row r="1504" spans="1:6" x14ac:dyDescent="0.3">
      <c r="A1504" s="5" t="s">
        <v>6126</v>
      </c>
      <c r="B1504" s="5" t="s">
        <v>25669</v>
      </c>
      <c r="C1504" s="5">
        <v>6.6</v>
      </c>
      <c r="E1504" s="5" t="s">
        <v>16019</v>
      </c>
      <c r="F1504" s="7">
        <f>AVERAGEIF(A:A,E1504,C:C)</f>
        <v>5.2</v>
      </c>
    </row>
    <row r="1505" spans="1:6" x14ac:dyDescent="0.3">
      <c r="A1505" s="5" t="s">
        <v>1015</v>
      </c>
      <c r="B1505" s="5" t="s">
        <v>25670</v>
      </c>
      <c r="C1505" s="5">
        <v>7.5</v>
      </c>
      <c r="E1505" s="5" t="s">
        <v>17089</v>
      </c>
      <c r="F1505" s="7">
        <f>AVERAGEIF(A:A,E1505,C:C)</f>
        <v>5.2</v>
      </c>
    </row>
    <row r="1506" spans="1:6" x14ac:dyDescent="0.3">
      <c r="A1506" s="5" t="s">
        <v>8186</v>
      </c>
      <c r="B1506" s="5" t="s">
        <v>25671</v>
      </c>
      <c r="C1506" s="5">
        <v>7.4</v>
      </c>
      <c r="E1506" s="5" t="s">
        <v>17605</v>
      </c>
      <c r="F1506" s="7">
        <f>AVERAGEIF(A:A,E1506,C:C)</f>
        <v>5.2</v>
      </c>
    </row>
    <row r="1507" spans="1:6" x14ac:dyDescent="0.3">
      <c r="A1507" s="5" t="s">
        <v>8191</v>
      </c>
      <c r="B1507" s="5" t="s">
        <v>25672</v>
      </c>
      <c r="C1507" s="5">
        <v>7.2</v>
      </c>
      <c r="E1507" s="5" t="s">
        <v>17755</v>
      </c>
      <c r="F1507" s="7">
        <f>AVERAGEIF(A:A,E1507,C:C)</f>
        <v>5.2</v>
      </c>
    </row>
    <row r="1508" spans="1:6" x14ac:dyDescent="0.3">
      <c r="A1508" s="5" t="s">
        <v>8197</v>
      </c>
      <c r="B1508" s="5" t="s">
        <v>25673</v>
      </c>
      <c r="C1508" s="5">
        <v>6.9</v>
      </c>
      <c r="E1508" s="5" t="s">
        <v>18737</v>
      </c>
      <c r="F1508" s="7">
        <f>AVERAGEIF(A:A,E1508,C:C)</f>
        <v>5.2</v>
      </c>
    </row>
    <row r="1509" spans="1:6" x14ac:dyDescent="0.3">
      <c r="A1509" s="5" t="s">
        <v>8205</v>
      </c>
      <c r="B1509" s="5" t="s">
        <v>25674</v>
      </c>
      <c r="C1509" s="5">
        <v>7.4</v>
      </c>
      <c r="E1509" s="5" t="s">
        <v>18955</v>
      </c>
      <c r="F1509" s="7">
        <f>AVERAGEIF(A:A,E1509,C:C)</f>
        <v>5.2</v>
      </c>
    </row>
    <row r="1510" spans="1:6" x14ac:dyDescent="0.3">
      <c r="A1510" s="5" t="s">
        <v>198</v>
      </c>
      <c r="B1510" s="5" t="s">
        <v>25675</v>
      </c>
      <c r="C1510" s="5">
        <v>5.4</v>
      </c>
      <c r="E1510" s="5" t="s">
        <v>22272</v>
      </c>
      <c r="F1510" s="7">
        <f>AVERAGEIF(A:A,E1510,C:C)</f>
        <v>5.2</v>
      </c>
    </row>
    <row r="1511" spans="1:6" x14ac:dyDescent="0.3">
      <c r="A1511" s="5" t="s">
        <v>8213</v>
      </c>
      <c r="B1511" s="5" t="s">
        <v>25676</v>
      </c>
      <c r="C1511" s="5">
        <v>6.8</v>
      </c>
      <c r="E1511" s="5" t="s">
        <v>2703</v>
      </c>
      <c r="F1511" s="7">
        <f>AVERAGEIF(A:A,E1511,C:C)</f>
        <v>5.1999999999999993</v>
      </c>
    </row>
    <row r="1512" spans="1:6" x14ac:dyDescent="0.3">
      <c r="A1512" s="5" t="s">
        <v>3930</v>
      </c>
      <c r="B1512" s="5" t="s">
        <v>25677</v>
      </c>
      <c r="C1512" s="5">
        <v>6.3</v>
      </c>
      <c r="E1512" s="5" t="s">
        <v>13756</v>
      </c>
      <c r="F1512" s="7">
        <f>AVERAGEIF(A:A,E1512,C:C)</f>
        <v>5.1999999999999993</v>
      </c>
    </row>
    <row r="1513" spans="1:6" x14ac:dyDescent="0.3">
      <c r="A1513" s="5" t="s">
        <v>6417</v>
      </c>
      <c r="B1513" s="5" t="s">
        <v>25678</v>
      </c>
      <c r="C1513" s="5">
        <v>7.2</v>
      </c>
      <c r="E1513" s="5" t="s">
        <v>11012</v>
      </c>
      <c r="F1513" s="7">
        <f>AVERAGEIF(A:A,E1513,C:C)</f>
        <v>5.1999999999999993</v>
      </c>
    </row>
    <row r="1514" spans="1:6" x14ac:dyDescent="0.3">
      <c r="A1514" s="5" t="s">
        <v>2943</v>
      </c>
      <c r="B1514" s="5" t="s">
        <v>25679</v>
      </c>
      <c r="C1514" s="5">
        <v>6.9</v>
      </c>
      <c r="E1514" s="5" t="s">
        <v>3880</v>
      </c>
      <c r="F1514" s="7">
        <f>AVERAGEIF(A:A,E1514,C:C)</f>
        <v>5.1749999999999998</v>
      </c>
    </row>
    <row r="1515" spans="1:6" x14ac:dyDescent="0.3">
      <c r="A1515" s="5" t="s">
        <v>8235</v>
      </c>
      <c r="B1515" s="5" t="s">
        <v>25680</v>
      </c>
      <c r="C1515" s="5">
        <v>6</v>
      </c>
      <c r="E1515" s="5" t="s">
        <v>12236</v>
      </c>
      <c r="F1515" s="7">
        <f>AVERAGEIF(A:A,E1515,C:C)</f>
        <v>5.15</v>
      </c>
    </row>
    <row r="1516" spans="1:6" x14ac:dyDescent="0.3">
      <c r="A1516" s="5" t="s">
        <v>8239</v>
      </c>
      <c r="B1516" s="5" t="s">
        <v>25681</v>
      </c>
      <c r="C1516" s="5">
        <v>5.9</v>
      </c>
      <c r="E1516" s="5" t="s">
        <v>10983</v>
      </c>
      <c r="F1516" s="7">
        <f>AVERAGEIF(A:A,E1516,C:C)</f>
        <v>5.1000000000000005</v>
      </c>
    </row>
    <row r="1517" spans="1:6" x14ac:dyDescent="0.3">
      <c r="A1517" s="5" t="s">
        <v>2561</v>
      </c>
      <c r="B1517" s="5" t="s">
        <v>25682</v>
      </c>
      <c r="C1517" s="5">
        <v>5.4</v>
      </c>
      <c r="E1517" s="5" t="s">
        <v>6637</v>
      </c>
      <c r="F1517" s="7">
        <f>AVERAGEIF(A:A,E1517,C:C)</f>
        <v>5.0999999999999996</v>
      </c>
    </row>
    <row r="1518" spans="1:6" x14ac:dyDescent="0.3">
      <c r="A1518" s="5" t="s">
        <v>2785</v>
      </c>
      <c r="B1518" s="5" t="s">
        <v>25683</v>
      </c>
      <c r="C1518" s="5">
        <v>5.9</v>
      </c>
      <c r="E1518" s="5" t="s">
        <v>4309</v>
      </c>
      <c r="F1518" s="7">
        <f>AVERAGEIF(A:A,E1518,C:C)</f>
        <v>5.0999999999999996</v>
      </c>
    </row>
    <row r="1519" spans="1:6" x14ac:dyDescent="0.3">
      <c r="A1519" s="5" t="s">
        <v>2561</v>
      </c>
      <c r="B1519" s="5" t="s">
        <v>25684</v>
      </c>
      <c r="C1519" s="5">
        <v>6.1</v>
      </c>
      <c r="E1519" s="5" t="s">
        <v>13404</v>
      </c>
      <c r="F1519" s="7">
        <f>AVERAGEIF(A:A,E1519,C:C)</f>
        <v>5.0999999999999996</v>
      </c>
    </row>
    <row r="1520" spans="1:6" x14ac:dyDescent="0.3">
      <c r="A1520" s="5" t="s">
        <v>4003</v>
      </c>
      <c r="B1520" s="5" t="s">
        <v>25685</v>
      </c>
      <c r="C1520" s="5">
        <v>7.7</v>
      </c>
      <c r="E1520" s="5" t="s">
        <v>868</v>
      </c>
      <c r="F1520" s="7">
        <f>AVERAGEIF(A:A,E1520,C:C)</f>
        <v>5.0999999999999996</v>
      </c>
    </row>
    <row r="1521" spans="1:6" x14ac:dyDescent="0.3">
      <c r="A1521" s="5" t="s">
        <v>8261</v>
      </c>
      <c r="B1521" s="5" t="s">
        <v>25686</v>
      </c>
      <c r="C1521" s="5">
        <v>5.8</v>
      </c>
      <c r="E1521" s="5" t="s">
        <v>1794</v>
      </c>
      <c r="F1521" s="7">
        <f>AVERAGEIF(A:A,E1521,C:C)</f>
        <v>5.0999999999999996</v>
      </c>
    </row>
    <row r="1522" spans="1:6" x14ac:dyDescent="0.3">
      <c r="A1522" s="5" t="s">
        <v>8265</v>
      </c>
      <c r="B1522" s="5" t="s">
        <v>25687</v>
      </c>
      <c r="C1522" s="5">
        <v>7.6</v>
      </c>
      <c r="E1522" s="5" t="s">
        <v>3810</v>
      </c>
      <c r="F1522" s="7">
        <f>AVERAGEIF(A:A,E1522,C:C)</f>
        <v>5.0999999999999996</v>
      </c>
    </row>
    <row r="1523" spans="1:6" x14ac:dyDescent="0.3">
      <c r="A1523" s="5" t="s">
        <v>7015</v>
      </c>
      <c r="B1523" s="5" t="s">
        <v>25688</v>
      </c>
      <c r="C1523" s="5">
        <v>6.1</v>
      </c>
      <c r="E1523" s="5" t="s">
        <v>8569</v>
      </c>
      <c r="F1523" s="7">
        <f>AVERAGEIF(A:A,E1523,C:C)</f>
        <v>5.0999999999999996</v>
      </c>
    </row>
    <row r="1524" spans="1:6" x14ac:dyDescent="0.3">
      <c r="A1524" s="5" t="s">
        <v>8274</v>
      </c>
      <c r="B1524" s="5" t="s">
        <v>25689</v>
      </c>
      <c r="C1524" s="5">
        <v>5.4</v>
      </c>
      <c r="E1524" s="5" t="s">
        <v>10184</v>
      </c>
      <c r="F1524" s="7">
        <f>AVERAGEIF(A:A,E1524,C:C)</f>
        <v>5.0999999999999996</v>
      </c>
    </row>
    <row r="1525" spans="1:6" x14ac:dyDescent="0.3">
      <c r="A1525" s="5" t="s">
        <v>5911</v>
      </c>
      <c r="B1525" s="5" t="s">
        <v>25690</v>
      </c>
      <c r="C1525" s="5">
        <v>5.0999999999999996</v>
      </c>
      <c r="E1525" s="5" t="s">
        <v>10269</v>
      </c>
      <c r="F1525" s="7">
        <f>AVERAGEIF(A:A,E1525,C:C)</f>
        <v>5.0999999999999996</v>
      </c>
    </row>
    <row r="1526" spans="1:6" x14ac:dyDescent="0.3">
      <c r="A1526" s="5" t="s">
        <v>2467</v>
      </c>
      <c r="B1526" s="5" t="s">
        <v>25691</v>
      </c>
      <c r="C1526" s="5">
        <v>6.4</v>
      </c>
      <c r="E1526" s="5" t="s">
        <v>12173</v>
      </c>
      <c r="F1526" s="7">
        <f>AVERAGEIF(A:A,E1526,C:C)</f>
        <v>5.0999999999999996</v>
      </c>
    </row>
    <row r="1527" spans="1:6" x14ac:dyDescent="0.3">
      <c r="A1527" s="5" t="s">
        <v>6142</v>
      </c>
      <c r="B1527" s="5" t="s">
        <v>25692</v>
      </c>
      <c r="C1527" s="5">
        <v>6.3</v>
      </c>
      <c r="E1527" s="5" t="s">
        <v>12928</v>
      </c>
      <c r="F1527" s="7">
        <f>AVERAGEIF(A:A,E1527,C:C)</f>
        <v>5.0999999999999996</v>
      </c>
    </row>
    <row r="1528" spans="1:6" x14ac:dyDescent="0.3">
      <c r="A1528" s="5" t="s">
        <v>8293</v>
      </c>
      <c r="B1528" s="5" t="s">
        <v>25693</v>
      </c>
      <c r="C1528" s="5">
        <v>7.5</v>
      </c>
      <c r="E1528" s="5" t="s">
        <v>13058</v>
      </c>
      <c r="F1528" s="7">
        <f>AVERAGEIF(A:A,E1528,C:C)</f>
        <v>5.0999999999999996</v>
      </c>
    </row>
    <row r="1529" spans="1:6" x14ac:dyDescent="0.3">
      <c r="A1529" s="5" t="s">
        <v>5462</v>
      </c>
      <c r="B1529" s="5" t="s">
        <v>25694</v>
      </c>
      <c r="C1529" s="5">
        <v>7.1</v>
      </c>
      <c r="E1529" s="5" t="s">
        <v>13267</v>
      </c>
      <c r="F1529" s="7">
        <f>AVERAGEIF(A:A,E1529,C:C)</f>
        <v>5.0999999999999996</v>
      </c>
    </row>
    <row r="1530" spans="1:6" x14ac:dyDescent="0.3">
      <c r="A1530" s="5" t="s">
        <v>940</v>
      </c>
      <c r="B1530" s="5" t="s">
        <v>25695</v>
      </c>
      <c r="C1530" s="5">
        <v>7.8</v>
      </c>
      <c r="E1530" s="5" t="s">
        <v>13862</v>
      </c>
      <c r="F1530" s="7">
        <f>AVERAGEIF(A:A,E1530,C:C)</f>
        <v>5.0999999999999996</v>
      </c>
    </row>
    <row r="1531" spans="1:6" x14ac:dyDescent="0.3">
      <c r="A1531" s="5" t="s">
        <v>2561</v>
      </c>
      <c r="B1531" s="5" t="s">
        <v>25696</v>
      </c>
      <c r="C1531" s="5">
        <v>6.5</v>
      </c>
      <c r="E1531" s="5" t="s">
        <v>13944</v>
      </c>
      <c r="F1531" s="7">
        <f>AVERAGEIF(A:A,E1531,C:C)</f>
        <v>5.0999999999999996</v>
      </c>
    </row>
    <row r="1532" spans="1:6" x14ac:dyDescent="0.3">
      <c r="A1532" s="5" t="s">
        <v>187</v>
      </c>
      <c r="B1532" s="5" t="s">
        <v>25697</v>
      </c>
      <c r="C1532" s="5">
        <v>6.6</v>
      </c>
      <c r="E1532" s="5" t="s">
        <v>14654</v>
      </c>
      <c r="F1532" s="7">
        <f>AVERAGEIF(A:A,E1532,C:C)</f>
        <v>5.0999999999999996</v>
      </c>
    </row>
    <row r="1533" spans="1:6" x14ac:dyDescent="0.3">
      <c r="A1533" s="5" t="s">
        <v>255</v>
      </c>
      <c r="B1533" s="5" t="s">
        <v>25698</v>
      </c>
      <c r="C1533" s="5">
        <v>7.4</v>
      </c>
      <c r="E1533" s="5" t="s">
        <v>17143</v>
      </c>
      <c r="F1533" s="7">
        <f>AVERAGEIF(A:A,E1533,C:C)</f>
        <v>5.0999999999999996</v>
      </c>
    </row>
    <row r="1534" spans="1:6" x14ac:dyDescent="0.3">
      <c r="A1534" s="5" t="s">
        <v>5743</v>
      </c>
      <c r="B1534" s="5" t="s">
        <v>25699</v>
      </c>
      <c r="C1534" s="5">
        <v>7.6</v>
      </c>
      <c r="E1534" s="5" t="s">
        <v>17630</v>
      </c>
      <c r="F1534" s="7">
        <f>AVERAGEIF(A:A,E1534,C:C)</f>
        <v>5.0999999999999996</v>
      </c>
    </row>
    <row r="1535" spans="1:6" x14ac:dyDescent="0.3">
      <c r="A1535" s="5" t="s">
        <v>3098</v>
      </c>
      <c r="B1535" s="5" t="s">
        <v>25700</v>
      </c>
      <c r="C1535" s="5">
        <v>7.5</v>
      </c>
      <c r="E1535" s="5" t="s">
        <v>19802</v>
      </c>
      <c r="F1535" s="7">
        <f>AVERAGEIF(A:A,E1535,C:C)</f>
        <v>5.0999999999999996</v>
      </c>
    </row>
    <row r="1536" spans="1:6" x14ac:dyDescent="0.3">
      <c r="A1536" s="5" t="s">
        <v>79</v>
      </c>
      <c r="B1536" s="5" t="s">
        <v>25701</v>
      </c>
      <c r="C1536" s="5">
        <v>6.6</v>
      </c>
      <c r="E1536" s="5" t="s">
        <v>19953</v>
      </c>
      <c r="F1536" s="7">
        <f>AVERAGEIF(A:A,E1536,C:C)</f>
        <v>5.0999999999999996</v>
      </c>
    </row>
    <row r="1537" spans="1:6" x14ac:dyDescent="0.3">
      <c r="A1537" s="5" t="s">
        <v>8351</v>
      </c>
      <c r="B1537" s="5" t="s">
        <v>25702</v>
      </c>
      <c r="C1537" s="5">
        <v>7.2</v>
      </c>
      <c r="E1537" s="5" t="s">
        <v>20121</v>
      </c>
      <c r="F1537" s="7">
        <f>AVERAGEIF(A:A,E1537,C:C)</f>
        <v>5.0999999999999996</v>
      </c>
    </row>
    <row r="1538" spans="1:6" x14ac:dyDescent="0.3">
      <c r="A1538" s="5" t="s">
        <v>8355</v>
      </c>
      <c r="B1538" s="5" t="s">
        <v>25703</v>
      </c>
      <c r="C1538" s="5">
        <v>7.6</v>
      </c>
      <c r="E1538" s="5" t="s">
        <v>22205</v>
      </c>
      <c r="F1538" s="7">
        <f>AVERAGEIF(A:A,E1538,C:C)</f>
        <v>5.0999999999999996</v>
      </c>
    </row>
    <row r="1539" spans="1:6" x14ac:dyDescent="0.3">
      <c r="A1539" s="5" t="s">
        <v>1071</v>
      </c>
      <c r="B1539" s="5" t="s">
        <v>25704</v>
      </c>
      <c r="C1539" s="5">
        <v>6.2</v>
      </c>
      <c r="E1539" s="5" t="s">
        <v>22875</v>
      </c>
      <c r="F1539" s="7">
        <f>AVERAGEIF(A:A,E1539,C:C)</f>
        <v>5.0999999999999996</v>
      </c>
    </row>
    <row r="1540" spans="1:6" x14ac:dyDescent="0.3">
      <c r="A1540" s="5" t="s">
        <v>5408</v>
      </c>
      <c r="B1540" s="5" t="s">
        <v>25705</v>
      </c>
      <c r="C1540" s="5">
        <v>5.6</v>
      </c>
      <c r="E1540" s="5" t="s">
        <v>9970</v>
      </c>
      <c r="F1540" s="7">
        <f>AVERAGEIF(A:A,E1540,C:C)</f>
        <v>5.0500000000000007</v>
      </c>
    </row>
    <row r="1541" spans="1:6" x14ac:dyDescent="0.3">
      <c r="A1541" s="5" t="s">
        <v>125</v>
      </c>
      <c r="B1541" s="5" t="s">
        <v>25706</v>
      </c>
      <c r="C1541" s="5">
        <v>7.6</v>
      </c>
      <c r="E1541" s="5" t="s">
        <v>9834</v>
      </c>
      <c r="F1541" s="7">
        <f>AVERAGEIF(A:A,E1541,C:C)</f>
        <v>5.05</v>
      </c>
    </row>
    <row r="1542" spans="1:6" x14ac:dyDescent="0.3">
      <c r="A1542" s="5" t="s">
        <v>3541</v>
      </c>
      <c r="B1542" s="5" t="s">
        <v>25707</v>
      </c>
      <c r="C1542" s="5">
        <v>6.6</v>
      </c>
      <c r="E1542" s="5" t="s">
        <v>6731</v>
      </c>
      <c r="F1542" s="7">
        <f>AVERAGEIF(A:A,E1542,C:C)</f>
        <v>5</v>
      </c>
    </row>
    <row r="1543" spans="1:6" x14ac:dyDescent="0.3">
      <c r="A1543" s="5" t="s">
        <v>8378</v>
      </c>
      <c r="B1543" s="5" t="s">
        <v>25708</v>
      </c>
      <c r="C1543" s="5">
        <v>7</v>
      </c>
      <c r="E1543" s="5" t="s">
        <v>4080</v>
      </c>
      <c r="F1543" s="7">
        <f>AVERAGEIF(A:A,E1543,C:C)</f>
        <v>5</v>
      </c>
    </row>
    <row r="1544" spans="1:6" x14ac:dyDescent="0.3">
      <c r="A1544" s="5" t="s">
        <v>8382</v>
      </c>
      <c r="B1544" s="5" t="s">
        <v>25709</v>
      </c>
      <c r="C1544" s="5">
        <v>2.7</v>
      </c>
      <c r="E1544" s="5" t="s">
        <v>5158</v>
      </c>
      <c r="F1544" s="7">
        <f>AVERAGEIF(A:A,E1544,C:C)</f>
        <v>5</v>
      </c>
    </row>
    <row r="1545" spans="1:6" x14ac:dyDescent="0.3">
      <c r="A1545" s="5" t="s">
        <v>2429</v>
      </c>
      <c r="B1545" s="5" t="s">
        <v>25710</v>
      </c>
      <c r="C1545" s="5">
        <v>7.6</v>
      </c>
      <c r="E1545" s="5" t="s">
        <v>5780</v>
      </c>
      <c r="F1545" s="7">
        <f>AVERAGEIF(A:A,E1545,C:C)</f>
        <v>5</v>
      </c>
    </row>
    <row r="1546" spans="1:6" x14ac:dyDescent="0.3">
      <c r="A1546" s="5" t="s">
        <v>2591</v>
      </c>
      <c r="B1546" s="5" t="s">
        <v>25711</v>
      </c>
      <c r="C1546" s="5">
        <v>6.6</v>
      </c>
      <c r="E1546" s="5" t="s">
        <v>6804</v>
      </c>
      <c r="F1546" s="7">
        <f>AVERAGEIF(A:A,E1546,C:C)</f>
        <v>5</v>
      </c>
    </row>
    <row r="1547" spans="1:6" x14ac:dyDescent="0.3">
      <c r="A1547" s="5" t="s">
        <v>1954</v>
      </c>
      <c r="B1547" s="5" t="s">
        <v>25712</v>
      </c>
      <c r="C1547" s="5">
        <v>6.9</v>
      </c>
      <c r="E1547" s="5" t="s">
        <v>14086</v>
      </c>
      <c r="F1547" s="7">
        <f>AVERAGEIF(A:A,E1547,C:C)</f>
        <v>5</v>
      </c>
    </row>
    <row r="1548" spans="1:6" x14ac:dyDescent="0.3">
      <c r="A1548" s="5" t="s">
        <v>940</v>
      </c>
      <c r="B1548" s="5" t="s">
        <v>25713</v>
      </c>
      <c r="C1548" s="5">
        <v>6.8</v>
      </c>
      <c r="E1548" s="5" t="s">
        <v>11076</v>
      </c>
      <c r="F1548" s="7">
        <f>AVERAGEIF(A:A,E1548,C:C)</f>
        <v>5</v>
      </c>
    </row>
    <row r="1549" spans="1:6" x14ac:dyDescent="0.3">
      <c r="A1549" s="5" t="s">
        <v>8410</v>
      </c>
      <c r="B1549" s="5" t="s">
        <v>25714</v>
      </c>
      <c r="C1549" s="5">
        <v>3.7</v>
      </c>
      <c r="E1549" s="5" t="s">
        <v>11299</v>
      </c>
      <c r="F1549" s="7">
        <f>AVERAGEIF(A:A,E1549,C:C)</f>
        <v>5</v>
      </c>
    </row>
    <row r="1550" spans="1:6" x14ac:dyDescent="0.3">
      <c r="A1550" s="5" t="s">
        <v>322</v>
      </c>
      <c r="B1550" s="5" t="s">
        <v>25715</v>
      </c>
      <c r="C1550" s="5">
        <v>6.1</v>
      </c>
      <c r="E1550" s="5" t="s">
        <v>11910</v>
      </c>
      <c r="F1550" s="7">
        <f>AVERAGEIF(A:A,E1550,C:C)</f>
        <v>5</v>
      </c>
    </row>
    <row r="1551" spans="1:6" x14ac:dyDescent="0.3">
      <c r="A1551" s="5" t="s">
        <v>8417</v>
      </c>
      <c r="B1551" s="5" t="s">
        <v>25716</v>
      </c>
      <c r="C1551" s="5">
        <v>5.9</v>
      </c>
      <c r="E1551" s="5" t="s">
        <v>15850</v>
      </c>
      <c r="F1551" s="7">
        <f>AVERAGEIF(A:A,E1551,C:C)</f>
        <v>5</v>
      </c>
    </row>
    <row r="1552" spans="1:6" x14ac:dyDescent="0.3">
      <c r="A1552" s="5" t="s">
        <v>8421</v>
      </c>
      <c r="B1552" s="5" t="s">
        <v>25717</v>
      </c>
      <c r="C1552" s="5">
        <v>6.7</v>
      </c>
      <c r="E1552" s="5" t="s">
        <v>17592</v>
      </c>
      <c r="F1552" s="7">
        <f>AVERAGEIF(A:A,E1552,C:C)</f>
        <v>5</v>
      </c>
    </row>
    <row r="1553" spans="1:6" x14ac:dyDescent="0.3">
      <c r="A1553" s="5" t="s">
        <v>8430</v>
      </c>
      <c r="B1553" s="5" t="s">
        <v>25718</v>
      </c>
      <c r="C1553" s="5">
        <v>6.9</v>
      </c>
      <c r="E1553" s="5" t="s">
        <v>17642</v>
      </c>
      <c r="F1553" s="7">
        <f>AVERAGEIF(A:A,E1553,C:C)</f>
        <v>5</v>
      </c>
    </row>
    <row r="1554" spans="1:6" x14ac:dyDescent="0.3">
      <c r="A1554" s="5" t="s">
        <v>4591</v>
      </c>
      <c r="B1554" s="5" t="s">
        <v>25719</v>
      </c>
      <c r="C1554" s="5">
        <v>5.5</v>
      </c>
      <c r="E1554" s="5" t="s">
        <v>21537</v>
      </c>
      <c r="F1554" s="7">
        <f>AVERAGEIF(A:A,E1554,C:C)</f>
        <v>5</v>
      </c>
    </row>
    <row r="1555" spans="1:6" x14ac:dyDescent="0.3">
      <c r="A1555" s="5" t="s">
        <v>8439</v>
      </c>
      <c r="B1555" s="5">
        <v>9</v>
      </c>
      <c r="C1555" s="5">
        <v>7.1</v>
      </c>
      <c r="E1555" s="5" t="s">
        <v>1575</v>
      </c>
      <c r="F1555" s="7">
        <f>AVERAGEIF(A:A,E1555,C:C)</f>
        <v>4.9166666666666661</v>
      </c>
    </row>
    <row r="1556" spans="1:6" x14ac:dyDescent="0.3">
      <c r="A1556" s="5" t="s">
        <v>1526</v>
      </c>
      <c r="B1556" s="5" t="s">
        <v>25720</v>
      </c>
      <c r="C1556" s="5">
        <v>7.1</v>
      </c>
      <c r="E1556" s="5" t="s">
        <v>17782</v>
      </c>
      <c r="F1556" s="7">
        <f>AVERAGEIF(A:A,E1556,C:C)</f>
        <v>4.9000000000000004</v>
      </c>
    </row>
    <row r="1557" spans="1:6" x14ac:dyDescent="0.3">
      <c r="A1557" s="5" t="s">
        <v>8455</v>
      </c>
      <c r="B1557" s="5" t="s">
        <v>25721</v>
      </c>
      <c r="C1557" s="5">
        <v>7.3</v>
      </c>
      <c r="E1557" s="5" t="s">
        <v>7829</v>
      </c>
      <c r="F1557" s="7">
        <f>AVERAGEIF(A:A,E1557,C:C)</f>
        <v>4.9000000000000004</v>
      </c>
    </row>
    <row r="1558" spans="1:6" x14ac:dyDescent="0.3">
      <c r="A1558" s="5" t="s">
        <v>8461</v>
      </c>
      <c r="B1558" s="5" t="s">
        <v>25722</v>
      </c>
      <c r="C1558" s="5">
        <v>3.4</v>
      </c>
      <c r="E1558" s="5" t="s">
        <v>8814</v>
      </c>
      <c r="F1558" s="7">
        <f>AVERAGEIF(A:A,E1558,C:C)</f>
        <v>4.9000000000000004</v>
      </c>
    </row>
    <row r="1559" spans="1:6" x14ac:dyDescent="0.3">
      <c r="A1559" s="5" t="s">
        <v>1680</v>
      </c>
      <c r="B1559" s="5" t="s">
        <v>25723</v>
      </c>
      <c r="C1559" s="5">
        <v>6.8</v>
      </c>
      <c r="E1559" s="5" t="s">
        <v>11380</v>
      </c>
      <c r="F1559" s="7">
        <f>AVERAGEIF(A:A,E1559,C:C)</f>
        <v>4.9000000000000004</v>
      </c>
    </row>
    <row r="1560" spans="1:6" x14ac:dyDescent="0.3">
      <c r="A1560" s="5" t="s">
        <v>3453</v>
      </c>
      <c r="B1560" s="5" t="s">
        <v>25724</v>
      </c>
      <c r="C1560" s="5">
        <v>6.9</v>
      </c>
      <c r="E1560" s="5" t="s">
        <v>12460</v>
      </c>
      <c r="F1560" s="7">
        <f>AVERAGEIF(A:A,E1560,C:C)</f>
        <v>4.9000000000000004</v>
      </c>
    </row>
    <row r="1561" spans="1:6" x14ac:dyDescent="0.3">
      <c r="A1561" s="5" t="s">
        <v>5273</v>
      </c>
      <c r="B1561" s="5" t="s">
        <v>25725</v>
      </c>
      <c r="C1561" s="5">
        <v>7</v>
      </c>
      <c r="E1561" s="5" t="s">
        <v>12967</v>
      </c>
      <c r="F1561" s="7">
        <f>AVERAGEIF(A:A,E1561,C:C)</f>
        <v>4.9000000000000004</v>
      </c>
    </row>
    <row r="1562" spans="1:6" x14ac:dyDescent="0.3">
      <c r="A1562" s="5" t="s">
        <v>8480</v>
      </c>
      <c r="B1562" s="5" t="s">
        <v>25726</v>
      </c>
      <c r="C1562" s="5">
        <v>5.5</v>
      </c>
      <c r="E1562" s="5" t="s">
        <v>13097</v>
      </c>
      <c r="F1562" s="7">
        <f>AVERAGEIF(A:A,E1562,C:C)</f>
        <v>4.9000000000000004</v>
      </c>
    </row>
    <row r="1563" spans="1:6" x14ac:dyDescent="0.3">
      <c r="A1563" s="5" t="s">
        <v>2698</v>
      </c>
      <c r="B1563" s="5" t="s">
        <v>25727</v>
      </c>
      <c r="C1563" s="5">
        <v>5.0999999999999996</v>
      </c>
      <c r="E1563" s="5" t="s">
        <v>15645</v>
      </c>
      <c r="F1563" s="7">
        <f>AVERAGEIF(A:A,E1563,C:C)</f>
        <v>4.9000000000000004</v>
      </c>
    </row>
    <row r="1564" spans="1:6" x14ac:dyDescent="0.3">
      <c r="A1564" s="5" t="s">
        <v>2682</v>
      </c>
      <c r="B1564" s="5" t="s">
        <v>25728</v>
      </c>
      <c r="C1564" s="5">
        <v>6.2</v>
      </c>
      <c r="E1564" s="5" t="s">
        <v>17712</v>
      </c>
      <c r="F1564" s="7">
        <f>AVERAGEIF(A:A,E1564,C:C)</f>
        <v>4.9000000000000004</v>
      </c>
    </row>
    <row r="1565" spans="1:6" x14ac:dyDescent="0.3">
      <c r="A1565" s="5" t="s">
        <v>8490</v>
      </c>
      <c r="B1565" s="5" t="s">
        <v>25729</v>
      </c>
      <c r="C1565" s="5">
        <v>5.9</v>
      </c>
      <c r="E1565" s="5" t="s">
        <v>4987</v>
      </c>
      <c r="F1565" s="7">
        <f>AVERAGEIF(A:A,E1565,C:C)</f>
        <v>4.875</v>
      </c>
    </row>
    <row r="1566" spans="1:6" x14ac:dyDescent="0.3">
      <c r="A1566" s="5" t="s">
        <v>8495</v>
      </c>
      <c r="B1566" s="5" t="s">
        <v>25730</v>
      </c>
      <c r="C1566" s="5">
        <v>5.2</v>
      </c>
      <c r="E1566" s="5" t="s">
        <v>4107</v>
      </c>
      <c r="F1566" s="7">
        <f>AVERAGEIF(A:A,E1566,C:C)</f>
        <v>4.8166666666666664</v>
      </c>
    </row>
    <row r="1567" spans="1:6" x14ac:dyDescent="0.3">
      <c r="A1567" s="5" t="s">
        <v>6417</v>
      </c>
      <c r="B1567" s="5" t="s">
        <v>25731</v>
      </c>
      <c r="C1567" s="5">
        <v>6.2</v>
      </c>
      <c r="E1567" s="5" t="s">
        <v>5314</v>
      </c>
      <c r="F1567" s="7">
        <f>AVERAGEIF(A:A,E1567,C:C)</f>
        <v>4.8</v>
      </c>
    </row>
    <row r="1568" spans="1:6" x14ac:dyDescent="0.3">
      <c r="A1568" s="5" t="s">
        <v>8504</v>
      </c>
      <c r="B1568" s="5" t="s">
        <v>25732</v>
      </c>
      <c r="C1568" s="5">
        <v>5.5</v>
      </c>
      <c r="E1568" s="5" t="s">
        <v>7657</v>
      </c>
      <c r="F1568" s="7">
        <f>AVERAGEIF(A:A,E1568,C:C)</f>
        <v>4.8</v>
      </c>
    </row>
    <row r="1569" spans="1:6" x14ac:dyDescent="0.3">
      <c r="A1569" s="5" t="s">
        <v>8508</v>
      </c>
      <c r="B1569" s="5" t="s">
        <v>25733</v>
      </c>
      <c r="C1569" s="5">
        <v>7.4</v>
      </c>
      <c r="E1569" s="5" t="s">
        <v>8613</v>
      </c>
      <c r="F1569" s="7">
        <f>AVERAGEIF(A:A,E1569,C:C)</f>
        <v>4.8</v>
      </c>
    </row>
    <row r="1570" spans="1:6" x14ac:dyDescent="0.3">
      <c r="A1570" s="5" t="s">
        <v>8514</v>
      </c>
      <c r="B1570" s="5" t="s">
        <v>25734</v>
      </c>
      <c r="C1570" s="5">
        <v>4.4000000000000004</v>
      </c>
      <c r="E1570" s="5" t="s">
        <v>8624</v>
      </c>
      <c r="F1570" s="7">
        <f>AVERAGEIF(A:A,E1570,C:C)</f>
        <v>4.8</v>
      </c>
    </row>
    <row r="1571" spans="1:6" x14ac:dyDescent="0.3">
      <c r="A1571" s="5" t="s">
        <v>8519</v>
      </c>
      <c r="B1571" s="5" t="s">
        <v>25735</v>
      </c>
      <c r="C1571" s="5">
        <v>6.3</v>
      </c>
      <c r="E1571" s="5" t="s">
        <v>8696</v>
      </c>
      <c r="F1571" s="7">
        <f>AVERAGEIF(A:A,E1571,C:C)</f>
        <v>4.8</v>
      </c>
    </row>
    <row r="1572" spans="1:6" x14ac:dyDescent="0.3">
      <c r="A1572" s="5" t="s">
        <v>3098</v>
      </c>
      <c r="B1572" s="5" t="s">
        <v>25736</v>
      </c>
      <c r="C1572" s="5">
        <v>6.1</v>
      </c>
      <c r="E1572" s="5" t="s">
        <v>8978</v>
      </c>
      <c r="F1572" s="7">
        <f>AVERAGEIF(A:A,E1572,C:C)</f>
        <v>4.8</v>
      </c>
    </row>
    <row r="1573" spans="1:6" x14ac:dyDescent="0.3">
      <c r="A1573" s="5" t="s">
        <v>8528</v>
      </c>
      <c r="B1573" s="5" t="s">
        <v>25737</v>
      </c>
      <c r="C1573" s="5">
        <v>5.3</v>
      </c>
      <c r="E1573" s="5" t="s">
        <v>10566</v>
      </c>
      <c r="F1573" s="7">
        <f>AVERAGEIF(A:A,E1573,C:C)</f>
        <v>4.8</v>
      </c>
    </row>
    <row r="1574" spans="1:6" x14ac:dyDescent="0.3">
      <c r="A1574" s="5" t="s">
        <v>8534</v>
      </c>
      <c r="B1574" s="5" t="s">
        <v>25738</v>
      </c>
      <c r="C1574" s="5">
        <v>5.4</v>
      </c>
      <c r="E1574" s="5" t="s">
        <v>12441</v>
      </c>
      <c r="F1574" s="7">
        <f>AVERAGEIF(A:A,E1574,C:C)</f>
        <v>4.8</v>
      </c>
    </row>
    <row r="1575" spans="1:6" x14ac:dyDescent="0.3">
      <c r="A1575" s="5" t="s">
        <v>1015</v>
      </c>
      <c r="B1575" s="5" t="s">
        <v>25739</v>
      </c>
      <c r="C1575" s="5">
        <v>6.7</v>
      </c>
      <c r="E1575" s="5" t="s">
        <v>12884</v>
      </c>
      <c r="F1575" s="7">
        <f>AVERAGEIF(A:A,E1575,C:C)</f>
        <v>4.8</v>
      </c>
    </row>
    <row r="1576" spans="1:6" x14ac:dyDescent="0.3">
      <c r="A1576" s="5" t="s">
        <v>4134</v>
      </c>
      <c r="B1576" s="5" t="s">
        <v>25740</v>
      </c>
      <c r="C1576" s="5">
        <v>5.9</v>
      </c>
      <c r="E1576" s="5" t="s">
        <v>15224</v>
      </c>
      <c r="F1576" s="7">
        <f>AVERAGEIF(A:A,E1576,C:C)</f>
        <v>4.8</v>
      </c>
    </row>
    <row r="1577" spans="1:6" x14ac:dyDescent="0.3">
      <c r="A1577" s="5" t="s">
        <v>8546</v>
      </c>
      <c r="B1577" s="5" t="s">
        <v>25741</v>
      </c>
      <c r="C1577" s="5">
        <v>7.3</v>
      </c>
      <c r="E1577" s="5" t="s">
        <v>18613</v>
      </c>
      <c r="F1577" s="7">
        <f>AVERAGEIF(A:A,E1577,C:C)</f>
        <v>4.8</v>
      </c>
    </row>
    <row r="1578" spans="1:6" x14ac:dyDescent="0.3">
      <c r="A1578" s="5" t="s">
        <v>5225</v>
      </c>
      <c r="B1578" s="5" t="s">
        <v>25742</v>
      </c>
      <c r="C1578" s="5">
        <v>5.5</v>
      </c>
      <c r="E1578" s="5" t="s">
        <v>23107</v>
      </c>
      <c r="F1578" s="7">
        <f>AVERAGEIF(A:A,E1578,C:C)</f>
        <v>4.8</v>
      </c>
    </row>
    <row r="1579" spans="1:6" x14ac:dyDescent="0.3">
      <c r="A1579" s="5" t="s">
        <v>8553</v>
      </c>
      <c r="B1579" s="5" t="s">
        <v>25743</v>
      </c>
      <c r="C1579" s="5">
        <v>5.8</v>
      </c>
      <c r="E1579" s="5" t="s">
        <v>9516</v>
      </c>
      <c r="F1579" s="7">
        <f>AVERAGEIF(A:A,E1579,C:C)</f>
        <v>4.7666666666666666</v>
      </c>
    </row>
    <row r="1580" spans="1:6" x14ac:dyDescent="0.3">
      <c r="A1580" s="5" t="s">
        <v>8560</v>
      </c>
      <c r="B1580" s="5" t="s">
        <v>25744</v>
      </c>
      <c r="C1580" s="5">
        <v>4.5999999999999996</v>
      </c>
      <c r="E1580" s="5" t="s">
        <v>9927</v>
      </c>
      <c r="F1580" s="7">
        <f>AVERAGEIF(A:A,E1580,C:C)</f>
        <v>4.7333333333333334</v>
      </c>
    </row>
    <row r="1581" spans="1:6" x14ac:dyDescent="0.3">
      <c r="A1581" s="5" t="s">
        <v>8565</v>
      </c>
      <c r="B1581" s="5" t="s">
        <v>25745</v>
      </c>
      <c r="C1581" s="5">
        <v>6.7</v>
      </c>
      <c r="E1581" s="5" t="s">
        <v>11926</v>
      </c>
      <c r="F1581" s="7">
        <f>AVERAGEIF(A:A,E1581,C:C)</f>
        <v>4.7</v>
      </c>
    </row>
    <row r="1582" spans="1:6" x14ac:dyDescent="0.3">
      <c r="A1582" s="5" t="s">
        <v>8569</v>
      </c>
      <c r="B1582" s="5" t="s">
        <v>25746</v>
      </c>
      <c r="C1582" s="5">
        <v>5.0999999999999996</v>
      </c>
      <c r="E1582" s="5" t="s">
        <v>4789</v>
      </c>
      <c r="F1582" s="7">
        <f>AVERAGEIF(A:A,E1582,C:C)</f>
        <v>4.7</v>
      </c>
    </row>
    <row r="1583" spans="1:6" x14ac:dyDescent="0.3">
      <c r="A1583" s="5" t="s">
        <v>3891</v>
      </c>
      <c r="B1583" s="5" t="s">
        <v>25747</v>
      </c>
      <c r="C1583" s="5">
        <v>5.6</v>
      </c>
      <c r="E1583" s="5" t="s">
        <v>6578</v>
      </c>
      <c r="F1583" s="7">
        <f>AVERAGEIF(A:A,E1583,C:C)</f>
        <v>4.7</v>
      </c>
    </row>
    <row r="1584" spans="1:6" x14ac:dyDescent="0.3">
      <c r="A1584" s="5" t="s">
        <v>6046</v>
      </c>
      <c r="B1584" s="5" t="s">
        <v>25748</v>
      </c>
      <c r="C1584" s="5">
        <v>7</v>
      </c>
      <c r="E1584" s="5" t="s">
        <v>10645</v>
      </c>
      <c r="F1584" s="7">
        <f>AVERAGEIF(A:A,E1584,C:C)</f>
        <v>4.7</v>
      </c>
    </row>
    <row r="1585" spans="1:6" x14ac:dyDescent="0.3">
      <c r="A1585" s="5" t="s">
        <v>3585</v>
      </c>
      <c r="B1585" s="5" t="s">
        <v>25749</v>
      </c>
      <c r="C1585" s="5">
        <v>6.4</v>
      </c>
      <c r="E1585" s="5" t="s">
        <v>12940</v>
      </c>
      <c r="F1585" s="7">
        <f>AVERAGEIF(A:A,E1585,C:C)</f>
        <v>4.7</v>
      </c>
    </row>
    <row r="1586" spans="1:6" x14ac:dyDescent="0.3">
      <c r="A1586" s="5" t="s">
        <v>4945</v>
      </c>
      <c r="B1586" s="5" t="s">
        <v>25750</v>
      </c>
      <c r="C1586" s="5">
        <v>6.7</v>
      </c>
      <c r="E1586" s="5" t="s">
        <v>15394</v>
      </c>
      <c r="F1586" s="7">
        <f>AVERAGEIF(A:A,E1586,C:C)</f>
        <v>4.7</v>
      </c>
    </row>
    <row r="1587" spans="1:6" x14ac:dyDescent="0.3">
      <c r="A1587" s="5" t="s">
        <v>8596</v>
      </c>
      <c r="B1587" s="5" t="s">
        <v>25751</v>
      </c>
      <c r="C1587" s="5">
        <v>4.0999999999999996</v>
      </c>
      <c r="E1587" s="5" t="s">
        <v>17255</v>
      </c>
      <c r="F1587" s="7">
        <f>AVERAGEIF(A:A,E1587,C:C)</f>
        <v>4.7</v>
      </c>
    </row>
    <row r="1588" spans="1:6" x14ac:dyDescent="0.3">
      <c r="A1588" s="5" t="s">
        <v>5050</v>
      </c>
      <c r="B1588" s="5" t="s">
        <v>25752</v>
      </c>
      <c r="C1588" s="5">
        <v>5.5</v>
      </c>
      <c r="E1588" s="5" t="s">
        <v>18991</v>
      </c>
      <c r="F1588" s="7">
        <f>AVERAGEIF(A:A,E1588,C:C)</f>
        <v>4.7</v>
      </c>
    </row>
    <row r="1589" spans="1:6" x14ac:dyDescent="0.3">
      <c r="A1589" s="5" t="s">
        <v>5495</v>
      </c>
      <c r="B1589" s="5" t="s">
        <v>25753</v>
      </c>
      <c r="C1589" s="5">
        <v>2.7</v>
      </c>
      <c r="E1589" s="5" t="s">
        <v>20021</v>
      </c>
      <c r="F1589" s="7">
        <f>AVERAGEIF(A:A,E1589,C:C)</f>
        <v>4.7</v>
      </c>
    </row>
    <row r="1590" spans="1:6" x14ac:dyDescent="0.3">
      <c r="A1590" s="5" t="s">
        <v>8607</v>
      </c>
      <c r="B1590" s="5" t="s">
        <v>25754</v>
      </c>
      <c r="C1590" s="5">
        <v>6.4</v>
      </c>
      <c r="E1590" s="5" t="s">
        <v>22857</v>
      </c>
      <c r="F1590" s="7">
        <f>AVERAGEIF(A:A,E1590,C:C)</f>
        <v>4.7</v>
      </c>
    </row>
    <row r="1591" spans="1:6" x14ac:dyDescent="0.3">
      <c r="A1591" s="5" t="s">
        <v>8613</v>
      </c>
      <c r="B1591" s="5" t="s">
        <v>25755</v>
      </c>
      <c r="C1591" s="5">
        <v>4.8</v>
      </c>
      <c r="E1591" s="5" t="s">
        <v>22973</v>
      </c>
      <c r="F1591" s="7">
        <f>AVERAGEIF(A:A,E1591,C:C)</f>
        <v>4.7</v>
      </c>
    </row>
    <row r="1592" spans="1:6" x14ac:dyDescent="0.3">
      <c r="A1592" s="5" t="s">
        <v>8618</v>
      </c>
      <c r="B1592" s="5" t="s">
        <v>25756</v>
      </c>
      <c r="C1592" s="5">
        <v>6.1</v>
      </c>
      <c r="E1592" s="5" t="s">
        <v>8560</v>
      </c>
      <c r="F1592" s="7">
        <f>AVERAGEIF(A:A,E1592,C:C)</f>
        <v>4.5999999999999996</v>
      </c>
    </row>
    <row r="1593" spans="1:6" x14ac:dyDescent="0.3">
      <c r="A1593" s="5" t="s">
        <v>8624</v>
      </c>
      <c r="B1593" s="5" t="s">
        <v>25757</v>
      </c>
      <c r="C1593" s="5">
        <v>4.8</v>
      </c>
      <c r="E1593" s="5" t="s">
        <v>10401</v>
      </c>
      <c r="F1593" s="7">
        <f>AVERAGEIF(A:A,E1593,C:C)</f>
        <v>4.5999999999999996</v>
      </c>
    </row>
    <row r="1594" spans="1:6" x14ac:dyDescent="0.3">
      <c r="A1594" s="5" t="s">
        <v>7635</v>
      </c>
      <c r="B1594" s="5" t="s">
        <v>25758</v>
      </c>
      <c r="C1594" s="5">
        <v>7</v>
      </c>
      <c r="E1594" s="5" t="s">
        <v>10593</v>
      </c>
      <c r="F1594" s="7">
        <f>AVERAGEIF(A:A,E1594,C:C)</f>
        <v>4.5999999999999996</v>
      </c>
    </row>
    <row r="1595" spans="1:6" x14ac:dyDescent="0.3">
      <c r="A1595" s="5" t="s">
        <v>2791</v>
      </c>
      <c r="B1595" s="5" t="s">
        <v>25759</v>
      </c>
      <c r="C1595" s="5">
        <v>6.8</v>
      </c>
      <c r="E1595" s="5" t="s">
        <v>12854</v>
      </c>
      <c r="F1595" s="7">
        <f>AVERAGEIF(A:A,E1595,C:C)</f>
        <v>4.5999999999999996</v>
      </c>
    </row>
    <row r="1596" spans="1:6" x14ac:dyDescent="0.3">
      <c r="A1596" s="5" t="s">
        <v>5683</v>
      </c>
      <c r="B1596" s="5" t="s">
        <v>25760</v>
      </c>
      <c r="C1596" s="5">
        <v>5.6</v>
      </c>
      <c r="E1596" s="5" t="s">
        <v>13006</v>
      </c>
      <c r="F1596" s="7">
        <f>AVERAGEIF(A:A,E1596,C:C)</f>
        <v>4.5999999999999996</v>
      </c>
    </row>
    <row r="1597" spans="1:6" x14ac:dyDescent="0.3">
      <c r="A1597" s="5" t="s">
        <v>5867</v>
      </c>
      <c r="B1597" s="5" t="s">
        <v>25761</v>
      </c>
      <c r="C1597" s="5">
        <v>6.1</v>
      </c>
      <c r="E1597" s="5" t="s">
        <v>14395</v>
      </c>
      <c r="F1597" s="7">
        <f>AVERAGEIF(A:A,E1597,C:C)</f>
        <v>4.5999999999999996</v>
      </c>
    </row>
    <row r="1598" spans="1:6" x14ac:dyDescent="0.3">
      <c r="A1598" s="5" t="s">
        <v>1015</v>
      </c>
      <c r="B1598" s="5" t="s">
        <v>25762</v>
      </c>
      <c r="C1598" s="5">
        <v>7.9</v>
      </c>
      <c r="E1598" s="5" t="s">
        <v>14563</v>
      </c>
      <c r="F1598" s="7">
        <f>AVERAGEIF(A:A,E1598,C:C)</f>
        <v>4.5999999999999996</v>
      </c>
    </row>
    <row r="1599" spans="1:6" x14ac:dyDescent="0.3">
      <c r="A1599" s="5" t="s">
        <v>8662</v>
      </c>
      <c r="B1599" s="5" t="s">
        <v>25763</v>
      </c>
      <c r="C1599" s="5">
        <v>8.4</v>
      </c>
      <c r="E1599" s="5" t="s">
        <v>17132</v>
      </c>
      <c r="F1599" s="7">
        <f>AVERAGEIF(A:A,E1599,C:C)</f>
        <v>4.5999999999999996</v>
      </c>
    </row>
    <row r="1600" spans="1:6" x14ac:dyDescent="0.3">
      <c r="A1600" s="5" t="s">
        <v>8666</v>
      </c>
      <c r="B1600" s="5" t="s">
        <v>25764</v>
      </c>
      <c r="C1600" s="5">
        <v>6.5</v>
      </c>
      <c r="E1600" s="5" t="s">
        <v>19811</v>
      </c>
      <c r="F1600" s="7">
        <f>AVERAGEIF(A:A,E1600,C:C)</f>
        <v>4.5999999999999996</v>
      </c>
    </row>
    <row r="1601" spans="1:6" x14ac:dyDescent="0.3">
      <c r="A1601" s="5" t="s">
        <v>8671</v>
      </c>
      <c r="B1601" s="5" t="s">
        <v>25765</v>
      </c>
      <c r="C1601" s="5">
        <v>7.1</v>
      </c>
      <c r="E1601" s="5" t="s">
        <v>20350</v>
      </c>
      <c r="F1601" s="7">
        <f>AVERAGEIF(A:A,E1601,C:C)</f>
        <v>4.5999999999999996</v>
      </c>
    </row>
    <row r="1602" spans="1:6" x14ac:dyDescent="0.3">
      <c r="A1602" s="5" t="s">
        <v>5050</v>
      </c>
      <c r="B1602" s="5" t="s">
        <v>25766</v>
      </c>
      <c r="C1602" s="5">
        <v>6.6</v>
      </c>
      <c r="E1602" s="5" t="s">
        <v>22660</v>
      </c>
      <c r="F1602" s="7">
        <f>AVERAGEIF(A:A,E1602,C:C)</f>
        <v>4.5999999999999996</v>
      </c>
    </row>
    <row r="1603" spans="1:6" x14ac:dyDescent="0.3">
      <c r="A1603" s="5" t="s">
        <v>8213</v>
      </c>
      <c r="B1603" s="5" t="s">
        <v>25767</v>
      </c>
      <c r="C1603" s="5">
        <v>7</v>
      </c>
      <c r="E1603" s="5" t="s">
        <v>6529</v>
      </c>
      <c r="F1603" s="7">
        <f>AVERAGEIF(A:A,E1603,C:C)</f>
        <v>4.5500000000000007</v>
      </c>
    </row>
    <row r="1604" spans="1:6" x14ac:dyDescent="0.3">
      <c r="A1604" s="5" t="s">
        <v>8690</v>
      </c>
      <c r="B1604" s="5" t="s">
        <v>25768</v>
      </c>
      <c r="C1604" s="5">
        <v>5.6</v>
      </c>
      <c r="E1604" s="5" t="s">
        <v>8410</v>
      </c>
      <c r="F1604" s="7">
        <f>AVERAGEIF(A:A,E1604,C:C)</f>
        <v>4.5500000000000007</v>
      </c>
    </row>
    <row r="1605" spans="1:6" x14ac:dyDescent="0.3">
      <c r="A1605" s="5" t="s">
        <v>8696</v>
      </c>
      <c r="B1605" s="5" t="s">
        <v>25769</v>
      </c>
      <c r="C1605" s="5">
        <v>4.8</v>
      </c>
      <c r="E1605" s="5" t="s">
        <v>5643</v>
      </c>
      <c r="F1605" s="7">
        <f>AVERAGEIF(A:A,E1605,C:C)</f>
        <v>4.5</v>
      </c>
    </row>
    <row r="1606" spans="1:6" x14ac:dyDescent="0.3">
      <c r="A1606" s="5" t="s">
        <v>8702</v>
      </c>
      <c r="B1606" s="5" t="s">
        <v>25770</v>
      </c>
      <c r="C1606" s="5">
        <v>7.5</v>
      </c>
      <c r="E1606" s="5" t="s">
        <v>11400</v>
      </c>
      <c r="F1606" s="7">
        <f>AVERAGEIF(A:A,E1606,C:C)</f>
        <v>4.5</v>
      </c>
    </row>
    <row r="1607" spans="1:6" x14ac:dyDescent="0.3">
      <c r="A1607" s="5" t="s">
        <v>8707</v>
      </c>
      <c r="B1607" s="5">
        <v>1911</v>
      </c>
      <c r="C1607" s="5">
        <v>6</v>
      </c>
      <c r="E1607" s="5" t="s">
        <v>12606</v>
      </c>
      <c r="F1607" s="7">
        <f>AVERAGEIF(A:A,E1607,C:C)</f>
        <v>4.5</v>
      </c>
    </row>
    <row r="1608" spans="1:6" x14ac:dyDescent="0.3">
      <c r="A1608" s="5" t="s">
        <v>125</v>
      </c>
      <c r="B1608" s="5" t="s">
        <v>25771</v>
      </c>
      <c r="C1608" s="5">
        <v>6.8</v>
      </c>
      <c r="E1608" s="5" t="s">
        <v>12989</v>
      </c>
      <c r="F1608" s="7">
        <f>AVERAGEIF(A:A,E1608,C:C)</f>
        <v>4.5</v>
      </c>
    </row>
    <row r="1609" spans="1:6" x14ac:dyDescent="0.3">
      <c r="A1609" s="5" t="s">
        <v>8764</v>
      </c>
      <c r="B1609" s="5" t="s">
        <v>25772</v>
      </c>
      <c r="C1609" s="5">
        <v>6.5</v>
      </c>
      <c r="E1609" s="5" t="s">
        <v>15529</v>
      </c>
      <c r="F1609" s="7">
        <f>AVERAGEIF(A:A,E1609,C:C)</f>
        <v>4.5</v>
      </c>
    </row>
    <row r="1610" spans="1:6" x14ac:dyDescent="0.3">
      <c r="A1610" s="5" t="s">
        <v>1421</v>
      </c>
      <c r="B1610" s="5" t="s">
        <v>25773</v>
      </c>
      <c r="C1610" s="5">
        <v>7.9</v>
      </c>
      <c r="E1610" s="5" t="s">
        <v>17698</v>
      </c>
      <c r="F1610" s="7">
        <f>AVERAGEIF(A:A,E1610,C:C)</f>
        <v>4.5</v>
      </c>
    </row>
    <row r="1611" spans="1:6" x14ac:dyDescent="0.3">
      <c r="A1611" s="5" t="s">
        <v>8782</v>
      </c>
      <c r="B1611" s="5" t="s">
        <v>25774</v>
      </c>
      <c r="C1611" s="5">
        <v>6.4</v>
      </c>
      <c r="E1611" s="5" t="s">
        <v>6788</v>
      </c>
      <c r="F1611" s="7">
        <f>AVERAGEIF(A:A,E1611,C:C)</f>
        <v>4.4499999999999993</v>
      </c>
    </row>
    <row r="1612" spans="1:6" x14ac:dyDescent="0.3">
      <c r="A1612" s="5" t="s">
        <v>5111</v>
      </c>
      <c r="B1612" s="5" t="s">
        <v>25775</v>
      </c>
      <c r="C1612" s="5">
        <v>5.8</v>
      </c>
      <c r="E1612" s="5" t="s">
        <v>5279</v>
      </c>
      <c r="F1612" s="7">
        <f>AVERAGEIF(A:A,E1612,C:C)</f>
        <v>4.4000000000000004</v>
      </c>
    </row>
    <row r="1613" spans="1:6" x14ac:dyDescent="0.3">
      <c r="A1613" s="5" t="s">
        <v>850</v>
      </c>
      <c r="B1613" s="5" t="s">
        <v>25776</v>
      </c>
      <c r="C1613" s="5">
        <v>7.7</v>
      </c>
      <c r="E1613" s="5" t="s">
        <v>6844</v>
      </c>
      <c r="F1613" s="7">
        <f>AVERAGEIF(A:A,E1613,C:C)</f>
        <v>4.4000000000000004</v>
      </c>
    </row>
    <row r="1614" spans="1:6" x14ac:dyDescent="0.3">
      <c r="A1614" s="5" t="s">
        <v>6102</v>
      </c>
      <c r="B1614" s="5" t="s">
        <v>25777</v>
      </c>
      <c r="C1614" s="5">
        <v>5.3</v>
      </c>
      <c r="E1614" s="5" t="s">
        <v>12569</v>
      </c>
      <c r="F1614" s="7">
        <f>AVERAGEIF(A:A,E1614,C:C)</f>
        <v>4.4000000000000004</v>
      </c>
    </row>
    <row r="1615" spans="1:6" x14ac:dyDescent="0.3">
      <c r="A1615" s="5" t="s">
        <v>4309</v>
      </c>
      <c r="B1615" s="5" t="s">
        <v>25778</v>
      </c>
      <c r="C1615" s="5">
        <v>5.3</v>
      </c>
      <c r="E1615" s="5" t="s">
        <v>13483</v>
      </c>
      <c r="F1615" s="7">
        <f>AVERAGEIF(A:A,E1615,C:C)</f>
        <v>4.4000000000000004</v>
      </c>
    </row>
    <row r="1616" spans="1:6" x14ac:dyDescent="0.3">
      <c r="A1616" s="5" t="s">
        <v>8807</v>
      </c>
      <c r="B1616" s="5" t="s">
        <v>25779</v>
      </c>
      <c r="C1616" s="5">
        <v>7.5</v>
      </c>
      <c r="E1616" s="5" t="s">
        <v>17547</v>
      </c>
      <c r="F1616" s="7">
        <f>AVERAGEIF(A:A,E1616,C:C)</f>
        <v>4.4000000000000004</v>
      </c>
    </row>
    <row r="1617" spans="1:6" x14ac:dyDescent="0.3">
      <c r="A1617" s="5" t="s">
        <v>3639</v>
      </c>
      <c r="B1617" s="5" t="s">
        <v>25780</v>
      </c>
      <c r="C1617" s="5">
        <v>6.9</v>
      </c>
      <c r="E1617" s="5" t="s">
        <v>19362</v>
      </c>
      <c r="F1617" s="7">
        <f>AVERAGEIF(A:A,E1617,C:C)</f>
        <v>4.4000000000000004</v>
      </c>
    </row>
    <row r="1618" spans="1:6" x14ac:dyDescent="0.3">
      <c r="A1618" s="5" t="s">
        <v>8814</v>
      </c>
      <c r="B1618" s="5" t="s">
        <v>25781</v>
      </c>
      <c r="C1618" s="5">
        <v>4.9000000000000004</v>
      </c>
      <c r="E1618" s="5" t="s">
        <v>12474</v>
      </c>
      <c r="F1618" s="7">
        <f>AVERAGEIF(A:A,E1618,C:C)</f>
        <v>4.3999999999999995</v>
      </c>
    </row>
    <row r="1619" spans="1:6" x14ac:dyDescent="0.3">
      <c r="A1619" s="5" t="s">
        <v>8820</v>
      </c>
      <c r="B1619" s="5" t="s">
        <v>25782</v>
      </c>
      <c r="C1619" s="5">
        <v>7.1</v>
      </c>
      <c r="E1619" s="5" t="s">
        <v>18517</v>
      </c>
      <c r="F1619" s="7">
        <f>AVERAGEIF(A:A,E1619,C:C)</f>
        <v>4.3</v>
      </c>
    </row>
    <row r="1620" spans="1:6" x14ac:dyDescent="0.3">
      <c r="A1620" s="5" t="s">
        <v>1658</v>
      </c>
      <c r="B1620" s="5" t="s">
        <v>25783</v>
      </c>
      <c r="C1620" s="5">
        <v>8</v>
      </c>
      <c r="E1620" s="5" t="s">
        <v>1976</v>
      </c>
      <c r="F1620" s="7">
        <f>AVERAGEIF(A:A,E1620,C:C)</f>
        <v>4.3</v>
      </c>
    </row>
    <row r="1621" spans="1:6" x14ac:dyDescent="0.3">
      <c r="A1621" s="5" t="s">
        <v>3088</v>
      </c>
      <c r="B1621" s="5" t="s">
        <v>25784</v>
      </c>
      <c r="C1621" s="5">
        <v>7.9</v>
      </c>
      <c r="E1621" s="5" t="s">
        <v>9327</v>
      </c>
      <c r="F1621" s="7">
        <f>AVERAGEIF(A:A,E1621,C:C)</f>
        <v>4.3</v>
      </c>
    </row>
    <row r="1622" spans="1:6" x14ac:dyDescent="0.3">
      <c r="A1622" s="5" t="s">
        <v>389</v>
      </c>
      <c r="B1622" s="5" t="s">
        <v>25785</v>
      </c>
      <c r="C1622" s="5">
        <v>7.6</v>
      </c>
      <c r="E1622" s="5" t="s">
        <v>11214</v>
      </c>
      <c r="F1622" s="7">
        <f>AVERAGEIF(A:A,E1622,C:C)</f>
        <v>4.3</v>
      </c>
    </row>
    <row r="1623" spans="1:6" x14ac:dyDescent="0.3">
      <c r="A1623" s="5" t="s">
        <v>8840</v>
      </c>
      <c r="B1623" s="5" t="s">
        <v>25786</v>
      </c>
      <c r="C1623" s="5">
        <v>5.9</v>
      </c>
      <c r="E1623" s="5" t="s">
        <v>14116</v>
      </c>
      <c r="F1623" s="7">
        <f>AVERAGEIF(A:A,E1623,C:C)</f>
        <v>4.3</v>
      </c>
    </row>
    <row r="1624" spans="1:6" x14ac:dyDescent="0.3">
      <c r="A1624" s="5" t="s">
        <v>962</v>
      </c>
      <c r="B1624" s="5" t="s">
        <v>25787</v>
      </c>
      <c r="C1624" s="5">
        <v>6.3</v>
      </c>
      <c r="E1624" s="5" t="s">
        <v>19264</v>
      </c>
      <c r="F1624" s="7">
        <f>AVERAGEIF(A:A,E1624,C:C)</f>
        <v>4.3</v>
      </c>
    </row>
    <row r="1625" spans="1:6" x14ac:dyDescent="0.3">
      <c r="A1625" s="5" t="s">
        <v>4903</v>
      </c>
      <c r="B1625" s="5" t="s">
        <v>25788</v>
      </c>
      <c r="C1625" s="5">
        <v>6.4</v>
      </c>
      <c r="E1625" s="5" t="s">
        <v>6742</v>
      </c>
      <c r="F1625" s="7">
        <f>AVERAGEIF(A:A,E1625,C:C)</f>
        <v>4.2</v>
      </c>
    </row>
    <row r="1626" spans="1:6" x14ac:dyDescent="0.3">
      <c r="A1626" s="5" t="s">
        <v>1311</v>
      </c>
      <c r="B1626" s="5" t="s">
        <v>25789</v>
      </c>
      <c r="C1626" s="5">
        <v>8.1999999999999993</v>
      </c>
      <c r="E1626" s="5" t="s">
        <v>15779</v>
      </c>
      <c r="F1626" s="7">
        <f>AVERAGEIF(A:A,E1626,C:C)</f>
        <v>4.2</v>
      </c>
    </row>
    <row r="1627" spans="1:6" x14ac:dyDescent="0.3">
      <c r="A1627" s="5" t="s">
        <v>7885</v>
      </c>
      <c r="B1627" s="5" t="s">
        <v>25790</v>
      </c>
      <c r="C1627" s="5">
        <v>6.9</v>
      </c>
      <c r="E1627" s="5" t="s">
        <v>23686</v>
      </c>
      <c r="F1627" s="7">
        <f>AVERAGEIF(A:A,E1627,C:C)</f>
        <v>4.2</v>
      </c>
    </row>
    <row r="1628" spans="1:6" x14ac:dyDescent="0.3">
      <c r="A1628" s="5" t="s">
        <v>1751</v>
      </c>
      <c r="B1628" s="5" t="s">
        <v>25791</v>
      </c>
      <c r="C1628" s="5">
        <v>7.8</v>
      </c>
      <c r="E1628" s="5" t="s">
        <v>10464</v>
      </c>
      <c r="F1628" s="7">
        <f>AVERAGEIF(A:A,E1628,C:C)</f>
        <v>4.0999999999999996</v>
      </c>
    </row>
    <row r="1629" spans="1:6" x14ac:dyDescent="0.3">
      <c r="A1629" s="5" t="s">
        <v>1064</v>
      </c>
      <c r="B1629" s="5" t="s">
        <v>25792</v>
      </c>
      <c r="C1629" s="5">
        <v>6.7</v>
      </c>
      <c r="E1629" s="5" t="s">
        <v>13712</v>
      </c>
      <c r="F1629" s="7">
        <f>AVERAGEIF(A:A,E1629,C:C)</f>
        <v>4.0999999999999996</v>
      </c>
    </row>
    <row r="1630" spans="1:6" x14ac:dyDescent="0.3">
      <c r="A1630" s="5" t="s">
        <v>8565</v>
      </c>
      <c r="B1630" s="5" t="s">
        <v>25793</v>
      </c>
      <c r="C1630" s="5">
        <v>7.5</v>
      </c>
      <c r="E1630" s="5" t="s">
        <v>2959</v>
      </c>
      <c r="F1630" s="7">
        <f>AVERAGEIF(A:A,E1630,C:C)</f>
        <v>4.0999999999999996</v>
      </c>
    </row>
    <row r="1631" spans="1:6" x14ac:dyDescent="0.3">
      <c r="A1631" s="5" t="s">
        <v>111</v>
      </c>
      <c r="B1631" s="5" t="s">
        <v>25794</v>
      </c>
      <c r="C1631" s="5">
        <v>7.4</v>
      </c>
      <c r="E1631" s="5" t="s">
        <v>3035</v>
      </c>
      <c r="F1631" s="7">
        <f>AVERAGEIF(A:A,E1631,C:C)</f>
        <v>4.0999999999999996</v>
      </c>
    </row>
    <row r="1632" spans="1:6" x14ac:dyDescent="0.3">
      <c r="A1632" s="5" t="s">
        <v>2612</v>
      </c>
      <c r="B1632" s="5" t="s">
        <v>25795</v>
      </c>
      <c r="C1632" s="5">
        <v>5.2</v>
      </c>
      <c r="E1632" s="5" t="s">
        <v>6262</v>
      </c>
      <c r="F1632" s="7">
        <f>AVERAGEIF(A:A,E1632,C:C)</f>
        <v>4.0999999999999996</v>
      </c>
    </row>
    <row r="1633" spans="1:6" x14ac:dyDescent="0.3">
      <c r="A1633" s="5" t="s">
        <v>5382</v>
      </c>
      <c r="B1633" s="5" t="s">
        <v>25796</v>
      </c>
      <c r="C1633" s="5">
        <v>7.6</v>
      </c>
      <c r="E1633" s="5" t="s">
        <v>6809</v>
      </c>
      <c r="F1633" s="7">
        <f>AVERAGEIF(A:A,E1633,C:C)</f>
        <v>4.0999999999999996</v>
      </c>
    </row>
    <row r="1634" spans="1:6" x14ac:dyDescent="0.3">
      <c r="A1634" s="5" t="s">
        <v>1421</v>
      </c>
      <c r="B1634" s="5" t="s">
        <v>25797</v>
      </c>
      <c r="C1634" s="5">
        <v>7.3</v>
      </c>
      <c r="E1634" s="5" t="s">
        <v>8596</v>
      </c>
      <c r="F1634" s="7">
        <f>AVERAGEIF(A:A,E1634,C:C)</f>
        <v>4.0999999999999996</v>
      </c>
    </row>
    <row r="1635" spans="1:6" x14ac:dyDescent="0.3">
      <c r="A1635" s="5" t="s">
        <v>703</v>
      </c>
      <c r="B1635" s="5" t="s">
        <v>25798</v>
      </c>
      <c r="C1635" s="5">
        <v>6.6</v>
      </c>
      <c r="E1635" s="5" t="s">
        <v>9957</v>
      </c>
      <c r="F1635" s="7">
        <f>AVERAGEIF(A:A,E1635,C:C)</f>
        <v>4.0999999999999996</v>
      </c>
    </row>
    <row r="1636" spans="1:6" x14ac:dyDescent="0.3">
      <c r="A1636" s="5" t="s">
        <v>6142</v>
      </c>
      <c r="B1636" s="5" t="s">
        <v>25799</v>
      </c>
      <c r="C1636" s="5">
        <v>6.8</v>
      </c>
      <c r="E1636" s="5" t="s">
        <v>9974</v>
      </c>
      <c r="F1636" s="7">
        <f>AVERAGEIF(A:A,E1636,C:C)</f>
        <v>4.0999999999999996</v>
      </c>
    </row>
    <row r="1637" spans="1:6" x14ac:dyDescent="0.3">
      <c r="A1637" s="5" t="s">
        <v>1679</v>
      </c>
      <c r="B1637" s="5" t="s">
        <v>25800</v>
      </c>
      <c r="C1637" s="5">
        <v>6.9</v>
      </c>
      <c r="E1637" s="5" t="s">
        <v>12337</v>
      </c>
      <c r="F1637" s="7">
        <f>AVERAGEIF(A:A,E1637,C:C)</f>
        <v>4.0999999999999996</v>
      </c>
    </row>
    <row r="1638" spans="1:6" x14ac:dyDescent="0.3">
      <c r="A1638" s="5" t="s">
        <v>1819</v>
      </c>
      <c r="B1638" s="5" t="s">
        <v>25801</v>
      </c>
      <c r="C1638" s="5">
        <v>5.8</v>
      </c>
      <c r="E1638" s="5" t="s">
        <v>12837</v>
      </c>
      <c r="F1638" s="7">
        <f>AVERAGEIF(A:A,E1638,C:C)</f>
        <v>4.0999999999999996</v>
      </c>
    </row>
    <row r="1639" spans="1:6" x14ac:dyDescent="0.3">
      <c r="A1639" s="5" t="s">
        <v>2112</v>
      </c>
      <c r="B1639" s="5" t="s">
        <v>25802</v>
      </c>
      <c r="C1639" s="5">
        <v>6.6</v>
      </c>
      <c r="E1639" s="5" t="s">
        <v>12932</v>
      </c>
      <c r="F1639" s="7">
        <f>AVERAGEIF(A:A,E1639,C:C)</f>
        <v>4.0999999999999996</v>
      </c>
    </row>
    <row r="1640" spans="1:6" x14ac:dyDescent="0.3">
      <c r="A1640" s="5" t="s">
        <v>7635</v>
      </c>
      <c r="B1640" s="5" t="s">
        <v>25803</v>
      </c>
      <c r="C1640" s="5">
        <v>6.7</v>
      </c>
      <c r="E1640" s="5" t="s">
        <v>15162</v>
      </c>
      <c r="F1640" s="7">
        <f>AVERAGEIF(A:A,E1640,C:C)</f>
        <v>4.0999999999999996</v>
      </c>
    </row>
    <row r="1641" spans="1:6" x14ac:dyDescent="0.3">
      <c r="A1641" s="5" t="s">
        <v>4066</v>
      </c>
      <c r="B1641" s="5" t="s">
        <v>25804</v>
      </c>
      <c r="C1641" s="5">
        <v>6.7</v>
      </c>
      <c r="E1641" s="5" t="s">
        <v>19511</v>
      </c>
      <c r="F1641" s="7">
        <f>AVERAGEIF(A:A,E1641,C:C)</f>
        <v>4.0999999999999996</v>
      </c>
    </row>
    <row r="1642" spans="1:6" x14ac:dyDescent="0.3">
      <c r="A1642" s="5" t="s">
        <v>7204</v>
      </c>
      <c r="B1642" s="5" t="s">
        <v>25805</v>
      </c>
      <c r="C1642" s="5">
        <v>6.3</v>
      </c>
      <c r="E1642" s="5" t="s">
        <v>23950</v>
      </c>
      <c r="F1642" s="7">
        <f>AVERAGEIF(A:A,E1642,C:C)</f>
        <v>4.0999999999999996</v>
      </c>
    </row>
    <row r="1643" spans="1:6" x14ac:dyDescent="0.3">
      <c r="A1643" s="5" t="s">
        <v>692</v>
      </c>
      <c r="B1643" s="5" t="s">
        <v>25806</v>
      </c>
      <c r="C1643" s="5">
        <v>7.7</v>
      </c>
      <c r="E1643" s="5" t="s">
        <v>6156</v>
      </c>
      <c r="F1643" s="7">
        <f>AVERAGEIF(A:A,E1643,C:C)</f>
        <v>4</v>
      </c>
    </row>
    <row r="1644" spans="1:6" x14ac:dyDescent="0.3">
      <c r="A1644" s="5" t="s">
        <v>4212</v>
      </c>
      <c r="B1644" s="5" t="s">
        <v>25807</v>
      </c>
      <c r="C1644" s="5">
        <v>6.1</v>
      </c>
      <c r="E1644" s="5" t="s">
        <v>6710</v>
      </c>
      <c r="F1644" s="7">
        <f>AVERAGEIF(A:A,E1644,C:C)</f>
        <v>4</v>
      </c>
    </row>
    <row r="1645" spans="1:6" x14ac:dyDescent="0.3">
      <c r="A1645" s="5" t="s">
        <v>5486</v>
      </c>
      <c r="B1645" s="5" t="s">
        <v>25808</v>
      </c>
      <c r="C1645" s="5">
        <v>4.9000000000000004</v>
      </c>
      <c r="E1645" s="5" t="s">
        <v>11107</v>
      </c>
      <c r="F1645" s="7">
        <f>AVERAGEIF(A:A,E1645,C:C)</f>
        <v>4</v>
      </c>
    </row>
    <row r="1646" spans="1:6" x14ac:dyDescent="0.3">
      <c r="A1646" s="5" t="s">
        <v>8950</v>
      </c>
      <c r="B1646" s="5" t="s">
        <v>25809</v>
      </c>
      <c r="C1646" s="5">
        <v>6.2</v>
      </c>
      <c r="E1646" s="5" t="s">
        <v>12888</v>
      </c>
      <c r="F1646" s="7">
        <f>AVERAGEIF(A:A,E1646,C:C)</f>
        <v>4</v>
      </c>
    </row>
    <row r="1647" spans="1:6" x14ac:dyDescent="0.3">
      <c r="A1647" s="5" t="s">
        <v>940</v>
      </c>
      <c r="B1647" s="5" t="s">
        <v>25810</v>
      </c>
      <c r="C1647" s="5">
        <v>7.8</v>
      </c>
      <c r="E1647" s="5" t="s">
        <v>16533</v>
      </c>
      <c r="F1647" s="7">
        <f>AVERAGEIF(A:A,E1647,C:C)</f>
        <v>4</v>
      </c>
    </row>
    <row r="1648" spans="1:6" x14ac:dyDescent="0.3">
      <c r="A1648" s="5" t="s">
        <v>187</v>
      </c>
      <c r="B1648" s="5" t="s">
        <v>25811</v>
      </c>
      <c r="C1648" s="5">
        <v>8.1999999999999993</v>
      </c>
      <c r="E1648" s="5" t="s">
        <v>18503</v>
      </c>
      <c r="F1648" s="7">
        <f>AVERAGEIF(A:A,E1648,C:C)</f>
        <v>4</v>
      </c>
    </row>
    <row r="1649" spans="1:6" x14ac:dyDescent="0.3">
      <c r="A1649" s="5" t="s">
        <v>3516</v>
      </c>
      <c r="B1649" s="5" t="s">
        <v>25812</v>
      </c>
      <c r="C1649" s="5">
        <v>6.9</v>
      </c>
      <c r="E1649" s="5" t="s">
        <v>10460</v>
      </c>
      <c r="F1649" s="7">
        <f>AVERAGEIF(A:A,E1649,C:C)</f>
        <v>3.9</v>
      </c>
    </row>
    <row r="1650" spans="1:6" x14ac:dyDescent="0.3">
      <c r="A1650" s="5" t="s">
        <v>327</v>
      </c>
      <c r="B1650" s="5" t="s">
        <v>25813</v>
      </c>
      <c r="C1650" s="5">
        <v>6.2</v>
      </c>
      <c r="E1650" s="5" t="s">
        <v>10931</v>
      </c>
      <c r="F1650" s="7">
        <f>AVERAGEIF(A:A,E1650,C:C)</f>
        <v>3.9</v>
      </c>
    </row>
    <row r="1651" spans="1:6" x14ac:dyDescent="0.3">
      <c r="A1651" s="5" t="s">
        <v>8972</v>
      </c>
      <c r="B1651" s="5" t="s">
        <v>25814</v>
      </c>
      <c r="C1651" s="5">
        <v>6.9</v>
      </c>
      <c r="E1651" s="5" t="s">
        <v>10918</v>
      </c>
      <c r="F1651" s="7">
        <f>AVERAGEIF(A:A,E1651,C:C)</f>
        <v>3.9</v>
      </c>
    </row>
    <row r="1652" spans="1:6" x14ac:dyDescent="0.3">
      <c r="A1652" s="5" t="s">
        <v>8978</v>
      </c>
      <c r="B1652" s="5" t="s">
        <v>25815</v>
      </c>
      <c r="C1652" s="5">
        <v>4.8</v>
      </c>
      <c r="E1652" s="5" t="s">
        <v>13527</v>
      </c>
      <c r="F1652" s="7">
        <f>AVERAGEIF(A:A,E1652,C:C)</f>
        <v>3.9</v>
      </c>
    </row>
    <row r="1653" spans="1:6" x14ac:dyDescent="0.3">
      <c r="A1653" s="5" t="s">
        <v>2888</v>
      </c>
      <c r="B1653" s="5" t="s">
        <v>25816</v>
      </c>
      <c r="C1653" s="5">
        <v>8</v>
      </c>
      <c r="E1653" s="5" t="s">
        <v>15412</v>
      </c>
      <c r="F1653" s="7">
        <f>AVERAGEIF(A:A,E1653,C:C)</f>
        <v>3.9</v>
      </c>
    </row>
    <row r="1654" spans="1:6" x14ac:dyDescent="0.3">
      <c r="A1654" s="5" t="s">
        <v>4239</v>
      </c>
      <c r="B1654" s="5" t="s">
        <v>25817</v>
      </c>
      <c r="C1654" s="5">
        <v>5.3</v>
      </c>
      <c r="E1654" s="5" t="s">
        <v>18922</v>
      </c>
      <c r="F1654" s="7">
        <f>AVERAGEIF(A:A,E1654,C:C)</f>
        <v>3.9</v>
      </c>
    </row>
    <row r="1655" spans="1:6" x14ac:dyDescent="0.3">
      <c r="A1655" s="5" t="s">
        <v>1965</v>
      </c>
      <c r="B1655" s="5" t="s">
        <v>25818</v>
      </c>
      <c r="C1655" s="5">
        <v>6.7</v>
      </c>
      <c r="E1655" s="5" t="s">
        <v>19980</v>
      </c>
      <c r="F1655" s="7">
        <f>AVERAGEIF(A:A,E1655,C:C)</f>
        <v>3.9</v>
      </c>
    </row>
    <row r="1656" spans="1:6" x14ac:dyDescent="0.3">
      <c r="A1656" s="5" t="s">
        <v>4107</v>
      </c>
      <c r="B1656" s="5" t="s">
        <v>25819</v>
      </c>
      <c r="C1656" s="5">
        <v>5.4</v>
      </c>
      <c r="E1656" s="5" t="s">
        <v>1638</v>
      </c>
      <c r="F1656" s="7">
        <f>AVERAGEIF(A:A,E1656,C:C)</f>
        <v>3.8</v>
      </c>
    </row>
    <row r="1657" spans="1:6" x14ac:dyDescent="0.3">
      <c r="A1657" s="5" t="s">
        <v>7443</v>
      </c>
      <c r="B1657" s="5" t="s">
        <v>25820</v>
      </c>
      <c r="C1657" s="5">
        <v>5.4</v>
      </c>
      <c r="E1657" s="5" t="s">
        <v>3896</v>
      </c>
      <c r="F1657" s="7">
        <f>AVERAGEIF(A:A,E1657,C:C)</f>
        <v>3.8</v>
      </c>
    </row>
    <row r="1658" spans="1:6" x14ac:dyDescent="0.3">
      <c r="A1658" s="5" t="s">
        <v>5367</v>
      </c>
      <c r="B1658" s="5" t="s">
        <v>25821</v>
      </c>
      <c r="C1658" s="5">
        <v>4.9000000000000004</v>
      </c>
      <c r="E1658" s="5" t="s">
        <v>7451</v>
      </c>
      <c r="F1658" s="7">
        <f>AVERAGEIF(A:A,E1658,C:C)</f>
        <v>3.8</v>
      </c>
    </row>
    <row r="1659" spans="1:6" x14ac:dyDescent="0.3">
      <c r="A1659" s="5" t="s">
        <v>5418</v>
      </c>
      <c r="B1659" s="5" t="s">
        <v>25822</v>
      </c>
      <c r="C1659" s="5">
        <v>6.1</v>
      </c>
      <c r="E1659" s="5" t="s">
        <v>17217</v>
      </c>
      <c r="F1659" s="7">
        <f>AVERAGEIF(A:A,E1659,C:C)</f>
        <v>3.8</v>
      </c>
    </row>
    <row r="1660" spans="1:6" x14ac:dyDescent="0.3">
      <c r="A1660" s="5" t="s">
        <v>6074</v>
      </c>
      <c r="B1660" s="5" t="s">
        <v>25823</v>
      </c>
      <c r="C1660" s="5">
        <v>5.8</v>
      </c>
      <c r="E1660" s="5" t="s">
        <v>17726</v>
      </c>
      <c r="F1660" s="7">
        <f>AVERAGEIF(A:A,E1660,C:C)</f>
        <v>3.8</v>
      </c>
    </row>
    <row r="1661" spans="1:6" x14ac:dyDescent="0.3">
      <c r="A1661" s="5" t="s">
        <v>487</v>
      </c>
      <c r="B1661" s="5" t="s">
        <v>25824</v>
      </c>
      <c r="C1661" s="5">
        <v>7</v>
      </c>
      <c r="E1661" s="5" t="s">
        <v>1889</v>
      </c>
      <c r="F1661" s="7">
        <f>AVERAGEIF(A:A,E1661,C:C)</f>
        <v>3.7</v>
      </c>
    </row>
    <row r="1662" spans="1:6" x14ac:dyDescent="0.3">
      <c r="A1662" s="5" t="s">
        <v>9025</v>
      </c>
      <c r="B1662" s="5" t="s">
        <v>25825</v>
      </c>
      <c r="C1662" s="5">
        <v>6.5</v>
      </c>
      <c r="E1662" s="5" t="s">
        <v>7997</v>
      </c>
      <c r="F1662" s="7">
        <f>AVERAGEIF(A:A,E1662,C:C)</f>
        <v>3.6</v>
      </c>
    </row>
    <row r="1663" spans="1:6" x14ac:dyDescent="0.3">
      <c r="A1663" s="5" t="s">
        <v>9031</v>
      </c>
      <c r="B1663" s="5" t="s">
        <v>25826</v>
      </c>
      <c r="C1663" s="5">
        <v>6.6</v>
      </c>
      <c r="E1663" s="5" t="s">
        <v>3483</v>
      </c>
      <c r="F1663" s="7">
        <f>AVERAGEIF(A:A,E1663,C:C)</f>
        <v>3.6</v>
      </c>
    </row>
    <row r="1664" spans="1:6" x14ac:dyDescent="0.3">
      <c r="A1664" s="5" t="s">
        <v>9043</v>
      </c>
      <c r="B1664" s="5" t="s">
        <v>25827</v>
      </c>
      <c r="C1664" s="5">
        <v>5.7</v>
      </c>
      <c r="E1664" s="5" t="s">
        <v>11620</v>
      </c>
      <c r="F1664" s="7">
        <f>AVERAGEIF(A:A,E1664,C:C)</f>
        <v>3.6</v>
      </c>
    </row>
    <row r="1665" spans="1:6" x14ac:dyDescent="0.3">
      <c r="A1665" s="5" t="s">
        <v>6142</v>
      </c>
      <c r="B1665" s="5" t="s">
        <v>25828</v>
      </c>
      <c r="C1665" s="5">
        <v>6.6</v>
      </c>
      <c r="E1665" s="5" t="s">
        <v>12276</v>
      </c>
      <c r="F1665" s="7">
        <f>AVERAGEIF(A:A,E1665,C:C)</f>
        <v>3.6</v>
      </c>
    </row>
    <row r="1666" spans="1:6" x14ac:dyDescent="0.3">
      <c r="A1666" s="5" t="s">
        <v>3218</v>
      </c>
      <c r="B1666" s="5" t="s">
        <v>25829</v>
      </c>
      <c r="C1666" s="5">
        <v>7</v>
      </c>
      <c r="E1666" s="5" t="s">
        <v>16895</v>
      </c>
      <c r="F1666" s="7">
        <f>AVERAGEIF(A:A,E1666,C:C)</f>
        <v>3.6</v>
      </c>
    </row>
    <row r="1667" spans="1:6" x14ac:dyDescent="0.3">
      <c r="A1667" s="5" t="s">
        <v>6396</v>
      </c>
      <c r="B1667" s="5" t="s">
        <v>25830</v>
      </c>
      <c r="C1667" s="5">
        <v>7.4</v>
      </c>
      <c r="E1667" s="5" t="s">
        <v>11263</v>
      </c>
      <c r="F1667" s="7">
        <f>AVERAGEIF(A:A,E1667,C:C)</f>
        <v>3.5333333333333337</v>
      </c>
    </row>
    <row r="1668" spans="1:6" x14ac:dyDescent="0.3">
      <c r="A1668" s="5" t="s">
        <v>6800</v>
      </c>
      <c r="B1668" s="5" t="s">
        <v>25831</v>
      </c>
      <c r="C1668" s="5">
        <v>5.3</v>
      </c>
      <c r="E1668" s="5" t="s">
        <v>9687</v>
      </c>
      <c r="F1668" s="7">
        <f>AVERAGEIF(A:A,E1668,C:C)</f>
        <v>3.5</v>
      </c>
    </row>
    <row r="1669" spans="1:6" x14ac:dyDescent="0.3">
      <c r="A1669" s="5" t="s">
        <v>9065</v>
      </c>
      <c r="B1669" s="5" t="s">
        <v>25832</v>
      </c>
      <c r="C1669" s="5">
        <v>7.4</v>
      </c>
      <c r="E1669" s="5" t="s">
        <v>11984</v>
      </c>
      <c r="F1669" s="7">
        <f>AVERAGEIF(A:A,E1669,C:C)</f>
        <v>3.5</v>
      </c>
    </row>
    <row r="1670" spans="1:6" x14ac:dyDescent="0.3">
      <c r="A1670" s="5" t="s">
        <v>9070</v>
      </c>
      <c r="B1670" s="5" t="s">
        <v>25833</v>
      </c>
      <c r="C1670" s="5">
        <v>7.4</v>
      </c>
      <c r="E1670" s="5" t="s">
        <v>15381</v>
      </c>
      <c r="F1670" s="7">
        <f>AVERAGEIF(A:A,E1670,C:C)</f>
        <v>3.5</v>
      </c>
    </row>
    <row r="1671" spans="1:6" x14ac:dyDescent="0.3">
      <c r="A1671" s="5" t="s">
        <v>816</v>
      </c>
      <c r="B1671" s="5" t="s">
        <v>25834</v>
      </c>
      <c r="C1671" s="5">
        <v>6.8</v>
      </c>
      <c r="E1671" s="5" t="s">
        <v>15997</v>
      </c>
      <c r="F1671" s="7">
        <f>AVERAGEIF(A:A,E1671,C:C)</f>
        <v>3.5</v>
      </c>
    </row>
    <row r="1672" spans="1:6" x14ac:dyDescent="0.3">
      <c r="A1672" s="5" t="s">
        <v>9085</v>
      </c>
      <c r="B1672" s="5" t="s">
        <v>25835</v>
      </c>
      <c r="C1672" s="5">
        <v>7.2</v>
      </c>
      <c r="E1672" s="5" t="s">
        <v>16435</v>
      </c>
      <c r="F1672" s="7">
        <f>AVERAGEIF(A:A,E1672,C:C)</f>
        <v>3.5</v>
      </c>
    </row>
    <row r="1673" spans="1:6" x14ac:dyDescent="0.3">
      <c r="A1673" s="5" t="s">
        <v>9089</v>
      </c>
      <c r="B1673" s="5" t="s">
        <v>25836</v>
      </c>
      <c r="C1673" s="5">
        <v>6</v>
      </c>
      <c r="E1673" s="5" t="s">
        <v>8461</v>
      </c>
      <c r="F1673" s="7">
        <f>AVERAGEIF(A:A,E1673,C:C)</f>
        <v>3.4</v>
      </c>
    </row>
    <row r="1674" spans="1:6" x14ac:dyDescent="0.3">
      <c r="A1674" s="5" t="s">
        <v>5164</v>
      </c>
      <c r="B1674" s="5" t="s">
        <v>25837</v>
      </c>
      <c r="C1674" s="5">
        <v>6.6</v>
      </c>
      <c r="E1674" s="5" t="s">
        <v>21548</v>
      </c>
      <c r="F1674" s="7">
        <f>AVERAGEIF(A:A,E1674,C:C)</f>
        <v>3.4</v>
      </c>
    </row>
    <row r="1675" spans="1:6" x14ac:dyDescent="0.3">
      <c r="A1675" s="5" t="s">
        <v>5245</v>
      </c>
      <c r="B1675" s="5" t="s">
        <v>25838</v>
      </c>
      <c r="C1675" s="5">
        <v>7.9</v>
      </c>
      <c r="E1675" s="5" t="s">
        <v>9773</v>
      </c>
      <c r="F1675" s="7">
        <f>AVERAGEIF(A:A,E1675,C:C)</f>
        <v>3.3</v>
      </c>
    </row>
    <row r="1676" spans="1:6" x14ac:dyDescent="0.3">
      <c r="A1676" s="5" t="s">
        <v>3405</v>
      </c>
      <c r="B1676" s="5" t="s">
        <v>25839</v>
      </c>
      <c r="C1676" s="5">
        <v>5.7</v>
      </c>
      <c r="E1676" s="5" t="s">
        <v>1858</v>
      </c>
      <c r="F1676" s="7">
        <f>AVERAGEIF(A:A,E1676,C:C)</f>
        <v>3.3</v>
      </c>
    </row>
    <row r="1677" spans="1:6" x14ac:dyDescent="0.3">
      <c r="A1677" s="5" t="s">
        <v>198</v>
      </c>
      <c r="B1677" s="5" t="s">
        <v>25840</v>
      </c>
      <c r="C1677" s="5">
        <v>7.1</v>
      </c>
      <c r="E1677" s="5" t="s">
        <v>9674</v>
      </c>
      <c r="F1677" s="7">
        <f>AVERAGEIF(A:A,E1677,C:C)</f>
        <v>3.3</v>
      </c>
    </row>
    <row r="1678" spans="1:6" x14ac:dyDescent="0.3">
      <c r="A1678" s="5" t="s">
        <v>7064</v>
      </c>
      <c r="B1678" s="5" t="s">
        <v>25841</v>
      </c>
      <c r="C1678" s="5">
        <v>5.6</v>
      </c>
      <c r="E1678" s="5" t="s">
        <v>12419</v>
      </c>
      <c r="F1678" s="7">
        <f>AVERAGEIF(A:A,E1678,C:C)</f>
        <v>3.3</v>
      </c>
    </row>
    <row r="1679" spans="1:6" x14ac:dyDescent="0.3">
      <c r="A1679" s="5" t="s">
        <v>6046</v>
      </c>
      <c r="B1679" s="5" t="s">
        <v>25842</v>
      </c>
      <c r="C1679" s="5">
        <v>7.8</v>
      </c>
      <c r="E1679" s="5" t="s">
        <v>15216</v>
      </c>
      <c r="F1679" s="7">
        <f>AVERAGEIF(A:A,E1679,C:C)</f>
        <v>3.3</v>
      </c>
    </row>
    <row r="1680" spans="1:6" x14ac:dyDescent="0.3">
      <c r="A1680" s="5" t="s">
        <v>9128</v>
      </c>
      <c r="B1680" s="5" t="s">
        <v>25843</v>
      </c>
      <c r="C1680" s="5">
        <v>7.9</v>
      </c>
      <c r="E1680" s="5" t="s">
        <v>15363</v>
      </c>
      <c r="F1680" s="7">
        <f>AVERAGEIF(A:A,E1680,C:C)</f>
        <v>3.3</v>
      </c>
    </row>
    <row r="1681" spans="1:6" x14ac:dyDescent="0.3">
      <c r="A1681" s="5" t="s">
        <v>428</v>
      </c>
      <c r="B1681" s="5" t="s">
        <v>25844</v>
      </c>
      <c r="C1681" s="5">
        <v>6.9</v>
      </c>
      <c r="E1681" s="5" t="s">
        <v>18009</v>
      </c>
      <c r="F1681" s="7">
        <f>AVERAGEIF(A:A,E1681,C:C)</f>
        <v>3.3</v>
      </c>
    </row>
    <row r="1682" spans="1:6" x14ac:dyDescent="0.3">
      <c r="A1682" s="5" t="s">
        <v>1039</v>
      </c>
      <c r="B1682" s="5" t="s">
        <v>25845</v>
      </c>
      <c r="C1682" s="5">
        <v>7.7</v>
      </c>
      <c r="E1682" s="5" t="s">
        <v>20303</v>
      </c>
      <c r="F1682" s="7">
        <f>AVERAGEIF(A:A,E1682,C:C)</f>
        <v>3.3</v>
      </c>
    </row>
    <row r="1683" spans="1:6" x14ac:dyDescent="0.3">
      <c r="A1683" s="5" t="s">
        <v>9144</v>
      </c>
      <c r="B1683" s="5" t="s">
        <v>25846</v>
      </c>
      <c r="C1683" s="5">
        <v>6.9</v>
      </c>
      <c r="E1683" s="5" t="s">
        <v>21210</v>
      </c>
      <c r="F1683" s="7">
        <f>AVERAGEIF(A:A,E1683,C:C)</f>
        <v>3.3</v>
      </c>
    </row>
    <row r="1684" spans="1:6" x14ac:dyDescent="0.3">
      <c r="A1684" s="5" t="s">
        <v>9162</v>
      </c>
      <c r="B1684" s="5" t="s">
        <v>25847</v>
      </c>
      <c r="C1684" s="5">
        <v>6</v>
      </c>
      <c r="E1684" s="5" t="s">
        <v>19329</v>
      </c>
      <c r="F1684" s="7">
        <f>AVERAGEIF(A:A,E1684,C:C)</f>
        <v>3.2</v>
      </c>
    </row>
    <row r="1685" spans="1:6" x14ac:dyDescent="0.3">
      <c r="A1685" s="5" t="s">
        <v>6813</v>
      </c>
      <c r="B1685" s="5" t="s">
        <v>25848</v>
      </c>
      <c r="C1685" s="5">
        <v>6.2</v>
      </c>
      <c r="E1685" s="5" t="s">
        <v>11748</v>
      </c>
      <c r="F1685" s="7">
        <f>AVERAGEIF(A:A,E1685,C:C)</f>
        <v>3.1</v>
      </c>
    </row>
    <row r="1686" spans="1:6" x14ac:dyDescent="0.3">
      <c r="A1686" s="5" t="s">
        <v>9172</v>
      </c>
      <c r="B1686" s="5" t="s">
        <v>25849</v>
      </c>
      <c r="C1686" s="5">
        <v>5.9</v>
      </c>
      <c r="E1686" s="5" t="s">
        <v>12240</v>
      </c>
      <c r="F1686" s="7">
        <f>AVERAGEIF(A:A,E1686,C:C)</f>
        <v>3.1</v>
      </c>
    </row>
    <row r="1687" spans="1:6" x14ac:dyDescent="0.3">
      <c r="A1687" s="5" t="s">
        <v>9177</v>
      </c>
      <c r="B1687" s="5" t="s">
        <v>25850</v>
      </c>
      <c r="C1687" s="5">
        <v>6.8</v>
      </c>
      <c r="E1687" s="5" t="s">
        <v>16363</v>
      </c>
      <c r="F1687" s="7">
        <f>AVERAGEIF(A:A,E1687,C:C)</f>
        <v>3.1</v>
      </c>
    </row>
    <row r="1688" spans="1:6" x14ac:dyDescent="0.3">
      <c r="A1688" s="5" t="s">
        <v>4903</v>
      </c>
      <c r="B1688" s="5" t="s">
        <v>25851</v>
      </c>
      <c r="C1688" s="5">
        <v>3.6</v>
      </c>
      <c r="E1688" s="5" t="s">
        <v>4408</v>
      </c>
      <c r="F1688" s="7">
        <f>AVERAGEIF(A:A,E1688,C:C)</f>
        <v>3</v>
      </c>
    </row>
    <row r="1689" spans="1:6" x14ac:dyDescent="0.3">
      <c r="A1689" s="5" t="s">
        <v>9184</v>
      </c>
      <c r="B1689" s="5" t="s">
        <v>25852</v>
      </c>
      <c r="C1689" s="5">
        <v>6.7</v>
      </c>
      <c r="E1689" s="5" t="s">
        <v>12295</v>
      </c>
      <c r="F1689" s="7">
        <f>AVERAGEIF(A:A,E1689,C:C)</f>
        <v>3</v>
      </c>
    </row>
    <row r="1690" spans="1:6" x14ac:dyDescent="0.3">
      <c r="A1690" s="5" t="s">
        <v>7687</v>
      </c>
      <c r="B1690" s="5" t="s">
        <v>25853</v>
      </c>
      <c r="C1690" s="5">
        <v>6.3</v>
      </c>
      <c r="E1690" s="5" t="s">
        <v>19318</v>
      </c>
      <c r="F1690" s="7">
        <f>AVERAGEIF(A:A,E1690,C:C)</f>
        <v>3</v>
      </c>
    </row>
    <row r="1691" spans="1:6" x14ac:dyDescent="0.3">
      <c r="A1691" s="5" t="s">
        <v>1324</v>
      </c>
      <c r="B1691" s="5" t="s">
        <v>25854</v>
      </c>
      <c r="C1691" s="5">
        <v>6.4</v>
      </c>
      <c r="E1691" s="5" t="s">
        <v>17058</v>
      </c>
      <c r="F1691" s="7">
        <f>AVERAGEIF(A:A,E1691,C:C)</f>
        <v>2.9</v>
      </c>
    </row>
    <row r="1692" spans="1:6" x14ac:dyDescent="0.3">
      <c r="A1692" s="5" t="s">
        <v>2066</v>
      </c>
      <c r="B1692" s="5" t="s">
        <v>25855</v>
      </c>
      <c r="C1692" s="5">
        <v>6.4</v>
      </c>
      <c r="E1692" s="5" t="s">
        <v>10259</v>
      </c>
      <c r="F1692" s="7">
        <f>AVERAGEIF(A:A,E1692,C:C)</f>
        <v>2.8</v>
      </c>
    </row>
    <row r="1693" spans="1:6" x14ac:dyDescent="0.3">
      <c r="A1693" s="5" t="s">
        <v>3122</v>
      </c>
      <c r="B1693" s="5" t="s">
        <v>25856</v>
      </c>
      <c r="C1693" s="5">
        <v>5.7</v>
      </c>
      <c r="E1693" s="5" t="s">
        <v>11295</v>
      </c>
      <c r="F1693" s="7">
        <f>AVERAGEIF(A:A,E1693,C:C)</f>
        <v>2.8</v>
      </c>
    </row>
    <row r="1694" spans="1:6" x14ac:dyDescent="0.3">
      <c r="A1694" s="5" t="s">
        <v>6997</v>
      </c>
      <c r="B1694" s="5" t="s">
        <v>25857</v>
      </c>
      <c r="C1694" s="5">
        <v>6.2</v>
      </c>
      <c r="E1694" s="5" t="s">
        <v>12551</v>
      </c>
      <c r="F1694" s="7">
        <f>AVERAGEIF(A:A,E1694,C:C)</f>
        <v>2.8</v>
      </c>
    </row>
    <row r="1695" spans="1:6" x14ac:dyDescent="0.3">
      <c r="A1695" s="5" t="s">
        <v>3233</v>
      </c>
      <c r="B1695" s="5" t="s">
        <v>25858</v>
      </c>
      <c r="C1695" s="5">
        <v>5.2</v>
      </c>
      <c r="E1695" s="5" t="s">
        <v>13045</v>
      </c>
      <c r="F1695" s="7">
        <f>AVERAGEIF(A:A,E1695,C:C)</f>
        <v>2.8</v>
      </c>
    </row>
    <row r="1696" spans="1:6" x14ac:dyDescent="0.3">
      <c r="A1696" s="5" t="s">
        <v>2042</v>
      </c>
      <c r="B1696" s="5" t="s">
        <v>25859</v>
      </c>
      <c r="C1696" s="5">
        <v>6.1</v>
      </c>
      <c r="E1696" s="5" t="s">
        <v>10756</v>
      </c>
      <c r="F1696" s="7">
        <f>AVERAGEIF(A:A,E1696,C:C)</f>
        <v>2.7</v>
      </c>
    </row>
    <row r="1697" spans="1:6" x14ac:dyDescent="0.3">
      <c r="A1697" s="5" t="s">
        <v>3218</v>
      </c>
      <c r="B1697" s="5" t="s">
        <v>25860</v>
      </c>
      <c r="C1697" s="5">
        <v>7.1</v>
      </c>
      <c r="E1697" s="5" t="s">
        <v>18572</v>
      </c>
      <c r="F1697" s="7">
        <f>AVERAGEIF(A:A,E1697,C:C)</f>
        <v>2.7</v>
      </c>
    </row>
    <row r="1698" spans="1:6" x14ac:dyDescent="0.3">
      <c r="A1698" s="5" t="s">
        <v>4537</v>
      </c>
      <c r="B1698" s="5" t="s">
        <v>25861</v>
      </c>
      <c r="C1698" s="5">
        <v>7.2</v>
      </c>
      <c r="E1698" s="5" t="s">
        <v>8382</v>
      </c>
      <c r="F1698" s="7">
        <f>AVERAGEIF(A:A,E1698,C:C)</f>
        <v>2.6</v>
      </c>
    </row>
    <row r="1699" spans="1:6" x14ac:dyDescent="0.3">
      <c r="A1699" s="5" t="s">
        <v>9230</v>
      </c>
      <c r="B1699" s="5" t="s">
        <v>25862</v>
      </c>
      <c r="C1699" s="5">
        <v>6.5</v>
      </c>
      <c r="E1699" s="5" t="s">
        <v>2837</v>
      </c>
      <c r="F1699" s="7">
        <f>AVERAGEIF(A:A,E1699,C:C)</f>
        <v>2.4</v>
      </c>
    </row>
    <row r="1700" spans="1:6" x14ac:dyDescent="0.3">
      <c r="A1700" s="5" t="s">
        <v>2698</v>
      </c>
      <c r="B1700" s="5" t="s">
        <v>25863</v>
      </c>
      <c r="C1700" s="5">
        <v>6</v>
      </c>
      <c r="E1700" s="5" t="s">
        <v>16698</v>
      </c>
      <c r="F1700" s="7">
        <f>AVERAGEIF(A:A,E1700,C:C)</f>
        <v>2.2999999999999998</v>
      </c>
    </row>
    <row r="1701" spans="1:6" x14ac:dyDescent="0.3">
      <c r="A1701" s="5" t="s">
        <v>5418</v>
      </c>
      <c r="B1701" s="5" t="s">
        <v>25864</v>
      </c>
      <c r="C1701" s="5">
        <v>7</v>
      </c>
      <c r="E1701" s="5" t="s">
        <v>12123</v>
      </c>
      <c r="F1701" s="7">
        <f>AVERAGEIF(A:A,E1701,C:C)</f>
        <v>2.1</v>
      </c>
    </row>
    <row r="1702" spans="1:6" x14ac:dyDescent="0.3">
      <c r="A1702" s="5" t="s">
        <v>3136</v>
      </c>
      <c r="B1702" s="5" t="s">
        <v>25865</v>
      </c>
      <c r="C1702" s="5">
        <v>7</v>
      </c>
    </row>
    <row r="1703" spans="1:6" x14ac:dyDescent="0.3">
      <c r="A1703" s="5" t="s">
        <v>2859</v>
      </c>
      <c r="B1703" s="5" t="s">
        <v>25866</v>
      </c>
      <c r="C1703" s="5">
        <v>7.5</v>
      </c>
    </row>
    <row r="1704" spans="1:6" x14ac:dyDescent="0.3">
      <c r="A1704" s="5" t="s">
        <v>1324</v>
      </c>
      <c r="B1704" s="5" t="s">
        <v>25867</v>
      </c>
      <c r="C1704" s="5">
        <v>6.6</v>
      </c>
    </row>
    <row r="1705" spans="1:6" x14ac:dyDescent="0.3">
      <c r="A1705" s="5" t="s">
        <v>8807</v>
      </c>
      <c r="B1705" s="5" t="s">
        <v>25868</v>
      </c>
      <c r="C1705" s="5">
        <v>7.4</v>
      </c>
    </row>
    <row r="1706" spans="1:6" x14ac:dyDescent="0.3">
      <c r="A1706" s="5" t="s">
        <v>6308</v>
      </c>
      <c r="B1706" s="5" t="s">
        <v>25869</v>
      </c>
      <c r="C1706" s="5">
        <v>6.5</v>
      </c>
    </row>
    <row r="1707" spans="1:6" x14ac:dyDescent="0.3">
      <c r="A1707" s="5" t="s">
        <v>5861</v>
      </c>
      <c r="B1707" s="5" t="s">
        <v>25870</v>
      </c>
      <c r="C1707" s="5">
        <v>6.2</v>
      </c>
    </row>
    <row r="1708" spans="1:6" x14ac:dyDescent="0.3">
      <c r="A1708" s="5" t="s">
        <v>4260</v>
      </c>
      <c r="B1708" s="5" t="s">
        <v>25871</v>
      </c>
      <c r="C1708" s="5">
        <v>7.8</v>
      </c>
    </row>
    <row r="1709" spans="1:6" x14ac:dyDescent="0.3">
      <c r="A1709" s="5" t="s">
        <v>4317</v>
      </c>
      <c r="B1709" s="5" t="s">
        <v>25872</v>
      </c>
      <c r="C1709" s="5">
        <v>5.2</v>
      </c>
    </row>
    <row r="1710" spans="1:6" x14ac:dyDescent="0.3">
      <c r="A1710" s="5" t="s">
        <v>278</v>
      </c>
      <c r="B1710" s="5" t="s">
        <v>25873</v>
      </c>
      <c r="C1710" s="5">
        <v>6.5</v>
      </c>
    </row>
    <row r="1711" spans="1:6" x14ac:dyDescent="0.3">
      <c r="A1711" s="5" t="s">
        <v>1744</v>
      </c>
      <c r="B1711" s="5" t="s">
        <v>25874</v>
      </c>
      <c r="C1711" s="5">
        <v>6.5</v>
      </c>
    </row>
    <row r="1712" spans="1:6" x14ac:dyDescent="0.3">
      <c r="A1712" s="5" t="s">
        <v>3376</v>
      </c>
      <c r="B1712" s="5" t="s">
        <v>25875</v>
      </c>
      <c r="C1712" s="5">
        <v>5.2</v>
      </c>
    </row>
    <row r="1713" spans="1:3" x14ac:dyDescent="0.3">
      <c r="A1713" s="5" t="s">
        <v>3639</v>
      </c>
      <c r="B1713" s="5" t="s">
        <v>25876</v>
      </c>
      <c r="C1713" s="5">
        <v>7.2</v>
      </c>
    </row>
    <row r="1714" spans="1:3" x14ac:dyDescent="0.3">
      <c r="A1714" s="5" t="s">
        <v>5423</v>
      </c>
      <c r="B1714" s="5" t="s">
        <v>25877</v>
      </c>
      <c r="C1714" s="5">
        <v>7.1</v>
      </c>
    </row>
    <row r="1715" spans="1:3" x14ac:dyDescent="0.3">
      <c r="A1715" s="5" t="s">
        <v>9305</v>
      </c>
      <c r="B1715" s="5" t="s">
        <v>25878</v>
      </c>
      <c r="C1715" s="5">
        <v>4.5</v>
      </c>
    </row>
    <row r="1716" spans="1:3" x14ac:dyDescent="0.3">
      <c r="A1716" s="5" t="s">
        <v>3303</v>
      </c>
      <c r="B1716" s="5" t="s">
        <v>25879</v>
      </c>
      <c r="C1716" s="5">
        <v>5.7</v>
      </c>
    </row>
    <row r="1717" spans="1:3" x14ac:dyDescent="0.3">
      <c r="A1717" s="5" t="s">
        <v>9314</v>
      </c>
      <c r="B1717" s="5" t="s">
        <v>25880</v>
      </c>
      <c r="C1717" s="5">
        <v>6</v>
      </c>
    </row>
    <row r="1718" spans="1:3" x14ac:dyDescent="0.3">
      <c r="A1718" s="5" t="s">
        <v>5139</v>
      </c>
      <c r="B1718" s="5" t="s">
        <v>25881</v>
      </c>
      <c r="C1718" s="5">
        <v>6.4</v>
      </c>
    </row>
    <row r="1719" spans="1:3" x14ac:dyDescent="0.3">
      <c r="A1719" s="5" t="s">
        <v>4239</v>
      </c>
      <c r="B1719" s="5" t="s">
        <v>25882</v>
      </c>
      <c r="C1719" s="5">
        <v>5.2</v>
      </c>
    </row>
    <row r="1720" spans="1:3" x14ac:dyDescent="0.3">
      <c r="A1720" s="5" t="s">
        <v>9327</v>
      </c>
      <c r="B1720" s="5" t="s">
        <v>25883</v>
      </c>
      <c r="C1720" s="5">
        <v>4.3</v>
      </c>
    </row>
    <row r="1721" spans="1:3" x14ac:dyDescent="0.3">
      <c r="A1721" s="5" t="s">
        <v>9333</v>
      </c>
      <c r="B1721" s="5" t="s">
        <v>25884</v>
      </c>
      <c r="C1721" s="5">
        <v>6.1</v>
      </c>
    </row>
    <row r="1722" spans="1:3" x14ac:dyDescent="0.3">
      <c r="A1722" s="5" t="s">
        <v>4003</v>
      </c>
      <c r="B1722" s="5" t="s">
        <v>25885</v>
      </c>
      <c r="C1722" s="5">
        <v>6.8</v>
      </c>
    </row>
    <row r="1723" spans="1:3" x14ac:dyDescent="0.3">
      <c r="A1723" s="5" t="s">
        <v>9351</v>
      </c>
      <c r="B1723" s="5" t="s">
        <v>25886</v>
      </c>
      <c r="C1723" s="5">
        <v>5.2</v>
      </c>
    </row>
    <row r="1724" spans="1:3" x14ac:dyDescent="0.3">
      <c r="A1724" s="5" t="s">
        <v>2448</v>
      </c>
      <c r="B1724" s="5" t="s">
        <v>25887</v>
      </c>
      <c r="C1724" s="5">
        <v>6.5</v>
      </c>
    </row>
    <row r="1725" spans="1:3" x14ac:dyDescent="0.3">
      <c r="A1725" s="5" t="s">
        <v>9362</v>
      </c>
      <c r="B1725" s="5" t="s">
        <v>25888</v>
      </c>
      <c r="C1725" s="5">
        <v>7.5</v>
      </c>
    </row>
    <row r="1726" spans="1:3" x14ac:dyDescent="0.3">
      <c r="A1726" s="5" t="s">
        <v>3239</v>
      </c>
      <c r="B1726" s="5" t="s">
        <v>25889</v>
      </c>
      <c r="C1726" s="5">
        <v>7.1</v>
      </c>
    </row>
    <row r="1727" spans="1:3" x14ac:dyDescent="0.3">
      <c r="A1727" s="5" t="s">
        <v>1252</v>
      </c>
      <c r="B1727" s="5" t="s">
        <v>25890</v>
      </c>
      <c r="C1727" s="5">
        <v>6.9</v>
      </c>
    </row>
    <row r="1728" spans="1:3" x14ac:dyDescent="0.3">
      <c r="A1728" s="5" t="s">
        <v>3122</v>
      </c>
      <c r="B1728" s="5" t="s">
        <v>25891</v>
      </c>
      <c r="C1728" s="5">
        <v>8</v>
      </c>
    </row>
    <row r="1729" spans="1:3" x14ac:dyDescent="0.3">
      <c r="A1729" s="5" t="s">
        <v>3694</v>
      </c>
      <c r="B1729" s="5" t="s">
        <v>25892</v>
      </c>
      <c r="C1729" s="5">
        <v>8.1999999999999993</v>
      </c>
    </row>
    <row r="1730" spans="1:3" x14ac:dyDescent="0.3">
      <c r="A1730" s="5" t="s">
        <v>760</v>
      </c>
      <c r="B1730" s="5" t="s">
        <v>25893</v>
      </c>
      <c r="C1730" s="5">
        <v>6.4</v>
      </c>
    </row>
    <row r="1731" spans="1:3" x14ac:dyDescent="0.3">
      <c r="A1731" s="5" t="s">
        <v>4965</v>
      </c>
      <c r="B1731" s="5" t="s">
        <v>25894</v>
      </c>
      <c r="C1731" s="5">
        <v>7.9</v>
      </c>
    </row>
    <row r="1732" spans="1:3" x14ac:dyDescent="0.3">
      <c r="A1732" s="5" t="s">
        <v>9392</v>
      </c>
      <c r="B1732" s="5" t="s">
        <v>25895</v>
      </c>
      <c r="C1732" s="5">
        <v>6.7</v>
      </c>
    </row>
    <row r="1733" spans="1:3" x14ac:dyDescent="0.3">
      <c r="A1733" s="5" t="s">
        <v>2260</v>
      </c>
      <c r="B1733" s="5" t="s">
        <v>25896</v>
      </c>
      <c r="C1733" s="5">
        <v>6.1</v>
      </c>
    </row>
    <row r="1734" spans="1:3" x14ac:dyDescent="0.3">
      <c r="A1734" s="5" t="s">
        <v>389</v>
      </c>
      <c r="B1734" s="5" t="s">
        <v>25897</v>
      </c>
      <c r="C1734" s="5">
        <v>8.9</v>
      </c>
    </row>
    <row r="1735" spans="1:3" x14ac:dyDescent="0.3">
      <c r="A1735" s="5" t="s">
        <v>3453</v>
      </c>
      <c r="B1735" s="5" t="s">
        <v>25898</v>
      </c>
      <c r="C1735" s="5">
        <v>8.1</v>
      </c>
    </row>
    <row r="1736" spans="1:3" x14ac:dyDescent="0.3">
      <c r="A1736" s="5" t="s">
        <v>1104</v>
      </c>
      <c r="B1736" s="5" t="s">
        <v>25899</v>
      </c>
      <c r="C1736" s="5">
        <v>6.2</v>
      </c>
    </row>
    <row r="1737" spans="1:3" x14ac:dyDescent="0.3">
      <c r="A1737" s="5" t="s">
        <v>1575</v>
      </c>
      <c r="B1737" s="5" t="s">
        <v>25900</v>
      </c>
      <c r="C1737" s="5">
        <v>4.9000000000000004</v>
      </c>
    </row>
    <row r="1738" spans="1:3" x14ac:dyDescent="0.3">
      <c r="A1738" s="5" t="s">
        <v>7687</v>
      </c>
      <c r="B1738" s="5" t="s">
        <v>25901</v>
      </c>
      <c r="C1738" s="5">
        <v>5.8</v>
      </c>
    </row>
    <row r="1739" spans="1:3" x14ac:dyDescent="0.3">
      <c r="A1739" s="5" t="s">
        <v>5873</v>
      </c>
      <c r="B1739" s="5" t="s">
        <v>25902</v>
      </c>
      <c r="C1739" s="5">
        <v>6</v>
      </c>
    </row>
    <row r="1740" spans="1:3" x14ac:dyDescent="0.3">
      <c r="A1740" s="5" t="s">
        <v>570</v>
      </c>
      <c r="B1740" s="5" t="s">
        <v>25903</v>
      </c>
      <c r="C1740" s="5">
        <v>7</v>
      </c>
    </row>
    <row r="1741" spans="1:3" x14ac:dyDescent="0.3">
      <c r="A1741" s="5" t="s">
        <v>9443</v>
      </c>
      <c r="B1741" s="5" t="s">
        <v>25904</v>
      </c>
      <c r="C1741" s="5">
        <v>6</v>
      </c>
    </row>
    <row r="1742" spans="1:3" x14ac:dyDescent="0.3">
      <c r="A1742" s="5" t="s">
        <v>2246</v>
      </c>
      <c r="B1742" s="5" t="s">
        <v>25905</v>
      </c>
      <c r="C1742" s="5">
        <v>7.9</v>
      </c>
    </row>
    <row r="1743" spans="1:3" x14ac:dyDescent="0.3">
      <c r="A1743" s="5" t="s">
        <v>7113</v>
      </c>
      <c r="B1743" s="5" t="s">
        <v>25906</v>
      </c>
      <c r="C1743" s="5">
        <v>8.1</v>
      </c>
    </row>
    <row r="1744" spans="1:3" x14ac:dyDescent="0.3">
      <c r="A1744" s="5" t="s">
        <v>1351</v>
      </c>
      <c r="B1744" s="5" t="s">
        <v>25907</v>
      </c>
      <c r="C1744" s="5">
        <v>6.2</v>
      </c>
    </row>
    <row r="1745" spans="1:3" x14ac:dyDescent="0.3">
      <c r="A1745" s="5" t="s">
        <v>9461</v>
      </c>
      <c r="B1745" s="5" t="s">
        <v>25908</v>
      </c>
      <c r="C1745" s="5">
        <v>6.7</v>
      </c>
    </row>
    <row r="1746" spans="1:3" x14ac:dyDescent="0.3">
      <c r="A1746" s="5" t="s">
        <v>7635</v>
      </c>
      <c r="B1746" s="5" t="s">
        <v>25909</v>
      </c>
      <c r="C1746" s="5">
        <v>7.3</v>
      </c>
    </row>
    <row r="1747" spans="1:3" x14ac:dyDescent="0.3">
      <c r="A1747" s="5" t="s">
        <v>9470</v>
      </c>
      <c r="B1747" s="5" t="s">
        <v>25910</v>
      </c>
      <c r="C1747" s="5">
        <v>4.5999999999999996</v>
      </c>
    </row>
    <row r="1748" spans="1:3" x14ac:dyDescent="0.3">
      <c r="A1748" s="5" t="s">
        <v>5133</v>
      </c>
      <c r="B1748" s="5" t="s">
        <v>25911</v>
      </c>
      <c r="C1748" s="5">
        <v>6.1</v>
      </c>
    </row>
    <row r="1749" spans="1:3" x14ac:dyDescent="0.3">
      <c r="A1749" s="5" t="s">
        <v>2698</v>
      </c>
      <c r="B1749" s="5" t="s">
        <v>25912</v>
      </c>
      <c r="C1749" s="5">
        <v>6.2</v>
      </c>
    </row>
    <row r="1750" spans="1:3" x14ac:dyDescent="0.3">
      <c r="A1750" s="5" t="s">
        <v>5985</v>
      </c>
      <c r="B1750" s="5" t="s">
        <v>25913</v>
      </c>
      <c r="C1750" s="5">
        <v>7.8</v>
      </c>
    </row>
    <row r="1751" spans="1:3" x14ac:dyDescent="0.3">
      <c r="A1751" s="5" t="s">
        <v>3444</v>
      </c>
      <c r="B1751" s="5" t="s">
        <v>25914</v>
      </c>
      <c r="C1751" s="5">
        <v>6.1</v>
      </c>
    </row>
    <row r="1752" spans="1:3" x14ac:dyDescent="0.3">
      <c r="A1752" s="5" t="s">
        <v>5495</v>
      </c>
      <c r="B1752" s="5" t="s">
        <v>25915</v>
      </c>
      <c r="C1752" s="5">
        <v>5.8</v>
      </c>
    </row>
    <row r="1753" spans="1:3" x14ac:dyDescent="0.3">
      <c r="A1753" s="5" t="s">
        <v>7204</v>
      </c>
      <c r="B1753" s="5" t="s">
        <v>25916</v>
      </c>
      <c r="C1753" s="5">
        <v>6.5</v>
      </c>
    </row>
    <row r="1754" spans="1:3" x14ac:dyDescent="0.3">
      <c r="A1754" s="5" t="s">
        <v>9508</v>
      </c>
      <c r="B1754" s="5" t="s">
        <v>25917</v>
      </c>
      <c r="C1754" s="5">
        <v>7.2</v>
      </c>
    </row>
    <row r="1755" spans="1:3" x14ac:dyDescent="0.3">
      <c r="A1755" s="5" t="s">
        <v>125</v>
      </c>
      <c r="B1755" s="5" t="s">
        <v>25918</v>
      </c>
      <c r="C1755" s="5">
        <v>7.8</v>
      </c>
    </row>
    <row r="1756" spans="1:3" x14ac:dyDescent="0.3">
      <c r="A1756" s="5" t="s">
        <v>9516</v>
      </c>
      <c r="B1756" s="5" t="s">
        <v>25919</v>
      </c>
      <c r="C1756" s="5">
        <v>4.7</v>
      </c>
    </row>
    <row r="1757" spans="1:3" x14ac:dyDescent="0.3">
      <c r="A1757" s="5" t="s">
        <v>9521</v>
      </c>
      <c r="B1757" s="5" t="s">
        <v>25920</v>
      </c>
      <c r="C1757" s="5">
        <v>6.8</v>
      </c>
    </row>
    <row r="1758" spans="1:3" x14ac:dyDescent="0.3">
      <c r="A1758" s="5" t="s">
        <v>9525</v>
      </c>
      <c r="B1758" s="5" t="s">
        <v>25921</v>
      </c>
      <c r="C1758" s="5">
        <v>5.9</v>
      </c>
    </row>
    <row r="1759" spans="1:3" x14ac:dyDescent="0.3">
      <c r="A1759" s="5" t="s">
        <v>1751</v>
      </c>
      <c r="B1759" s="5" t="s">
        <v>25922</v>
      </c>
      <c r="C1759" s="5">
        <v>7.2</v>
      </c>
    </row>
    <row r="1760" spans="1:3" x14ac:dyDescent="0.3">
      <c r="A1760" s="5" t="s">
        <v>487</v>
      </c>
      <c r="B1760" s="5" t="s">
        <v>25923</v>
      </c>
      <c r="C1760" s="5">
        <v>8.6999999999999993</v>
      </c>
    </row>
    <row r="1761" spans="1:3" x14ac:dyDescent="0.3">
      <c r="A1761" s="5" t="s">
        <v>4370</v>
      </c>
      <c r="B1761" s="5" t="s">
        <v>25924</v>
      </c>
      <c r="C1761" s="5">
        <v>5</v>
      </c>
    </row>
    <row r="1762" spans="1:3" x14ac:dyDescent="0.3">
      <c r="A1762" s="5" t="s">
        <v>7109</v>
      </c>
      <c r="B1762" s="5" t="s">
        <v>25925</v>
      </c>
      <c r="C1762" s="5">
        <v>6.6</v>
      </c>
    </row>
    <row r="1763" spans="1:3" x14ac:dyDescent="0.3">
      <c r="A1763" s="5" t="s">
        <v>2246</v>
      </c>
      <c r="B1763" s="5" t="s">
        <v>25926</v>
      </c>
      <c r="C1763" s="5">
        <v>8.3000000000000007</v>
      </c>
    </row>
    <row r="1764" spans="1:3" x14ac:dyDescent="0.3">
      <c r="A1764" s="5" t="s">
        <v>4982</v>
      </c>
      <c r="B1764" s="5" t="s">
        <v>25927</v>
      </c>
      <c r="C1764" s="5">
        <v>6.7</v>
      </c>
    </row>
    <row r="1765" spans="1:3" x14ac:dyDescent="0.3">
      <c r="A1765" s="5" t="s">
        <v>9551</v>
      </c>
      <c r="B1765" s="5" t="s">
        <v>25928</v>
      </c>
      <c r="C1765" s="5">
        <v>7.8</v>
      </c>
    </row>
    <row r="1766" spans="1:3" x14ac:dyDescent="0.3">
      <c r="A1766" s="5" t="s">
        <v>3836</v>
      </c>
      <c r="B1766" s="5" t="s">
        <v>25929</v>
      </c>
      <c r="C1766" s="5">
        <v>6.5</v>
      </c>
    </row>
    <row r="1767" spans="1:3" x14ac:dyDescent="0.3">
      <c r="A1767" s="5" t="s">
        <v>260</v>
      </c>
      <c r="B1767" s="5" t="s">
        <v>25930</v>
      </c>
      <c r="C1767" s="5">
        <v>6.1</v>
      </c>
    </row>
    <row r="1768" spans="1:3" x14ac:dyDescent="0.3">
      <c r="A1768" s="5" t="s">
        <v>7076</v>
      </c>
      <c r="B1768" s="5" t="s">
        <v>25931</v>
      </c>
      <c r="C1768" s="5">
        <v>8.1</v>
      </c>
    </row>
    <row r="1769" spans="1:3" x14ac:dyDescent="0.3">
      <c r="A1769" s="5" t="s">
        <v>9567</v>
      </c>
      <c r="B1769" s="5" t="s">
        <v>25932</v>
      </c>
      <c r="C1769" s="5">
        <v>5.2</v>
      </c>
    </row>
    <row r="1770" spans="1:3" x14ac:dyDescent="0.3">
      <c r="A1770" s="5" t="s">
        <v>9572</v>
      </c>
      <c r="B1770" s="5" t="s">
        <v>25933</v>
      </c>
      <c r="C1770" s="5">
        <v>5.6</v>
      </c>
    </row>
    <row r="1771" spans="1:3" x14ac:dyDescent="0.3">
      <c r="A1771" s="5" t="s">
        <v>6800</v>
      </c>
      <c r="B1771" s="5" t="s">
        <v>25934</v>
      </c>
      <c r="C1771" s="5">
        <v>5.8</v>
      </c>
    </row>
    <row r="1772" spans="1:3" x14ac:dyDescent="0.3">
      <c r="A1772" s="5" t="s">
        <v>6297</v>
      </c>
      <c r="B1772" s="5" t="s">
        <v>25935</v>
      </c>
      <c r="C1772" s="5">
        <v>6.6</v>
      </c>
    </row>
    <row r="1773" spans="1:3" x14ac:dyDescent="0.3">
      <c r="A1773" s="5" t="s">
        <v>9584</v>
      </c>
      <c r="B1773" s="5" t="s">
        <v>25936</v>
      </c>
      <c r="C1773" s="5">
        <v>6.6</v>
      </c>
    </row>
    <row r="1774" spans="1:3" x14ac:dyDescent="0.3">
      <c r="A1774" s="5" t="s">
        <v>9588</v>
      </c>
      <c r="B1774" s="5" t="s">
        <v>25937</v>
      </c>
      <c r="C1774" s="5">
        <v>5.5</v>
      </c>
    </row>
    <row r="1775" spans="1:3" x14ac:dyDescent="0.3">
      <c r="A1775" s="5" t="s">
        <v>3585</v>
      </c>
      <c r="B1775" s="5" t="s">
        <v>25938</v>
      </c>
      <c r="C1775" s="5">
        <v>7</v>
      </c>
    </row>
    <row r="1776" spans="1:3" x14ac:dyDescent="0.3">
      <c r="A1776" s="5" t="s">
        <v>1198</v>
      </c>
      <c r="B1776" s="5" t="s">
        <v>25939</v>
      </c>
      <c r="C1776" s="5">
        <v>6.5</v>
      </c>
    </row>
    <row r="1777" spans="1:3" x14ac:dyDescent="0.3">
      <c r="A1777" s="5" t="s">
        <v>6767</v>
      </c>
      <c r="B1777" s="5" t="s">
        <v>25940</v>
      </c>
      <c r="C1777" s="5">
        <v>5.8</v>
      </c>
    </row>
    <row r="1778" spans="1:3" x14ac:dyDescent="0.3">
      <c r="A1778" s="5" t="s">
        <v>9610</v>
      </c>
      <c r="B1778" s="5" t="s">
        <v>25941</v>
      </c>
      <c r="C1778" s="5">
        <v>5.6</v>
      </c>
    </row>
    <row r="1779" spans="1:3" x14ac:dyDescent="0.3">
      <c r="A1779" s="5" t="s">
        <v>9616</v>
      </c>
      <c r="B1779" s="5" t="s">
        <v>25942</v>
      </c>
      <c r="C1779" s="5">
        <v>5.6</v>
      </c>
    </row>
    <row r="1780" spans="1:3" x14ac:dyDescent="0.3">
      <c r="A1780" s="5" t="s">
        <v>3444</v>
      </c>
      <c r="B1780" s="5" t="s">
        <v>25943</v>
      </c>
      <c r="C1780" s="5">
        <v>5.8</v>
      </c>
    </row>
    <row r="1781" spans="1:3" x14ac:dyDescent="0.3">
      <c r="A1781" s="5" t="s">
        <v>6620</v>
      </c>
      <c r="B1781" s="5" t="s">
        <v>25944</v>
      </c>
      <c r="C1781" s="5">
        <v>7.6</v>
      </c>
    </row>
    <row r="1782" spans="1:3" x14ac:dyDescent="0.3">
      <c r="A1782" s="5" t="s">
        <v>5133</v>
      </c>
      <c r="B1782" s="5" t="s">
        <v>25945</v>
      </c>
      <c r="C1782" s="5">
        <v>6.4</v>
      </c>
    </row>
    <row r="1783" spans="1:3" x14ac:dyDescent="0.3">
      <c r="A1783" s="5" t="s">
        <v>9632</v>
      </c>
      <c r="B1783" s="5" t="s">
        <v>25946</v>
      </c>
      <c r="C1783" s="5">
        <v>6.3</v>
      </c>
    </row>
    <row r="1784" spans="1:3" x14ac:dyDescent="0.3">
      <c r="A1784" s="5" t="s">
        <v>9639</v>
      </c>
      <c r="B1784" s="5" t="s">
        <v>25947</v>
      </c>
      <c r="C1784" s="5">
        <v>4.5999999999999996</v>
      </c>
    </row>
    <row r="1785" spans="1:3" x14ac:dyDescent="0.3">
      <c r="A1785" s="5" t="s">
        <v>9646</v>
      </c>
      <c r="B1785" s="5" t="s">
        <v>25948</v>
      </c>
      <c r="C1785" s="5">
        <v>6.5</v>
      </c>
    </row>
    <row r="1786" spans="1:3" x14ac:dyDescent="0.3">
      <c r="A1786" s="5" t="s">
        <v>9650</v>
      </c>
      <c r="B1786" s="5" t="s">
        <v>25949</v>
      </c>
      <c r="C1786" s="5">
        <v>7.5</v>
      </c>
    </row>
    <row r="1787" spans="1:3" x14ac:dyDescent="0.3">
      <c r="A1787" s="5" t="s">
        <v>4773</v>
      </c>
      <c r="B1787" s="5" t="s">
        <v>25950</v>
      </c>
      <c r="C1787" s="5">
        <v>7.5</v>
      </c>
    </row>
    <row r="1788" spans="1:3" x14ac:dyDescent="0.3">
      <c r="A1788" s="5" t="s">
        <v>7687</v>
      </c>
      <c r="B1788" s="5" t="s">
        <v>25951</v>
      </c>
      <c r="C1788" s="5">
        <v>5.3</v>
      </c>
    </row>
    <row r="1789" spans="1:3" x14ac:dyDescent="0.3">
      <c r="A1789" s="5" t="s">
        <v>9667</v>
      </c>
      <c r="B1789" s="5" t="s">
        <v>25952</v>
      </c>
      <c r="C1789" s="5">
        <v>7.5</v>
      </c>
    </row>
    <row r="1790" spans="1:3" x14ac:dyDescent="0.3">
      <c r="A1790" s="5" t="s">
        <v>9674</v>
      </c>
      <c r="B1790" s="5" t="s">
        <v>25953</v>
      </c>
      <c r="C1790" s="5">
        <v>3.3</v>
      </c>
    </row>
    <row r="1791" spans="1:3" x14ac:dyDescent="0.3">
      <c r="A1791" s="5" t="s">
        <v>9687</v>
      </c>
      <c r="B1791" s="5" t="s">
        <v>25954</v>
      </c>
      <c r="C1791" s="5">
        <v>3.5</v>
      </c>
    </row>
    <row r="1792" spans="1:3" x14ac:dyDescent="0.3">
      <c r="A1792" s="5" t="s">
        <v>3259</v>
      </c>
      <c r="B1792" s="5" t="s">
        <v>25955</v>
      </c>
      <c r="C1792" s="5">
        <v>9.3000000000000007</v>
      </c>
    </row>
    <row r="1793" spans="1:3" x14ac:dyDescent="0.3">
      <c r="A1793" s="5" t="s">
        <v>5930</v>
      </c>
      <c r="B1793" s="5" t="s">
        <v>25956</v>
      </c>
      <c r="C1793" s="5">
        <v>4.8</v>
      </c>
    </row>
    <row r="1794" spans="1:3" x14ac:dyDescent="0.3">
      <c r="A1794" s="5" t="s">
        <v>3494</v>
      </c>
      <c r="B1794" s="5" t="s">
        <v>25957</v>
      </c>
      <c r="C1794" s="5">
        <v>6.9</v>
      </c>
    </row>
    <row r="1795" spans="1:3" x14ac:dyDescent="0.3">
      <c r="A1795" s="5" t="s">
        <v>2037</v>
      </c>
      <c r="B1795" s="5" t="s">
        <v>25958</v>
      </c>
      <c r="C1795" s="5">
        <v>6</v>
      </c>
    </row>
    <row r="1796" spans="1:3" x14ac:dyDescent="0.3">
      <c r="A1796" s="5" t="s">
        <v>9710</v>
      </c>
      <c r="B1796" s="5" t="s">
        <v>25959</v>
      </c>
      <c r="C1796" s="5">
        <v>7.3</v>
      </c>
    </row>
    <row r="1797" spans="1:3" x14ac:dyDescent="0.3">
      <c r="A1797" s="5" t="s">
        <v>9721</v>
      </c>
      <c r="B1797" s="5" t="s">
        <v>25960</v>
      </c>
      <c r="C1797" s="5">
        <v>6.6</v>
      </c>
    </row>
    <row r="1798" spans="1:3" x14ac:dyDescent="0.3">
      <c r="A1798" s="5" t="s">
        <v>3448</v>
      </c>
      <c r="B1798" s="5" t="s">
        <v>25961</v>
      </c>
      <c r="C1798" s="5">
        <v>7.5</v>
      </c>
    </row>
    <row r="1799" spans="1:3" x14ac:dyDescent="0.3">
      <c r="A1799" s="5" t="s">
        <v>5076</v>
      </c>
      <c r="B1799" s="5" t="s">
        <v>25962</v>
      </c>
      <c r="C1799" s="5">
        <v>6.9</v>
      </c>
    </row>
    <row r="1800" spans="1:3" x14ac:dyDescent="0.3">
      <c r="A1800" s="5" t="s">
        <v>9735</v>
      </c>
      <c r="B1800" s="5" t="s">
        <v>25963</v>
      </c>
      <c r="C1800" s="5">
        <v>6.8</v>
      </c>
    </row>
    <row r="1801" spans="1:3" x14ac:dyDescent="0.3">
      <c r="A1801" s="5" t="s">
        <v>7635</v>
      </c>
      <c r="B1801" s="5" t="s">
        <v>25964</v>
      </c>
      <c r="C1801" s="5">
        <v>6.3</v>
      </c>
    </row>
    <row r="1802" spans="1:3" x14ac:dyDescent="0.3">
      <c r="A1802" s="5" t="s">
        <v>9748</v>
      </c>
      <c r="B1802" s="5" t="s">
        <v>25965</v>
      </c>
      <c r="C1802" s="5">
        <v>6.4</v>
      </c>
    </row>
    <row r="1803" spans="1:3" x14ac:dyDescent="0.3">
      <c r="A1803" s="5" t="s">
        <v>9753</v>
      </c>
      <c r="B1803" s="5" t="s">
        <v>25966</v>
      </c>
      <c r="C1803" s="5">
        <v>5.6</v>
      </c>
    </row>
    <row r="1804" spans="1:3" x14ac:dyDescent="0.3">
      <c r="A1804" s="5" t="s">
        <v>9758</v>
      </c>
      <c r="B1804" s="5" t="s">
        <v>24164</v>
      </c>
      <c r="C1804" s="5">
        <v>6.3</v>
      </c>
    </row>
    <row r="1805" spans="1:3" x14ac:dyDescent="0.3">
      <c r="A1805" s="5" t="s">
        <v>7076</v>
      </c>
      <c r="B1805" s="5" t="s">
        <v>25967</v>
      </c>
      <c r="C1805" s="5">
        <v>7.3</v>
      </c>
    </row>
    <row r="1806" spans="1:3" x14ac:dyDescent="0.3">
      <c r="A1806" s="5" t="s">
        <v>9767</v>
      </c>
      <c r="B1806" s="5" t="s">
        <v>25968</v>
      </c>
      <c r="C1806" s="5">
        <v>6.6</v>
      </c>
    </row>
    <row r="1807" spans="1:3" x14ac:dyDescent="0.3">
      <c r="A1807" s="5" t="s">
        <v>9773</v>
      </c>
      <c r="B1807" s="5" t="s">
        <v>25969</v>
      </c>
      <c r="C1807" s="5">
        <v>4.5999999999999996</v>
      </c>
    </row>
    <row r="1808" spans="1:3" x14ac:dyDescent="0.3">
      <c r="A1808" s="5" t="s">
        <v>969</v>
      </c>
      <c r="B1808" s="5" t="s">
        <v>25970</v>
      </c>
      <c r="C1808" s="5">
        <v>5.0999999999999996</v>
      </c>
    </row>
    <row r="1809" spans="1:3" x14ac:dyDescent="0.3">
      <c r="A1809" s="5" t="s">
        <v>9785</v>
      </c>
      <c r="B1809" s="5" t="s">
        <v>25971</v>
      </c>
      <c r="C1809" s="5">
        <v>5.6</v>
      </c>
    </row>
    <row r="1810" spans="1:3" x14ac:dyDescent="0.3">
      <c r="A1810" s="5" t="s">
        <v>9789</v>
      </c>
      <c r="B1810" s="5" t="s">
        <v>25972</v>
      </c>
      <c r="C1810" s="5">
        <v>5.3</v>
      </c>
    </row>
    <row r="1811" spans="1:3" x14ac:dyDescent="0.3">
      <c r="A1811" s="5" t="s">
        <v>9802</v>
      </c>
      <c r="B1811" s="5" t="s">
        <v>25973</v>
      </c>
      <c r="C1811" s="5">
        <v>5.6</v>
      </c>
    </row>
    <row r="1812" spans="1:3" x14ac:dyDescent="0.3">
      <c r="A1812" s="5" t="s">
        <v>9807</v>
      </c>
      <c r="B1812" s="5" t="s">
        <v>25974</v>
      </c>
      <c r="C1812" s="5">
        <v>5.9</v>
      </c>
    </row>
    <row r="1813" spans="1:3" x14ac:dyDescent="0.3">
      <c r="A1813" s="5" t="s">
        <v>9813</v>
      </c>
      <c r="B1813" s="5" t="s">
        <v>25975</v>
      </c>
      <c r="C1813" s="5">
        <v>4.7</v>
      </c>
    </row>
    <row r="1814" spans="1:3" x14ac:dyDescent="0.3">
      <c r="A1814" s="5" t="s">
        <v>6308</v>
      </c>
      <c r="B1814" s="5" t="s">
        <v>25976</v>
      </c>
      <c r="C1814" s="5">
        <v>4.8</v>
      </c>
    </row>
    <row r="1815" spans="1:3" x14ac:dyDescent="0.3">
      <c r="A1815" s="5" t="s">
        <v>7427</v>
      </c>
      <c r="B1815" s="5" t="s">
        <v>25977</v>
      </c>
      <c r="C1815" s="5">
        <v>6.8</v>
      </c>
    </row>
    <row r="1816" spans="1:3" x14ac:dyDescent="0.3">
      <c r="A1816" s="5" t="s">
        <v>9828</v>
      </c>
      <c r="B1816" s="5" t="s">
        <v>25978</v>
      </c>
      <c r="C1816" s="5">
        <v>5.4</v>
      </c>
    </row>
    <row r="1817" spans="1:3" x14ac:dyDescent="0.3">
      <c r="A1817" s="5" t="s">
        <v>9834</v>
      </c>
      <c r="B1817" s="5" t="s">
        <v>25979</v>
      </c>
      <c r="C1817" s="5">
        <v>5.0999999999999996</v>
      </c>
    </row>
    <row r="1818" spans="1:3" x14ac:dyDescent="0.3">
      <c r="A1818" s="5" t="s">
        <v>5081</v>
      </c>
      <c r="B1818" s="5" t="s">
        <v>25980</v>
      </c>
      <c r="C1818" s="5">
        <v>7</v>
      </c>
    </row>
    <row r="1819" spans="1:3" x14ac:dyDescent="0.3">
      <c r="A1819" s="5" t="s">
        <v>5861</v>
      </c>
      <c r="B1819" s="5" t="s">
        <v>25981</v>
      </c>
      <c r="C1819" s="5">
        <v>4</v>
      </c>
    </row>
    <row r="1820" spans="1:3" x14ac:dyDescent="0.3">
      <c r="A1820" s="5" t="s">
        <v>4704</v>
      </c>
      <c r="B1820" s="5" t="s">
        <v>25982</v>
      </c>
      <c r="C1820" s="5">
        <v>7.3</v>
      </c>
    </row>
    <row r="1821" spans="1:3" x14ac:dyDescent="0.3">
      <c r="A1821" s="5" t="s">
        <v>2698</v>
      </c>
      <c r="B1821" s="5" t="s">
        <v>25983</v>
      </c>
      <c r="C1821" s="5">
        <v>6.8</v>
      </c>
    </row>
    <row r="1822" spans="1:3" x14ac:dyDescent="0.3">
      <c r="A1822" s="5" t="s">
        <v>4041</v>
      </c>
      <c r="B1822" s="5" t="s">
        <v>25984</v>
      </c>
      <c r="C1822" s="5">
        <v>7</v>
      </c>
    </row>
    <row r="1823" spans="1:3" x14ac:dyDescent="0.3">
      <c r="A1823" s="5" t="s">
        <v>6148</v>
      </c>
      <c r="B1823" s="5" t="s">
        <v>25985</v>
      </c>
      <c r="C1823" s="5">
        <v>7.1</v>
      </c>
    </row>
    <row r="1824" spans="1:3" x14ac:dyDescent="0.3">
      <c r="A1824" s="5" t="s">
        <v>9878</v>
      </c>
      <c r="B1824" s="5" t="s">
        <v>25986</v>
      </c>
      <c r="C1824" s="5">
        <v>6.9</v>
      </c>
    </row>
    <row r="1825" spans="1:3" x14ac:dyDescent="0.3">
      <c r="A1825" s="5" t="s">
        <v>5367</v>
      </c>
      <c r="B1825" s="5" t="s">
        <v>25987</v>
      </c>
      <c r="C1825" s="5">
        <v>7.3</v>
      </c>
    </row>
    <row r="1826" spans="1:3" x14ac:dyDescent="0.3">
      <c r="A1826" s="5" t="s">
        <v>8565</v>
      </c>
      <c r="B1826" s="5" t="s">
        <v>25988</v>
      </c>
      <c r="C1826" s="5">
        <v>8.1999999999999993</v>
      </c>
    </row>
    <row r="1827" spans="1:3" x14ac:dyDescent="0.3">
      <c r="A1827" s="5" t="s">
        <v>5050</v>
      </c>
      <c r="B1827" s="5" t="s">
        <v>25989</v>
      </c>
      <c r="C1827" s="5">
        <v>7.1</v>
      </c>
    </row>
    <row r="1828" spans="1:3" x14ac:dyDescent="0.3">
      <c r="A1828" s="5" t="s">
        <v>4782</v>
      </c>
      <c r="B1828" s="5" t="s">
        <v>25990</v>
      </c>
      <c r="C1828" s="5">
        <v>7.7</v>
      </c>
    </row>
    <row r="1829" spans="1:3" x14ac:dyDescent="0.3">
      <c r="A1829" s="5" t="s">
        <v>8417</v>
      </c>
      <c r="B1829" s="5" t="s">
        <v>25991</v>
      </c>
      <c r="C1829" s="5">
        <v>6.5</v>
      </c>
    </row>
    <row r="1830" spans="1:3" x14ac:dyDescent="0.3">
      <c r="A1830" s="5" t="s">
        <v>5188</v>
      </c>
      <c r="B1830" s="5" t="s">
        <v>25992</v>
      </c>
      <c r="C1830" s="5">
        <v>4.9000000000000004</v>
      </c>
    </row>
    <row r="1831" spans="1:3" x14ac:dyDescent="0.3">
      <c r="A1831" s="5" t="s">
        <v>9914</v>
      </c>
      <c r="B1831" s="5" t="s">
        <v>25993</v>
      </c>
      <c r="C1831" s="5">
        <v>6.4</v>
      </c>
    </row>
    <row r="1832" spans="1:3" x14ac:dyDescent="0.3">
      <c r="A1832" s="5" t="s">
        <v>9921</v>
      </c>
      <c r="B1832" s="5" t="s">
        <v>25994</v>
      </c>
      <c r="C1832" s="5">
        <v>5.9</v>
      </c>
    </row>
    <row r="1833" spans="1:3" x14ac:dyDescent="0.3">
      <c r="A1833" s="5" t="s">
        <v>9927</v>
      </c>
      <c r="B1833" s="5" t="s">
        <v>25995</v>
      </c>
      <c r="C1833" s="5">
        <v>6.2</v>
      </c>
    </row>
    <row r="1834" spans="1:3" x14ac:dyDescent="0.3">
      <c r="A1834" s="5" t="s">
        <v>4351</v>
      </c>
      <c r="B1834" s="5" t="s">
        <v>25996</v>
      </c>
      <c r="C1834" s="5">
        <v>5.8</v>
      </c>
    </row>
    <row r="1835" spans="1:3" x14ac:dyDescent="0.3">
      <c r="A1835" s="5" t="s">
        <v>7635</v>
      </c>
      <c r="B1835" s="5" t="s">
        <v>25997</v>
      </c>
      <c r="C1835" s="5">
        <v>6.7</v>
      </c>
    </row>
    <row r="1836" spans="1:3" x14ac:dyDescent="0.3">
      <c r="A1836" s="5" t="s">
        <v>9940</v>
      </c>
      <c r="B1836" s="5" t="s">
        <v>25998</v>
      </c>
      <c r="C1836" s="5">
        <v>5.9</v>
      </c>
    </row>
    <row r="1837" spans="1:3" x14ac:dyDescent="0.3">
      <c r="A1837" s="5" t="s">
        <v>9947</v>
      </c>
      <c r="B1837" s="5" t="s">
        <v>25999</v>
      </c>
      <c r="C1837" s="5">
        <v>7.3</v>
      </c>
    </row>
    <row r="1838" spans="1:3" x14ac:dyDescent="0.3">
      <c r="A1838" s="5" t="s">
        <v>9957</v>
      </c>
      <c r="B1838" s="5" t="s">
        <v>26000</v>
      </c>
      <c r="C1838" s="5">
        <v>4.0999999999999996</v>
      </c>
    </row>
    <row r="1839" spans="1:3" x14ac:dyDescent="0.3">
      <c r="A1839" s="5" t="s">
        <v>8092</v>
      </c>
      <c r="B1839" s="5" t="s">
        <v>26001</v>
      </c>
      <c r="C1839" s="5">
        <v>4.9000000000000004</v>
      </c>
    </row>
    <row r="1840" spans="1:3" x14ac:dyDescent="0.3">
      <c r="A1840" s="5" t="s">
        <v>1489</v>
      </c>
      <c r="B1840" s="5" t="s">
        <v>26002</v>
      </c>
      <c r="C1840" s="5">
        <v>7.9</v>
      </c>
    </row>
    <row r="1841" spans="1:3" x14ac:dyDescent="0.3">
      <c r="A1841" s="5" t="s">
        <v>9970</v>
      </c>
      <c r="B1841" s="5" t="s">
        <v>26003</v>
      </c>
      <c r="C1841" s="5">
        <v>5.2</v>
      </c>
    </row>
    <row r="1842" spans="1:3" x14ac:dyDescent="0.3">
      <c r="A1842" s="5" t="s">
        <v>9974</v>
      </c>
      <c r="B1842" s="5" t="s">
        <v>26004</v>
      </c>
      <c r="C1842" s="5">
        <v>4.0999999999999996</v>
      </c>
    </row>
    <row r="1843" spans="1:3" x14ac:dyDescent="0.3">
      <c r="A1843" s="5" t="s">
        <v>9362</v>
      </c>
      <c r="B1843" s="5" t="s">
        <v>26005</v>
      </c>
      <c r="C1843" s="5">
        <v>6.6</v>
      </c>
    </row>
    <row r="1844" spans="1:3" x14ac:dyDescent="0.3">
      <c r="A1844" s="5" t="s">
        <v>4408</v>
      </c>
      <c r="B1844" s="5" t="s">
        <v>26006</v>
      </c>
      <c r="C1844" s="5">
        <v>2.9</v>
      </c>
    </row>
    <row r="1845" spans="1:3" x14ac:dyDescent="0.3">
      <c r="A1845" s="5" t="s">
        <v>8638</v>
      </c>
      <c r="B1845" s="5" t="s">
        <v>26007</v>
      </c>
      <c r="C1845" s="5">
        <v>6.5</v>
      </c>
    </row>
    <row r="1846" spans="1:3" x14ac:dyDescent="0.3">
      <c r="A1846" s="5" t="s">
        <v>10002</v>
      </c>
      <c r="B1846" s="5" t="s">
        <v>26008</v>
      </c>
      <c r="C1846" s="5">
        <v>7.2</v>
      </c>
    </row>
    <row r="1847" spans="1:3" x14ac:dyDescent="0.3">
      <c r="A1847" s="5" t="s">
        <v>9162</v>
      </c>
      <c r="B1847" s="5" t="s">
        <v>26009</v>
      </c>
      <c r="C1847" s="5">
        <v>6.8</v>
      </c>
    </row>
    <row r="1848" spans="1:3" x14ac:dyDescent="0.3">
      <c r="A1848" s="5" t="s">
        <v>10011</v>
      </c>
      <c r="B1848" s="5" t="s">
        <v>26010</v>
      </c>
      <c r="C1848" s="5">
        <v>7.8</v>
      </c>
    </row>
    <row r="1849" spans="1:3" x14ac:dyDescent="0.3">
      <c r="A1849" s="5" t="s">
        <v>10018</v>
      </c>
      <c r="B1849" s="5" t="s">
        <v>26011</v>
      </c>
      <c r="C1849" s="5">
        <v>6.7</v>
      </c>
    </row>
    <row r="1850" spans="1:3" x14ac:dyDescent="0.3">
      <c r="A1850" s="5" t="s">
        <v>9646</v>
      </c>
      <c r="B1850" s="5" t="s">
        <v>26012</v>
      </c>
      <c r="C1850" s="5">
        <v>7.1</v>
      </c>
    </row>
    <row r="1851" spans="1:3" x14ac:dyDescent="0.3">
      <c r="A1851" s="5" t="s">
        <v>3778</v>
      </c>
      <c r="B1851" s="5" t="s">
        <v>26013</v>
      </c>
      <c r="C1851" s="5">
        <v>5.7</v>
      </c>
    </row>
    <row r="1852" spans="1:3" x14ac:dyDescent="0.3">
      <c r="A1852" s="5" t="s">
        <v>187</v>
      </c>
      <c r="B1852" s="5" t="s">
        <v>26014</v>
      </c>
      <c r="C1852" s="5">
        <v>5.3</v>
      </c>
    </row>
    <row r="1853" spans="1:3" x14ac:dyDescent="0.3">
      <c r="A1853" s="5" t="s">
        <v>10063</v>
      </c>
      <c r="B1853" s="5" t="s">
        <v>26015</v>
      </c>
      <c r="C1853" s="5">
        <v>6.5</v>
      </c>
    </row>
    <row r="1854" spans="1:3" x14ac:dyDescent="0.3">
      <c r="A1854" s="5" t="s">
        <v>5647</v>
      </c>
      <c r="B1854" s="5" t="s">
        <v>26016</v>
      </c>
      <c r="C1854" s="5">
        <v>7.7</v>
      </c>
    </row>
    <row r="1855" spans="1:3" x14ac:dyDescent="0.3">
      <c r="A1855" s="5" t="s">
        <v>4382</v>
      </c>
      <c r="B1855" s="5" t="s">
        <v>26017</v>
      </c>
      <c r="C1855" s="5">
        <v>6.1</v>
      </c>
    </row>
    <row r="1856" spans="1:3" x14ac:dyDescent="0.3">
      <c r="A1856" s="5" t="s">
        <v>1028</v>
      </c>
      <c r="B1856" s="5" t="s">
        <v>26018</v>
      </c>
      <c r="C1856" s="5">
        <v>7.3</v>
      </c>
    </row>
    <row r="1857" spans="1:3" x14ac:dyDescent="0.3">
      <c r="A1857" s="5" t="s">
        <v>1784</v>
      </c>
      <c r="B1857" s="5" t="s">
        <v>26019</v>
      </c>
      <c r="C1857" s="5">
        <v>7.2</v>
      </c>
    </row>
    <row r="1858" spans="1:3" x14ac:dyDescent="0.3">
      <c r="A1858" s="5" t="s">
        <v>6308</v>
      </c>
      <c r="B1858" s="5" t="s">
        <v>26020</v>
      </c>
      <c r="C1858" s="5">
        <v>6.1</v>
      </c>
    </row>
    <row r="1859" spans="1:3" x14ac:dyDescent="0.3">
      <c r="A1859" s="5" t="s">
        <v>8565</v>
      </c>
      <c r="B1859" s="5" t="s">
        <v>26021</v>
      </c>
      <c r="C1859" s="5">
        <v>5.8</v>
      </c>
    </row>
    <row r="1860" spans="1:3" x14ac:dyDescent="0.3">
      <c r="A1860" s="5" t="s">
        <v>1351</v>
      </c>
      <c r="B1860" s="5" t="s">
        <v>26022</v>
      </c>
      <c r="C1860" s="5">
        <v>5.7</v>
      </c>
    </row>
    <row r="1861" spans="1:3" x14ac:dyDescent="0.3">
      <c r="A1861" s="5" t="s">
        <v>6963</v>
      </c>
      <c r="B1861" s="5" t="s">
        <v>26023</v>
      </c>
      <c r="C1861" s="5">
        <v>6.7</v>
      </c>
    </row>
    <row r="1862" spans="1:3" x14ac:dyDescent="0.3">
      <c r="A1862" s="5" t="s">
        <v>10098</v>
      </c>
      <c r="B1862" s="5" t="s">
        <v>26024</v>
      </c>
      <c r="C1862" s="5">
        <v>6.5</v>
      </c>
    </row>
    <row r="1863" spans="1:3" x14ac:dyDescent="0.3">
      <c r="A1863" s="5" t="s">
        <v>2542</v>
      </c>
      <c r="B1863" s="5" t="s">
        <v>26025</v>
      </c>
      <c r="C1863" s="5">
        <v>7.2</v>
      </c>
    </row>
    <row r="1864" spans="1:3" x14ac:dyDescent="0.3">
      <c r="A1864" s="5" t="s">
        <v>2791</v>
      </c>
      <c r="B1864" s="5" t="s">
        <v>26026</v>
      </c>
      <c r="C1864" s="5">
        <v>7.6</v>
      </c>
    </row>
    <row r="1865" spans="1:3" x14ac:dyDescent="0.3">
      <c r="A1865" s="5" t="s">
        <v>7858</v>
      </c>
      <c r="B1865" s="5" t="s">
        <v>26027</v>
      </c>
      <c r="C1865" s="5">
        <v>4.5999999999999996</v>
      </c>
    </row>
    <row r="1866" spans="1:3" x14ac:dyDescent="0.3">
      <c r="A1866" s="5" t="s">
        <v>5011</v>
      </c>
      <c r="B1866" s="5" t="s">
        <v>26028</v>
      </c>
      <c r="C1866" s="5">
        <v>6.9</v>
      </c>
    </row>
    <row r="1867" spans="1:3" x14ac:dyDescent="0.3">
      <c r="A1867" s="5" t="s">
        <v>7134</v>
      </c>
      <c r="B1867" s="5" t="s">
        <v>26029</v>
      </c>
      <c r="C1867" s="5">
        <v>6.6</v>
      </c>
    </row>
    <row r="1868" spans="1:3" x14ac:dyDescent="0.3">
      <c r="A1868" s="5" t="s">
        <v>10122</v>
      </c>
      <c r="B1868" s="5" t="s">
        <v>26030</v>
      </c>
      <c r="C1868" s="5">
        <v>6.3</v>
      </c>
    </row>
    <row r="1869" spans="1:3" x14ac:dyDescent="0.3">
      <c r="A1869" s="5" t="s">
        <v>1490</v>
      </c>
      <c r="B1869" s="5" t="s">
        <v>26031</v>
      </c>
      <c r="C1869" s="5">
        <v>6.2</v>
      </c>
    </row>
    <row r="1870" spans="1:3" x14ac:dyDescent="0.3">
      <c r="A1870" s="5" t="s">
        <v>10130</v>
      </c>
      <c r="B1870" s="5" t="s">
        <v>26032</v>
      </c>
      <c r="C1870" s="5">
        <v>5.3</v>
      </c>
    </row>
    <row r="1871" spans="1:3" x14ac:dyDescent="0.3">
      <c r="A1871" s="5" t="s">
        <v>1421</v>
      </c>
      <c r="B1871" s="5" t="s">
        <v>26033</v>
      </c>
      <c r="C1871" s="5">
        <v>7.3</v>
      </c>
    </row>
    <row r="1872" spans="1:3" x14ac:dyDescent="0.3">
      <c r="A1872" s="5" t="s">
        <v>3102</v>
      </c>
      <c r="B1872" s="5" t="s">
        <v>26034</v>
      </c>
      <c r="C1872" s="5">
        <v>5.6</v>
      </c>
    </row>
    <row r="1873" spans="1:3" x14ac:dyDescent="0.3">
      <c r="A1873" s="5" t="s">
        <v>3917</v>
      </c>
      <c r="B1873" s="5" t="s">
        <v>26035</v>
      </c>
      <c r="C1873" s="5">
        <v>6.2</v>
      </c>
    </row>
    <row r="1874" spans="1:3" x14ac:dyDescent="0.3">
      <c r="A1874" s="5" t="s">
        <v>10145</v>
      </c>
      <c r="B1874" s="5" t="s">
        <v>26036</v>
      </c>
      <c r="C1874" s="5">
        <v>5.2</v>
      </c>
    </row>
    <row r="1875" spans="1:3" x14ac:dyDescent="0.3">
      <c r="A1875" s="5" t="s">
        <v>4099</v>
      </c>
      <c r="B1875" s="5" t="s">
        <v>26037</v>
      </c>
      <c r="C1875" s="5">
        <v>5.3</v>
      </c>
    </row>
    <row r="1876" spans="1:3" x14ac:dyDescent="0.3">
      <c r="A1876" s="5" t="s">
        <v>3159</v>
      </c>
      <c r="B1876" s="5" t="s">
        <v>26038</v>
      </c>
      <c r="C1876" s="5">
        <v>5.4</v>
      </c>
    </row>
    <row r="1877" spans="1:3" x14ac:dyDescent="0.3">
      <c r="A1877" s="5" t="s">
        <v>10161</v>
      </c>
      <c r="B1877" s="5" t="s">
        <v>26039</v>
      </c>
      <c r="C1877" s="5">
        <v>4.9000000000000004</v>
      </c>
    </row>
    <row r="1878" spans="1:3" x14ac:dyDescent="0.3">
      <c r="A1878" s="5" t="s">
        <v>7480</v>
      </c>
      <c r="B1878" s="5" t="s">
        <v>26040</v>
      </c>
      <c r="C1878" s="5">
        <v>5.5</v>
      </c>
    </row>
    <row r="1879" spans="1:3" x14ac:dyDescent="0.3">
      <c r="A1879" s="5" t="s">
        <v>120</v>
      </c>
      <c r="B1879" s="5" t="s">
        <v>26041</v>
      </c>
      <c r="C1879" s="5">
        <v>6.7</v>
      </c>
    </row>
    <row r="1880" spans="1:3" x14ac:dyDescent="0.3">
      <c r="A1880" s="5" t="s">
        <v>10176</v>
      </c>
      <c r="B1880" s="5" t="s">
        <v>26042</v>
      </c>
      <c r="C1880" s="5">
        <v>7.2</v>
      </c>
    </row>
    <row r="1881" spans="1:3" x14ac:dyDescent="0.3">
      <c r="A1881" s="5" t="s">
        <v>10184</v>
      </c>
      <c r="B1881" s="5" t="s">
        <v>26043</v>
      </c>
      <c r="C1881" s="5">
        <v>5.0999999999999996</v>
      </c>
    </row>
    <row r="1882" spans="1:3" x14ac:dyDescent="0.3">
      <c r="A1882" s="5" t="s">
        <v>7785</v>
      </c>
      <c r="B1882" s="5" t="s">
        <v>26044</v>
      </c>
      <c r="C1882" s="5">
        <v>6.5</v>
      </c>
    </row>
    <row r="1883" spans="1:3" x14ac:dyDescent="0.3">
      <c r="A1883" s="5" t="s">
        <v>7778</v>
      </c>
      <c r="B1883" s="5" t="s">
        <v>26045</v>
      </c>
      <c r="C1883" s="5">
        <v>8.1999999999999993</v>
      </c>
    </row>
    <row r="1884" spans="1:3" x14ac:dyDescent="0.3">
      <c r="A1884" s="5" t="s">
        <v>4212</v>
      </c>
      <c r="B1884" s="5" t="s">
        <v>26046</v>
      </c>
      <c r="C1884" s="5">
        <v>7.7</v>
      </c>
    </row>
    <row r="1885" spans="1:3" x14ac:dyDescent="0.3">
      <c r="A1885" s="5" t="s">
        <v>1627</v>
      </c>
      <c r="B1885" s="5" t="s">
        <v>26047</v>
      </c>
      <c r="C1885" s="5">
        <v>6.1</v>
      </c>
    </row>
    <row r="1886" spans="1:3" x14ac:dyDescent="0.3">
      <c r="A1886" s="5" t="s">
        <v>7174</v>
      </c>
      <c r="B1886" s="5" t="s">
        <v>26048</v>
      </c>
      <c r="C1886" s="5">
        <v>8.8000000000000007</v>
      </c>
    </row>
    <row r="1887" spans="1:3" x14ac:dyDescent="0.3">
      <c r="A1887" s="5" t="s">
        <v>278</v>
      </c>
      <c r="B1887" s="5" t="s">
        <v>26049</v>
      </c>
      <c r="C1887" s="5">
        <v>6.8</v>
      </c>
    </row>
    <row r="1888" spans="1:3" x14ac:dyDescent="0.3">
      <c r="A1888" s="5" t="s">
        <v>5702</v>
      </c>
      <c r="B1888" s="5" t="s">
        <v>26050</v>
      </c>
      <c r="C1888" s="5">
        <v>6.8</v>
      </c>
    </row>
    <row r="1889" spans="1:3" x14ac:dyDescent="0.3">
      <c r="A1889" s="5" t="s">
        <v>5495</v>
      </c>
      <c r="B1889" s="5" t="s">
        <v>26051</v>
      </c>
      <c r="C1889" s="5">
        <v>6.7</v>
      </c>
    </row>
    <row r="1890" spans="1:3" x14ac:dyDescent="0.3">
      <c r="A1890" s="5" t="s">
        <v>3401</v>
      </c>
      <c r="B1890" s="5" t="s">
        <v>26052</v>
      </c>
      <c r="C1890" s="5">
        <v>7.1</v>
      </c>
    </row>
    <row r="1891" spans="1:3" x14ac:dyDescent="0.3">
      <c r="A1891" s="5" t="s">
        <v>1394</v>
      </c>
      <c r="B1891" s="5" t="s">
        <v>26053</v>
      </c>
      <c r="C1891" s="5">
        <v>7.1</v>
      </c>
    </row>
    <row r="1892" spans="1:3" x14ac:dyDescent="0.3">
      <c r="A1892" s="5" t="s">
        <v>1016</v>
      </c>
      <c r="B1892" s="5" t="s">
        <v>26054</v>
      </c>
      <c r="C1892" s="5">
        <v>6.1</v>
      </c>
    </row>
    <row r="1893" spans="1:3" x14ac:dyDescent="0.3">
      <c r="A1893" s="5" t="s">
        <v>1800</v>
      </c>
      <c r="B1893" s="5" t="s">
        <v>26055</v>
      </c>
      <c r="C1893" s="5">
        <v>8</v>
      </c>
    </row>
    <row r="1894" spans="1:3" x14ac:dyDescent="0.3">
      <c r="A1894" s="5" t="s">
        <v>4423</v>
      </c>
      <c r="B1894" s="5" t="s">
        <v>26056</v>
      </c>
      <c r="C1894" s="5">
        <v>6.6</v>
      </c>
    </row>
    <row r="1895" spans="1:3" x14ac:dyDescent="0.3">
      <c r="A1895" s="5" t="s">
        <v>10240</v>
      </c>
      <c r="B1895" s="5" t="s">
        <v>26057</v>
      </c>
      <c r="C1895" s="5">
        <v>5.4</v>
      </c>
    </row>
    <row r="1896" spans="1:3" x14ac:dyDescent="0.3">
      <c r="A1896" s="5" t="s">
        <v>4619</v>
      </c>
      <c r="B1896" s="5" t="s">
        <v>26058</v>
      </c>
      <c r="C1896" s="5">
        <v>6.1</v>
      </c>
    </row>
    <row r="1897" spans="1:3" x14ac:dyDescent="0.3">
      <c r="A1897" s="5" t="s">
        <v>10250</v>
      </c>
      <c r="B1897" s="5" t="s">
        <v>26059</v>
      </c>
      <c r="C1897" s="5">
        <v>5.6</v>
      </c>
    </row>
    <row r="1898" spans="1:3" x14ac:dyDescent="0.3">
      <c r="A1898" s="5" t="s">
        <v>1526</v>
      </c>
      <c r="B1898" s="5" t="s">
        <v>26060</v>
      </c>
      <c r="C1898" s="5">
        <v>5.8</v>
      </c>
    </row>
    <row r="1899" spans="1:3" x14ac:dyDescent="0.3">
      <c r="A1899" s="5" t="s">
        <v>10259</v>
      </c>
      <c r="B1899" s="5" t="s">
        <v>26061</v>
      </c>
      <c r="C1899" s="5">
        <v>2.8</v>
      </c>
    </row>
    <row r="1900" spans="1:3" x14ac:dyDescent="0.3">
      <c r="A1900" s="5" t="s">
        <v>10265</v>
      </c>
      <c r="B1900" s="5" t="s">
        <v>26062</v>
      </c>
      <c r="C1900" s="5">
        <v>6.7</v>
      </c>
    </row>
    <row r="1901" spans="1:3" x14ac:dyDescent="0.3">
      <c r="A1901" s="5" t="s">
        <v>10269</v>
      </c>
      <c r="B1901" s="5" t="s">
        <v>26063</v>
      </c>
      <c r="C1901" s="5">
        <v>5.0999999999999996</v>
      </c>
    </row>
    <row r="1902" spans="1:3" x14ac:dyDescent="0.3">
      <c r="A1902" s="5" t="s">
        <v>5050</v>
      </c>
      <c r="B1902" s="5" t="s">
        <v>26064</v>
      </c>
      <c r="C1902" s="5">
        <v>7.2</v>
      </c>
    </row>
    <row r="1903" spans="1:3" x14ac:dyDescent="0.3">
      <c r="A1903" s="5" t="s">
        <v>5930</v>
      </c>
      <c r="B1903" s="5" t="s">
        <v>26065</v>
      </c>
      <c r="C1903" s="5">
        <v>6</v>
      </c>
    </row>
    <row r="1904" spans="1:3" x14ac:dyDescent="0.3">
      <c r="A1904" s="5" t="s">
        <v>10287</v>
      </c>
      <c r="B1904" s="5" t="s">
        <v>26066</v>
      </c>
      <c r="C1904" s="5">
        <v>6.7</v>
      </c>
    </row>
    <row r="1905" spans="1:3" x14ac:dyDescent="0.3">
      <c r="A1905" s="5" t="s">
        <v>5647</v>
      </c>
      <c r="B1905" s="5" t="s">
        <v>26067</v>
      </c>
      <c r="C1905" s="5">
        <v>6.2</v>
      </c>
    </row>
    <row r="1906" spans="1:3" x14ac:dyDescent="0.3">
      <c r="A1906" s="5" t="s">
        <v>10306</v>
      </c>
      <c r="B1906" s="5" t="s">
        <v>26068</v>
      </c>
      <c r="C1906" s="5">
        <v>6.2</v>
      </c>
    </row>
    <row r="1907" spans="1:3" x14ac:dyDescent="0.3">
      <c r="A1907" s="5" t="s">
        <v>3523</v>
      </c>
      <c r="B1907" s="5">
        <v>1408</v>
      </c>
      <c r="C1907" s="5">
        <v>6.8</v>
      </c>
    </row>
    <row r="1908" spans="1:3" x14ac:dyDescent="0.3">
      <c r="A1908" s="5" t="s">
        <v>10325</v>
      </c>
      <c r="B1908" s="5" t="s">
        <v>26069</v>
      </c>
      <c r="C1908" s="5">
        <v>7.1</v>
      </c>
    </row>
    <row r="1909" spans="1:3" x14ac:dyDescent="0.3">
      <c r="A1909" s="5" t="s">
        <v>10332</v>
      </c>
      <c r="B1909" s="5" t="s">
        <v>26070</v>
      </c>
      <c r="C1909" s="5">
        <v>7.1</v>
      </c>
    </row>
    <row r="1910" spans="1:3" x14ac:dyDescent="0.3">
      <c r="A1910" s="5" t="s">
        <v>3129</v>
      </c>
      <c r="B1910" s="5" t="s">
        <v>26071</v>
      </c>
      <c r="C1910" s="5">
        <v>7</v>
      </c>
    </row>
    <row r="1911" spans="1:3" x14ac:dyDescent="0.3">
      <c r="A1911" s="5" t="s">
        <v>3494</v>
      </c>
      <c r="B1911" s="5" t="s">
        <v>26072</v>
      </c>
      <c r="C1911" s="5">
        <v>7.1</v>
      </c>
    </row>
    <row r="1912" spans="1:3" x14ac:dyDescent="0.3">
      <c r="A1912" s="5" t="s">
        <v>4203</v>
      </c>
      <c r="B1912" s="5" t="s">
        <v>26073</v>
      </c>
      <c r="C1912" s="5">
        <v>6.4</v>
      </c>
    </row>
    <row r="1913" spans="1:3" x14ac:dyDescent="0.3">
      <c r="A1913" s="5" t="s">
        <v>2054</v>
      </c>
      <c r="B1913" s="5" t="s">
        <v>26074</v>
      </c>
      <c r="C1913" s="5">
        <v>7</v>
      </c>
    </row>
    <row r="1914" spans="1:3" x14ac:dyDescent="0.3">
      <c r="A1914" s="5" t="s">
        <v>5133</v>
      </c>
      <c r="B1914" s="5" t="s">
        <v>26075</v>
      </c>
      <c r="C1914" s="5">
        <v>6.2</v>
      </c>
    </row>
    <row r="1915" spans="1:3" x14ac:dyDescent="0.3">
      <c r="A1915" s="5" t="s">
        <v>3694</v>
      </c>
      <c r="B1915" s="5" t="s">
        <v>26076</v>
      </c>
      <c r="C1915" s="5">
        <v>7.5</v>
      </c>
    </row>
    <row r="1916" spans="1:3" x14ac:dyDescent="0.3">
      <c r="A1916" s="5" t="s">
        <v>7427</v>
      </c>
      <c r="B1916" s="5" t="s">
        <v>26077</v>
      </c>
      <c r="C1916" s="5">
        <v>4.8</v>
      </c>
    </row>
    <row r="1917" spans="1:3" x14ac:dyDescent="0.3">
      <c r="A1917" s="5" t="s">
        <v>7635</v>
      </c>
      <c r="B1917" s="5" t="s">
        <v>26078</v>
      </c>
      <c r="C1917" s="5">
        <v>7.3</v>
      </c>
    </row>
    <row r="1918" spans="1:3" x14ac:dyDescent="0.3">
      <c r="A1918" s="5" t="s">
        <v>6704</v>
      </c>
      <c r="B1918" s="5" t="s">
        <v>26079</v>
      </c>
      <c r="C1918" s="5">
        <v>5.8</v>
      </c>
    </row>
    <row r="1919" spans="1:3" x14ac:dyDescent="0.3">
      <c r="A1919" s="5" t="s">
        <v>10377</v>
      </c>
      <c r="B1919" s="5" t="s">
        <v>26080</v>
      </c>
      <c r="C1919" s="5">
        <v>7.6</v>
      </c>
    </row>
    <row r="1920" spans="1:3" x14ac:dyDescent="0.3">
      <c r="A1920" s="5" t="s">
        <v>10381</v>
      </c>
      <c r="B1920" s="5" t="s">
        <v>26081</v>
      </c>
      <c r="C1920" s="5">
        <v>5.6</v>
      </c>
    </row>
    <row r="1921" spans="1:3" x14ac:dyDescent="0.3">
      <c r="A1921" s="5" t="s">
        <v>1617</v>
      </c>
      <c r="B1921" s="5" t="s">
        <v>26082</v>
      </c>
      <c r="C1921" s="5">
        <v>7</v>
      </c>
    </row>
    <row r="1922" spans="1:3" x14ac:dyDescent="0.3">
      <c r="A1922" s="5" t="s">
        <v>3523</v>
      </c>
      <c r="B1922" s="5" t="s">
        <v>26083</v>
      </c>
      <c r="C1922" s="5">
        <v>6.6</v>
      </c>
    </row>
    <row r="1923" spans="1:3" x14ac:dyDescent="0.3">
      <c r="A1923" s="5" t="s">
        <v>1526</v>
      </c>
      <c r="B1923" s="5" t="s">
        <v>26084</v>
      </c>
      <c r="C1923" s="5">
        <v>6.5</v>
      </c>
    </row>
    <row r="1924" spans="1:3" x14ac:dyDescent="0.3">
      <c r="A1924" s="5" t="s">
        <v>8807</v>
      </c>
      <c r="B1924" s="5" t="s">
        <v>26085</v>
      </c>
      <c r="C1924" s="5">
        <v>7.4</v>
      </c>
    </row>
    <row r="1925" spans="1:3" x14ac:dyDescent="0.3">
      <c r="A1925" s="5" t="s">
        <v>10401</v>
      </c>
      <c r="B1925" s="5" t="s">
        <v>26086</v>
      </c>
      <c r="C1925" s="5">
        <v>4.5999999999999996</v>
      </c>
    </row>
    <row r="1926" spans="1:3" x14ac:dyDescent="0.3">
      <c r="A1926" s="5" t="s">
        <v>7754</v>
      </c>
      <c r="B1926" s="5" t="s">
        <v>26087</v>
      </c>
      <c r="C1926" s="5">
        <v>6.4</v>
      </c>
    </row>
    <row r="1927" spans="1:3" x14ac:dyDescent="0.3">
      <c r="A1927" s="5" t="s">
        <v>2178</v>
      </c>
      <c r="B1927" s="5" t="s">
        <v>26088</v>
      </c>
      <c r="C1927" s="5">
        <v>5.9</v>
      </c>
    </row>
    <row r="1928" spans="1:3" x14ac:dyDescent="0.3">
      <c r="A1928" s="5" t="s">
        <v>935</v>
      </c>
      <c r="B1928" s="5" t="s">
        <v>26089</v>
      </c>
      <c r="C1928" s="5">
        <v>6.4</v>
      </c>
    </row>
    <row r="1929" spans="1:3" x14ac:dyDescent="0.3">
      <c r="A1929" s="5" t="s">
        <v>5076</v>
      </c>
      <c r="B1929" s="5" t="s">
        <v>26090</v>
      </c>
      <c r="C1929" s="5">
        <v>6.6</v>
      </c>
    </row>
    <row r="1930" spans="1:3" x14ac:dyDescent="0.3">
      <c r="A1930" s="5" t="s">
        <v>7134</v>
      </c>
      <c r="B1930" s="5" t="s">
        <v>26091</v>
      </c>
      <c r="C1930" s="5">
        <v>6.9</v>
      </c>
    </row>
    <row r="1931" spans="1:3" x14ac:dyDescent="0.3">
      <c r="A1931" s="5" t="s">
        <v>10435</v>
      </c>
      <c r="B1931" s="5" t="s">
        <v>26092</v>
      </c>
      <c r="C1931" s="5">
        <v>5.8</v>
      </c>
    </row>
    <row r="1932" spans="1:3" x14ac:dyDescent="0.3">
      <c r="A1932" s="5" t="s">
        <v>7113</v>
      </c>
      <c r="B1932" s="5" t="s">
        <v>26093</v>
      </c>
      <c r="C1932" s="5">
        <v>6.4</v>
      </c>
    </row>
    <row r="1933" spans="1:3" x14ac:dyDescent="0.3">
      <c r="A1933" s="5" t="s">
        <v>10444</v>
      </c>
      <c r="B1933" s="5" t="s">
        <v>26094</v>
      </c>
      <c r="C1933" s="5">
        <v>5.3</v>
      </c>
    </row>
    <row r="1934" spans="1:3" x14ac:dyDescent="0.3">
      <c r="A1934" s="5" t="s">
        <v>5164</v>
      </c>
      <c r="B1934" s="5" t="s">
        <v>26095</v>
      </c>
      <c r="C1934" s="5">
        <v>6.5</v>
      </c>
    </row>
    <row r="1935" spans="1:3" x14ac:dyDescent="0.3">
      <c r="A1935" s="5" t="s">
        <v>10453</v>
      </c>
      <c r="B1935" s="5" t="s">
        <v>26096</v>
      </c>
      <c r="C1935" s="5">
        <v>5.7</v>
      </c>
    </row>
    <row r="1936" spans="1:3" x14ac:dyDescent="0.3">
      <c r="A1936" s="5" t="s">
        <v>4166</v>
      </c>
      <c r="B1936" s="5" t="s">
        <v>26097</v>
      </c>
      <c r="C1936" s="5">
        <v>6.7</v>
      </c>
    </row>
    <row r="1937" spans="1:3" x14ac:dyDescent="0.3">
      <c r="A1937" s="5" t="s">
        <v>10460</v>
      </c>
      <c r="B1937" s="5" t="s">
        <v>26098</v>
      </c>
      <c r="C1937" s="5">
        <v>3.9</v>
      </c>
    </row>
    <row r="1938" spans="1:3" x14ac:dyDescent="0.3">
      <c r="A1938" s="5" t="s">
        <v>10464</v>
      </c>
      <c r="B1938" s="5" t="s">
        <v>26099</v>
      </c>
      <c r="C1938" s="5">
        <v>4.0999999999999996</v>
      </c>
    </row>
    <row r="1939" spans="1:3" x14ac:dyDescent="0.3">
      <c r="A1939" s="5" t="s">
        <v>10468</v>
      </c>
      <c r="B1939" s="5" t="s">
        <v>26100</v>
      </c>
      <c r="C1939" s="5">
        <v>6.2</v>
      </c>
    </row>
    <row r="1940" spans="1:3" x14ac:dyDescent="0.3">
      <c r="A1940" s="5" t="s">
        <v>7498</v>
      </c>
      <c r="B1940" s="5" t="s">
        <v>26101</v>
      </c>
      <c r="C1940" s="5">
        <v>3.8</v>
      </c>
    </row>
    <row r="1941" spans="1:3" x14ac:dyDescent="0.3">
      <c r="A1941" s="5" t="s">
        <v>9043</v>
      </c>
      <c r="B1941" s="5" t="s">
        <v>26102</v>
      </c>
      <c r="C1941" s="5">
        <v>5.0999999999999996</v>
      </c>
    </row>
    <row r="1942" spans="1:3" x14ac:dyDescent="0.3">
      <c r="A1942" s="5" t="s">
        <v>1304</v>
      </c>
      <c r="B1942" s="5" t="s">
        <v>26103</v>
      </c>
      <c r="C1942" s="5">
        <v>7.8</v>
      </c>
    </row>
    <row r="1943" spans="1:3" x14ac:dyDescent="0.3">
      <c r="A1943" s="5" t="s">
        <v>10492</v>
      </c>
      <c r="B1943" s="5" t="s">
        <v>26104</v>
      </c>
      <c r="C1943" s="5">
        <v>7.8</v>
      </c>
    </row>
    <row r="1944" spans="1:3" x14ac:dyDescent="0.3">
      <c r="A1944" s="5" t="s">
        <v>10497</v>
      </c>
      <c r="B1944" s="5" t="s">
        <v>26105</v>
      </c>
      <c r="C1944" s="5">
        <v>6.1</v>
      </c>
    </row>
    <row r="1945" spans="1:3" x14ac:dyDescent="0.3">
      <c r="A1945" s="5" t="s">
        <v>9089</v>
      </c>
      <c r="B1945" s="5" t="s">
        <v>26106</v>
      </c>
      <c r="C1945" s="5">
        <v>5.8</v>
      </c>
    </row>
    <row r="1946" spans="1:3" x14ac:dyDescent="0.3">
      <c r="A1946" s="5" t="s">
        <v>10505</v>
      </c>
      <c r="B1946" s="5" t="s">
        <v>26107</v>
      </c>
      <c r="C1946" s="5">
        <v>6.3</v>
      </c>
    </row>
    <row r="1947" spans="1:3" x14ac:dyDescent="0.3">
      <c r="A1947" s="5" t="s">
        <v>10516</v>
      </c>
      <c r="B1947" s="5" t="s">
        <v>26108</v>
      </c>
      <c r="C1947" s="5">
        <v>5.4</v>
      </c>
    </row>
    <row r="1948" spans="1:3" x14ac:dyDescent="0.3">
      <c r="A1948" s="5" t="s">
        <v>8712</v>
      </c>
      <c r="B1948" s="5" t="s">
        <v>26109</v>
      </c>
      <c r="C1948" s="5">
        <v>7.3</v>
      </c>
    </row>
    <row r="1949" spans="1:3" x14ac:dyDescent="0.3">
      <c r="A1949" s="5" t="s">
        <v>4893</v>
      </c>
      <c r="B1949" s="5" t="s">
        <v>26110</v>
      </c>
      <c r="C1949" s="5">
        <v>6.8</v>
      </c>
    </row>
    <row r="1950" spans="1:3" x14ac:dyDescent="0.3">
      <c r="A1950" s="5" t="s">
        <v>1318</v>
      </c>
      <c r="B1950" s="5" t="s">
        <v>26111</v>
      </c>
      <c r="C1950" s="5">
        <v>7.3</v>
      </c>
    </row>
    <row r="1951" spans="1:3" x14ac:dyDescent="0.3">
      <c r="A1951" s="5" t="s">
        <v>2467</v>
      </c>
      <c r="B1951" s="5" t="s">
        <v>26112</v>
      </c>
      <c r="C1951" s="5">
        <v>6.5</v>
      </c>
    </row>
    <row r="1952" spans="1:3" x14ac:dyDescent="0.3">
      <c r="A1952" s="5" t="s">
        <v>6131</v>
      </c>
      <c r="B1952" s="5" t="s">
        <v>26113</v>
      </c>
      <c r="C1952" s="5">
        <v>7.2</v>
      </c>
    </row>
    <row r="1953" spans="1:3" x14ac:dyDescent="0.3">
      <c r="A1953" s="5" t="s">
        <v>4003</v>
      </c>
      <c r="B1953" s="5" t="s">
        <v>26114</v>
      </c>
      <c r="C1953" s="5">
        <v>6.3</v>
      </c>
    </row>
    <row r="1954" spans="1:3" x14ac:dyDescent="0.3">
      <c r="A1954" s="5" t="s">
        <v>3694</v>
      </c>
      <c r="B1954" s="5" t="s">
        <v>26115</v>
      </c>
      <c r="C1954" s="5">
        <v>5.9</v>
      </c>
    </row>
    <row r="1955" spans="1:3" x14ac:dyDescent="0.3">
      <c r="A1955" s="5" t="s">
        <v>10558</v>
      </c>
      <c r="B1955" s="5" t="s">
        <v>26116</v>
      </c>
      <c r="C1955" s="5">
        <v>7.8</v>
      </c>
    </row>
    <row r="1956" spans="1:3" x14ac:dyDescent="0.3">
      <c r="A1956" s="5" t="s">
        <v>1954</v>
      </c>
      <c r="B1956" s="5" t="s">
        <v>26117</v>
      </c>
      <c r="C1956" s="5">
        <v>7.4</v>
      </c>
    </row>
    <row r="1957" spans="1:3" x14ac:dyDescent="0.3">
      <c r="A1957" s="5" t="s">
        <v>10566</v>
      </c>
      <c r="B1957" s="5" t="s">
        <v>26118</v>
      </c>
      <c r="C1957" s="5">
        <v>4.8</v>
      </c>
    </row>
    <row r="1958" spans="1:3" x14ac:dyDescent="0.3">
      <c r="A1958" s="5" t="s">
        <v>4099</v>
      </c>
      <c r="B1958" s="5" t="s">
        <v>26119</v>
      </c>
      <c r="C1958" s="5">
        <v>6.3</v>
      </c>
    </row>
    <row r="1959" spans="1:3" x14ac:dyDescent="0.3">
      <c r="A1959" s="5" t="s">
        <v>4166</v>
      </c>
      <c r="B1959" s="5" t="s">
        <v>26120</v>
      </c>
      <c r="C1959" s="5">
        <v>7.8</v>
      </c>
    </row>
    <row r="1960" spans="1:3" x14ac:dyDescent="0.3">
      <c r="A1960" s="5" t="s">
        <v>5462</v>
      </c>
      <c r="B1960" s="5" t="s">
        <v>26121</v>
      </c>
      <c r="C1960" s="5">
        <v>7.5</v>
      </c>
    </row>
    <row r="1961" spans="1:3" x14ac:dyDescent="0.3">
      <c r="A1961" s="5" t="s">
        <v>1114</v>
      </c>
      <c r="B1961" s="5" t="s">
        <v>26122</v>
      </c>
      <c r="C1961" s="5">
        <v>6.8</v>
      </c>
    </row>
    <row r="1962" spans="1:3" x14ac:dyDescent="0.3">
      <c r="A1962" s="5" t="s">
        <v>9031</v>
      </c>
      <c r="B1962" s="5" t="s">
        <v>26123</v>
      </c>
      <c r="C1962" s="5">
        <v>6.6</v>
      </c>
    </row>
    <row r="1963" spans="1:3" x14ac:dyDescent="0.3">
      <c r="A1963" s="5" t="s">
        <v>10593</v>
      </c>
      <c r="B1963" s="5" t="s">
        <v>26124</v>
      </c>
      <c r="C1963" s="5">
        <v>4.5999999999999996</v>
      </c>
    </row>
    <row r="1964" spans="1:3" x14ac:dyDescent="0.3">
      <c r="A1964" s="5" t="s">
        <v>48</v>
      </c>
      <c r="B1964" s="5" t="s">
        <v>26125</v>
      </c>
      <c r="C1964" s="5">
        <v>7.1</v>
      </c>
    </row>
    <row r="1965" spans="1:3" x14ac:dyDescent="0.3">
      <c r="A1965" s="5" t="s">
        <v>10607</v>
      </c>
      <c r="B1965" s="5" t="s">
        <v>26126</v>
      </c>
      <c r="C1965" s="5">
        <v>6.1</v>
      </c>
    </row>
    <row r="1966" spans="1:3" x14ac:dyDescent="0.3">
      <c r="A1966" s="5" t="s">
        <v>1873</v>
      </c>
      <c r="B1966" s="5" t="s">
        <v>26127</v>
      </c>
      <c r="C1966" s="5">
        <v>6.7</v>
      </c>
    </row>
    <row r="1967" spans="1:3" x14ac:dyDescent="0.3">
      <c r="A1967" s="5" t="s">
        <v>10614</v>
      </c>
      <c r="B1967" s="5" t="s">
        <v>26128</v>
      </c>
      <c r="C1967" s="5">
        <v>7.1</v>
      </c>
    </row>
    <row r="1968" spans="1:3" x14ac:dyDescent="0.3">
      <c r="A1968" s="5" t="s">
        <v>10618</v>
      </c>
      <c r="B1968" s="5" t="s">
        <v>26129</v>
      </c>
      <c r="C1968" s="5">
        <v>5.8</v>
      </c>
    </row>
    <row r="1969" spans="1:3" x14ac:dyDescent="0.3">
      <c r="A1969" s="5" t="s">
        <v>9184</v>
      </c>
      <c r="B1969" s="5" t="s">
        <v>26130</v>
      </c>
      <c r="C1969" s="5">
        <v>6.7</v>
      </c>
    </row>
    <row r="1970" spans="1:3" x14ac:dyDescent="0.3">
      <c r="A1970" s="5" t="s">
        <v>10627</v>
      </c>
      <c r="B1970" s="5" t="s">
        <v>26131</v>
      </c>
      <c r="C1970" s="5">
        <v>5.8</v>
      </c>
    </row>
    <row r="1971" spans="1:3" x14ac:dyDescent="0.3">
      <c r="A1971" s="5" t="s">
        <v>5403</v>
      </c>
      <c r="B1971" s="5" t="s">
        <v>26132</v>
      </c>
      <c r="C1971" s="5">
        <v>6.8</v>
      </c>
    </row>
    <row r="1972" spans="1:3" x14ac:dyDescent="0.3">
      <c r="A1972" s="5" t="s">
        <v>389</v>
      </c>
      <c r="B1972" s="5" t="s">
        <v>26133</v>
      </c>
      <c r="C1972" s="5">
        <v>8.5</v>
      </c>
    </row>
    <row r="1973" spans="1:3" x14ac:dyDescent="0.3">
      <c r="A1973" s="5" t="s">
        <v>1252</v>
      </c>
      <c r="B1973" s="5" t="s">
        <v>26134</v>
      </c>
      <c r="C1973" s="5">
        <v>6.6</v>
      </c>
    </row>
    <row r="1974" spans="1:3" x14ac:dyDescent="0.3">
      <c r="A1974" s="5" t="s">
        <v>389</v>
      </c>
      <c r="B1974" s="5" t="s">
        <v>26135</v>
      </c>
      <c r="C1974" s="5">
        <v>7.7</v>
      </c>
    </row>
    <row r="1975" spans="1:3" x14ac:dyDescent="0.3">
      <c r="A1975" s="5" t="s">
        <v>10645</v>
      </c>
      <c r="B1975" s="5" t="s">
        <v>26136</v>
      </c>
      <c r="C1975" s="5">
        <v>4.7</v>
      </c>
    </row>
    <row r="1976" spans="1:3" x14ac:dyDescent="0.3">
      <c r="A1976" s="5" t="s">
        <v>1739</v>
      </c>
      <c r="B1976" s="5" t="s">
        <v>26137</v>
      </c>
      <c r="C1976" s="5">
        <v>6.4</v>
      </c>
    </row>
    <row r="1977" spans="1:3" x14ac:dyDescent="0.3">
      <c r="A1977" s="5" t="s">
        <v>2612</v>
      </c>
      <c r="B1977" s="5" t="s">
        <v>26138</v>
      </c>
      <c r="C1977" s="5">
        <v>5.5</v>
      </c>
    </row>
    <row r="1978" spans="1:3" x14ac:dyDescent="0.3">
      <c r="A1978" s="5" t="s">
        <v>2728</v>
      </c>
      <c r="B1978" s="5" t="s">
        <v>26139</v>
      </c>
      <c r="C1978" s="5">
        <v>8.6</v>
      </c>
    </row>
    <row r="1979" spans="1:3" x14ac:dyDescent="0.3">
      <c r="A1979" s="5" t="s">
        <v>10661</v>
      </c>
      <c r="B1979" s="5" t="s">
        <v>26140</v>
      </c>
      <c r="C1979" s="5">
        <v>7</v>
      </c>
    </row>
    <row r="1980" spans="1:3" x14ac:dyDescent="0.3">
      <c r="A1980" s="5" t="s">
        <v>10665</v>
      </c>
      <c r="B1980" s="5" t="s">
        <v>26141</v>
      </c>
      <c r="C1980" s="5">
        <v>7.1</v>
      </c>
    </row>
    <row r="1981" spans="1:3" x14ac:dyDescent="0.3">
      <c r="A1981" s="5" t="s">
        <v>10673</v>
      </c>
      <c r="B1981" s="5" t="s">
        <v>26142</v>
      </c>
      <c r="C1981" s="5">
        <v>5.7</v>
      </c>
    </row>
    <row r="1982" spans="1:3" x14ac:dyDescent="0.3">
      <c r="A1982" s="5" t="s">
        <v>1575</v>
      </c>
      <c r="B1982" s="5" t="s">
        <v>26143</v>
      </c>
      <c r="C1982" s="5">
        <v>3.7</v>
      </c>
    </row>
    <row r="1983" spans="1:3" x14ac:dyDescent="0.3">
      <c r="A1983" s="5" t="s">
        <v>332</v>
      </c>
      <c r="B1983" s="5" t="s">
        <v>26144</v>
      </c>
      <c r="C1983" s="5">
        <v>7.5</v>
      </c>
    </row>
    <row r="1984" spans="1:3" x14ac:dyDescent="0.3">
      <c r="A1984" s="5" t="s">
        <v>4107</v>
      </c>
      <c r="B1984" s="5" t="s">
        <v>26145</v>
      </c>
      <c r="C1984" s="5">
        <v>4.5999999999999996</v>
      </c>
    </row>
    <row r="1985" spans="1:3" x14ac:dyDescent="0.3">
      <c r="A1985" s="5" t="s">
        <v>4309</v>
      </c>
      <c r="B1985" s="5" t="s">
        <v>26146</v>
      </c>
      <c r="C1985" s="5">
        <v>4.9000000000000004</v>
      </c>
    </row>
    <row r="1986" spans="1:3" x14ac:dyDescent="0.3">
      <c r="A1986" s="5" t="s">
        <v>9162</v>
      </c>
      <c r="B1986" s="5" t="s">
        <v>26147</v>
      </c>
      <c r="C1986" s="5">
        <v>7.1</v>
      </c>
    </row>
    <row r="1987" spans="1:3" x14ac:dyDescent="0.3">
      <c r="A1987" s="5" t="s">
        <v>2331</v>
      </c>
      <c r="B1987" s="5" t="s">
        <v>26148</v>
      </c>
      <c r="C1987" s="5">
        <v>5.8</v>
      </c>
    </row>
    <row r="1988" spans="1:3" x14ac:dyDescent="0.3">
      <c r="A1988" s="5" t="s">
        <v>3880</v>
      </c>
      <c r="B1988" s="5" t="s">
        <v>26149</v>
      </c>
      <c r="C1988" s="5">
        <v>5.4</v>
      </c>
    </row>
    <row r="1989" spans="1:3" x14ac:dyDescent="0.3">
      <c r="A1989" s="5" t="s">
        <v>8191</v>
      </c>
      <c r="B1989" s="5" t="s">
        <v>26150</v>
      </c>
      <c r="C1989" s="5">
        <v>7.3</v>
      </c>
    </row>
    <row r="1990" spans="1:3" x14ac:dyDescent="0.3">
      <c r="A1990" s="5" t="s">
        <v>2433</v>
      </c>
      <c r="B1990" s="5" t="s">
        <v>26151</v>
      </c>
      <c r="C1990" s="5">
        <v>7.1</v>
      </c>
    </row>
    <row r="1991" spans="1:3" x14ac:dyDescent="0.3">
      <c r="A1991" s="5" t="s">
        <v>6171</v>
      </c>
      <c r="B1991" s="5" t="s">
        <v>26152</v>
      </c>
      <c r="C1991" s="5">
        <v>5.8</v>
      </c>
    </row>
    <row r="1992" spans="1:3" x14ac:dyDescent="0.3">
      <c r="A1992" s="5" t="s">
        <v>10722</v>
      </c>
      <c r="B1992" s="5" t="s">
        <v>26153</v>
      </c>
      <c r="C1992" s="5">
        <v>8.1</v>
      </c>
    </row>
    <row r="1993" spans="1:3" x14ac:dyDescent="0.3">
      <c r="A1993" s="5" t="s">
        <v>8504</v>
      </c>
      <c r="B1993" s="5" t="s">
        <v>26154</v>
      </c>
      <c r="C1993" s="5">
        <v>5.7</v>
      </c>
    </row>
    <row r="1994" spans="1:3" x14ac:dyDescent="0.3">
      <c r="A1994" s="5" t="s">
        <v>9516</v>
      </c>
      <c r="B1994" s="5" t="s">
        <v>26155</v>
      </c>
      <c r="C1994" s="5">
        <v>4.4000000000000004</v>
      </c>
    </row>
    <row r="1995" spans="1:3" x14ac:dyDescent="0.3">
      <c r="A1995" s="5" t="s">
        <v>255</v>
      </c>
      <c r="B1995" s="5" t="s">
        <v>26156</v>
      </c>
      <c r="C1995" s="5">
        <v>7.9</v>
      </c>
    </row>
    <row r="1996" spans="1:3" x14ac:dyDescent="0.3">
      <c r="A1996" s="5" t="s">
        <v>10738</v>
      </c>
      <c r="B1996" s="5" t="s">
        <v>26157</v>
      </c>
      <c r="C1996" s="5">
        <v>7.6</v>
      </c>
    </row>
    <row r="1997" spans="1:3" x14ac:dyDescent="0.3">
      <c r="A1997" s="5" t="s">
        <v>9516</v>
      </c>
      <c r="B1997" s="5" t="s">
        <v>26158</v>
      </c>
      <c r="C1997" s="5">
        <v>4.8</v>
      </c>
    </row>
    <row r="1998" spans="1:3" x14ac:dyDescent="0.3">
      <c r="A1998" s="5" t="s">
        <v>10756</v>
      </c>
      <c r="B1998" s="5" t="s">
        <v>26159</v>
      </c>
      <c r="C1998" s="5">
        <v>2.7</v>
      </c>
    </row>
    <row r="1999" spans="1:3" x14ac:dyDescent="0.3">
      <c r="A1999" s="5" t="s">
        <v>10760</v>
      </c>
      <c r="B1999" s="5" t="s">
        <v>26160</v>
      </c>
      <c r="C1999" s="5">
        <v>5.8</v>
      </c>
    </row>
    <row r="2000" spans="1:3" x14ac:dyDescent="0.3">
      <c r="A2000" s="5" t="s">
        <v>10764</v>
      </c>
      <c r="B2000" s="5" t="s">
        <v>26161</v>
      </c>
      <c r="C2000" s="5">
        <v>7.5</v>
      </c>
    </row>
    <row r="2001" spans="1:3" x14ac:dyDescent="0.3">
      <c r="A2001" s="5" t="s">
        <v>10768</v>
      </c>
      <c r="B2001" s="5" t="s">
        <v>26162</v>
      </c>
      <c r="C2001" s="5">
        <v>5.4</v>
      </c>
    </row>
    <row r="2002" spans="1:3" x14ac:dyDescent="0.3">
      <c r="A2002" s="5" t="s">
        <v>6731</v>
      </c>
      <c r="B2002" s="5" t="s">
        <v>26163</v>
      </c>
      <c r="C2002" s="5">
        <v>4.0999999999999996</v>
      </c>
    </row>
    <row r="2003" spans="1:3" x14ac:dyDescent="0.3">
      <c r="A2003" s="5" t="s">
        <v>10781</v>
      </c>
      <c r="B2003" s="5" t="s">
        <v>26164</v>
      </c>
      <c r="C2003" s="5">
        <v>5.9</v>
      </c>
    </row>
    <row r="2004" spans="1:3" x14ac:dyDescent="0.3">
      <c r="A2004" s="5" t="s">
        <v>10786</v>
      </c>
      <c r="B2004" s="5" t="s">
        <v>26165</v>
      </c>
      <c r="C2004" s="5">
        <v>6.3</v>
      </c>
    </row>
    <row r="2005" spans="1:3" x14ac:dyDescent="0.3">
      <c r="A2005" s="5" t="s">
        <v>7862</v>
      </c>
      <c r="B2005" s="5" t="s">
        <v>26166</v>
      </c>
      <c r="C2005" s="5">
        <v>6.8</v>
      </c>
    </row>
    <row r="2006" spans="1:3" x14ac:dyDescent="0.3">
      <c r="A2006" s="5" t="s">
        <v>8382</v>
      </c>
      <c r="B2006" s="5" t="s">
        <v>26167</v>
      </c>
      <c r="C2006" s="5">
        <v>2.2999999999999998</v>
      </c>
    </row>
    <row r="2007" spans="1:3" x14ac:dyDescent="0.3">
      <c r="A2007" s="5" t="s">
        <v>432</v>
      </c>
      <c r="B2007" s="5" t="s">
        <v>26168</v>
      </c>
      <c r="C2007" s="5">
        <v>8.1</v>
      </c>
    </row>
    <row r="2008" spans="1:3" x14ac:dyDescent="0.3">
      <c r="A2008" s="5" t="s">
        <v>10122</v>
      </c>
      <c r="B2008" s="5" t="s">
        <v>26169</v>
      </c>
      <c r="C2008" s="5">
        <v>6.1</v>
      </c>
    </row>
    <row r="2009" spans="1:3" x14ac:dyDescent="0.3">
      <c r="A2009" s="5" t="s">
        <v>10819</v>
      </c>
      <c r="B2009" s="5" t="s">
        <v>26170</v>
      </c>
      <c r="C2009" s="5">
        <v>5</v>
      </c>
    </row>
    <row r="2010" spans="1:3" x14ac:dyDescent="0.3">
      <c r="A2010" s="5" t="s">
        <v>7302</v>
      </c>
      <c r="B2010" s="5" t="s">
        <v>26171</v>
      </c>
      <c r="C2010" s="5">
        <v>5.5</v>
      </c>
    </row>
    <row r="2011" spans="1:3" x14ac:dyDescent="0.3">
      <c r="A2011" s="5" t="s">
        <v>5111</v>
      </c>
      <c r="B2011" s="5" t="s">
        <v>26172</v>
      </c>
      <c r="C2011" s="5">
        <v>6.2</v>
      </c>
    </row>
    <row r="2012" spans="1:3" x14ac:dyDescent="0.3">
      <c r="A2012" s="5" t="s">
        <v>3122</v>
      </c>
      <c r="B2012" s="5" t="s">
        <v>26173</v>
      </c>
      <c r="C2012" s="5">
        <v>6.2</v>
      </c>
    </row>
    <row r="2013" spans="1:3" x14ac:dyDescent="0.3">
      <c r="A2013" s="5" t="s">
        <v>10841</v>
      </c>
      <c r="B2013" s="5" t="s">
        <v>26174</v>
      </c>
      <c r="C2013" s="5">
        <v>6.3</v>
      </c>
    </row>
    <row r="2014" spans="1:3" x14ac:dyDescent="0.3">
      <c r="A2014" s="5" t="s">
        <v>10848</v>
      </c>
      <c r="B2014" s="5" t="s">
        <v>26175</v>
      </c>
      <c r="C2014" s="5">
        <v>6.7</v>
      </c>
    </row>
    <row r="2015" spans="1:3" x14ac:dyDescent="0.3">
      <c r="A2015" s="5" t="s">
        <v>8382</v>
      </c>
      <c r="B2015" s="5" t="s">
        <v>26176</v>
      </c>
      <c r="C2015" s="5">
        <v>3.5</v>
      </c>
    </row>
    <row r="2016" spans="1:3" x14ac:dyDescent="0.3">
      <c r="A2016" s="5" t="s">
        <v>1133</v>
      </c>
      <c r="B2016" s="5" t="s">
        <v>26177</v>
      </c>
      <c r="C2016" s="5">
        <v>7.5</v>
      </c>
    </row>
    <row r="2017" spans="1:3" x14ac:dyDescent="0.3">
      <c r="A2017" s="5" t="s">
        <v>809</v>
      </c>
      <c r="B2017" s="5" t="s">
        <v>26178</v>
      </c>
      <c r="C2017" s="5">
        <v>6.6</v>
      </c>
    </row>
    <row r="2018" spans="1:3" x14ac:dyDescent="0.3">
      <c r="A2018" s="5" t="s">
        <v>10865</v>
      </c>
      <c r="B2018" s="5" t="s">
        <v>26179</v>
      </c>
      <c r="C2018" s="5">
        <v>7.5</v>
      </c>
    </row>
    <row r="2019" spans="1:3" x14ac:dyDescent="0.3">
      <c r="A2019" s="5" t="s">
        <v>10558</v>
      </c>
      <c r="B2019" s="5" t="s">
        <v>26180</v>
      </c>
      <c r="C2019" s="5">
        <v>7.2</v>
      </c>
    </row>
    <row r="2020" spans="1:3" x14ac:dyDescent="0.3">
      <c r="A2020" s="5" t="s">
        <v>7926</v>
      </c>
      <c r="B2020" s="5" t="s">
        <v>26181</v>
      </c>
      <c r="C2020" s="5">
        <v>4.8</v>
      </c>
    </row>
    <row r="2021" spans="1:3" x14ac:dyDescent="0.3">
      <c r="A2021" s="5" t="s">
        <v>2461</v>
      </c>
      <c r="B2021" s="5" t="s">
        <v>26182</v>
      </c>
      <c r="C2021" s="5">
        <v>6.6</v>
      </c>
    </row>
    <row r="2022" spans="1:3" x14ac:dyDescent="0.3">
      <c r="A2022" s="5" t="s">
        <v>6800</v>
      </c>
      <c r="B2022" s="5" t="s">
        <v>26183</v>
      </c>
      <c r="C2022" s="5">
        <v>3.5</v>
      </c>
    </row>
    <row r="2023" spans="1:3" x14ac:dyDescent="0.3">
      <c r="A2023" s="5" t="s">
        <v>6051</v>
      </c>
      <c r="B2023" s="5" t="s">
        <v>26184</v>
      </c>
      <c r="C2023" s="5">
        <v>7.6</v>
      </c>
    </row>
    <row r="2024" spans="1:3" x14ac:dyDescent="0.3">
      <c r="A2024" s="5" t="s">
        <v>528</v>
      </c>
      <c r="B2024" s="5" t="s">
        <v>26185</v>
      </c>
      <c r="C2024" s="5">
        <v>6.3</v>
      </c>
    </row>
    <row r="2025" spans="1:3" x14ac:dyDescent="0.3">
      <c r="A2025" s="5" t="s">
        <v>10903</v>
      </c>
      <c r="B2025" s="5" t="s">
        <v>26186</v>
      </c>
      <c r="C2025" s="5">
        <v>5.5</v>
      </c>
    </row>
    <row r="2026" spans="1:3" x14ac:dyDescent="0.3">
      <c r="A2026" s="5" t="s">
        <v>10909</v>
      </c>
      <c r="B2026" s="5" t="s">
        <v>26187</v>
      </c>
      <c r="C2026" s="5">
        <v>6.3</v>
      </c>
    </row>
    <row r="2027" spans="1:3" x14ac:dyDescent="0.3">
      <c r="A2027" s="5" t="s">
        <v>10913</v>
      </c>
      <c r="B2027" s="5" t="s">
        <v>26188</v>
      </c>
      <c r="C2027" s="5">
        <v>6.5</v>
      </c>
    </row>
    <row r="2028" spans="1:3" x14ac:dyDescent="0.3">
      <c r="A2028" s="5" t="s">
        <v>4537</v>
      </c>
      <c r="B2028" s="5" t="s">
        <v>26189</v>
      </c>
      <c r="C2028" s="5">
        <v>6.9</v>
      </c>
    </row>
    <row r="2029" spans="1:3" x14ac:dyDescent="0.3">
      <c r="A2029" s="5" t="s">
        <v>5647</v>
      </c>
      <c r="B2029" s="5" t="s">
        <v>26190</v>
      </c>
      <c r="C2029" s="5">
        <v>7.6</v>
      </c>
    </row>
    <row r="2030" spans="1:3" x14ac:dyDescent="0.3">
      <c r="A2030" s="5" t="s">
        <v>10931</v>
      </c>
      <c r="B2030" s="5" t="s">
        <v>26191</v>
      </c>
      <c r="C2030" s="5">
        <v>3.9</v>
      </c>
    </row>
    <row r="2031" spans="1:3" x14ac:dyDescent="0.3">
      <c r="A2031" s="5" t="s">
        <v>9813</v>
      </c>
      <c r="B2031" s="5" t="s">
        <v>26192</v>
      </c>
      <c r="C2031" s="5">
        <v>6.1</v>
      </c>
    </row>
    <row r="2032" spans="1:3" x14ac:dyDescent="0.3">
      <c r="A2032" s="5" t="s">
        <v>1489</v>
      </c>
      <c r="B2032" s="5" t="s">
        <v>26193</v>
      </c>
      <c r="C2032" s="5">
        <v>7.3</v>
      </c>
    </row>
    <row r="2033" spans="1:3" x14ac:dyDescent="0.3">
      <c r="A2033" s="5" t="s">
        <v>1555</v>
      </c>
      <c r="B2033" s="5" t="s">
        <v>26194</v>
      </c>
      <c r="C2033" s="5">
        <v>8.3000000000000007</v>
      </c>
    </row>
    <row r="2034" spans="1:3" x14ac:dyDescent="0.3">
      <c r="A2034" s="5" t="s">
        <v>5133</v>
      </c>
      <c r="B2034" s="5" t="s">
        <v>26195</v>
      </c>
      <c r="C2034" s="5">
        <v>5.8</v>
      </c>
    </row>
    <row r="2035" spans="1:3" x14ac:dyDescent="0.3">
      <c r="A2035" s="5" t="s">
        <v>507</v>
      </c>
      <c r="B2035" s="5" t="s">
        <v>26196</v>
      </c>
      <c r="C2035" s="5">
        <v>6.8</v>
      </c>
    </row>
    <row r="2036" spans="1:3" x14ac:dyDescent="0.3">
      <c r="A2036" s="5" t="s">
        <v>2453</v>
      </c>
      <c r="B2036" s="5" t="s">
        <v>26197</v>
      </c>
      <c r="C2036" s="5">
        <v>7</v>
      </c>
    </row>
    <row r="2037" spans="1:3" x14ac:dyDescent="0.3">
      <c r="A2037" s="5" t="s">
        <v>10959</v>
      </c>
      <c r="B2037" s="5" t="s">
        <v>26198</v>
      </c>
      <c r="C2037" s="5">
        <v>5.9</v>
      </c>
    </row>
    <row r="2038" spans="1:3" x14ac:dyDescent="0.3">
      <c r="A2038" s="5" t="s">
        <v>10965</v>
      </c>
      <c r="B2038" s="5" t="s">
        <v>26199</v>
      </c>
      <c r="C2038" s="5">
        <v>6.5</v>
      </c>
    </row>
    <row r="2039" spans="1:3" x14ac:dyDescent="0.3">
      <c r="A2039" s="5" t="s">
        <v>10972</v>
      </c>
      <c r="B2039" s="5" t="s">
        <v>26200</v>
      </c>
      <c r="C2039" s="5">
        <v>6.4</v>
      </c>
    </row>
    <row r="2040" spans="1:3" x14ac:dyDescent="0.3">
      <c r="A2040" s="5" t="s">
        <v>10977</v>
      </c>
      <c r="B2040" s="5" t="s">
        <v>26201</v>
      </c>
      <c r="C2040" s="5">
        <v>5.8</v>
      </c>
    </row>
    <row r="2041" spans="1:3" x14ac:dyDescent="0.3">
      <c r="A2041" s="5" t="s">
        <v>10983</v>
      </c>
      <c r="B2041" s="5" t="s">
        <v>26202</v>
      </c>
      <c r="C2041" s="5">
        <v>5.0999999999999996</v>
      </c>
    </row>
    <row r="2042" spans="1:3" x14ac:dyDescent="0.3">
      <c r="A2042" s="5" t="s">
        <v>5930</v>
      </c>
      <c r="B2042" s="5" t="s">
        <v>26203</v>
      </c>
      <c r="C2042" s="5">
        <v>6.8</v>
      </c>
    </row>
    <row r="2043" spans="1:3" x14ac:dyDescent="0.3">
      <c r="A2043" s="5" t="s">
        <v>10991</v>
      </c>
      <c r="B2043" s="5" t="s">
        <v>26204</v>
      </c>
      <c r="C2043" s="5">
        <v>5.3</v>
      </c>
    </row>
    <row r="2044" spans="1:3" x14ac:dyDescent="0.3">
      <c r="A2044" s="5" t="s">
        <v>2066</v>
      </c>
      <c r="B2044" s="5" t="s">
        <v>26205</v>
      </c>
      <c r="C2044" s="5">
        <v>5.3</v>
      </c>
    </row>
    <row r="2045" spans="1:3" x14ac:dyDescent="0.3">
      <c r="A2045" s="5" t="s">
        <v>4903</v>
      </c>
      <c r="B2045" s="5" t="s">
        <v>26206</v>
      </c>
      <c r="C2045" s="5">
        <v>4.9000000000000004</v>
      </c>
    </row>
    <row r="2046" spans="1:3" x14ac:dyDescent="0.3">
      <c r="A2046" s="5" t="s">
        <v>6051</v>
      </c>
      <c r="B2046" s="5" t="s">
        <v>26207</v>
      </c>
      <c r="C2046" s="5">
        <v>6.8</v>
      </c>
    </row>
    <row r="2047" spans="1:3" x14ac:dyDescent="0.3">
      <c r="A2047" s="5" t="s">
        <v>5367</v>
      </c>
      <c r="B2047" s="5" t="s">
        <v>26208</v>
      </c>
      <c r="C2047" s="5">
        <v>6.1</v>
      </c>
    </row>
    <row r="2048" spans="1:3" x14ac:dyDescent="0.3">
      <c r="A2048" s="5" t="s">
        <v>11032</v>
      </c>
      <c r="B2048" s="5" t="s">
        <v>26209</v>
      </c>
      <c r="C2048" s="5">
        <v>8.5</v>
      </c>
    </row>
    <row r="2049" spans="1:3" x14ac:dyDescent="0.3">
      <c r="A2049" s="5" t="s">
        <v>5225</v>
      </c>
      <c r="B2049" s="5" t="s">
        <v>26210</v>
      </c>
      <c r="C2049" s="5">
        <v>5.9</v>
      </c>
    </row>
    <row r="2050" spans="1:3" x14ac:dyDescent="0.3">
      <c r="A2050" s="5" t="s">
        <v>11043</v>
      </c>
      <c r="B2050" s="5" t="s">
        <v>26211</v>
      </c>
      <c r="C2050" s="5">
        <v>6.3</v>
      </c>
    </row>
    <row r="2051" spans="1:3" x14ac:dyDescent="0.3">
      <c r="A2051" s="5" t="s">
        <v>3303</v>
      </c>
      <c r="B2051" s="5" t="s">
        <v>26212</v>
      </c>
      <c r="C2051" s="5">
        <v>5.9</v>
      </c>
    </row>
    <row r="2052" spans="1:3" x14ac:dyDescent="0.3">
      <c r="A2052" s="5" t="s">
        <v>11050</v>
      </c>
      <c r="B2052" s="5" t="s">
        <v>26213</v>
      </c>
      <c r="C2052" s="5">
        <v>5.4</v>
      </c>
    </row>
    <row r="2053" spans="1:3" x14ac:dyDescent="0.3">
      <c r="A2053" s="5" t="s">
        <v>1362</v>
      </c>
      <c r="B2053" s="5" t="s">
        <v>26214</v>
      </c>
      <c r="C2053" s="5">
        <v>6.9</v>
      </c>
    </row>
    <row r="2054" spans="1:3" x14ac:dyDescent="0.3">
      <c r="A2054" s="5" t="s">
        <v>11065</v>
      </c>
      <c r="B2054" s="5" t="s">
        <v>26215</v>
      </c>
      <c r="C2054" s="5">
        <v>7.5</v>
      </c>
    </row>
    <row r="2055" spans="1:3" x14ac:dyDescent="0.3">
      <c r="A2055" s="5" t="s">
        <v>5918</v>
      </c>
      <c r="B2055" s="5" t="s">
        <v>26216</v>
      </c>
      <c r="C2055" s="5">
        <v>8.1999999999999993</v>
      </c>
    </row>
    <row r="2056" spans="1:3" x14ac:dyDescent="0.3">
      <c r="A2056" s="5" t="s">
        <v>2542</v>
      </c>
      <c r="B2056" s="5" t="s">
        <v>26217</v>
      </c>
      <c r="C2056" s="5">
        <v>5.9</v>
      </c>
    </row>
    <row r="2057" spans="1:3" x14ac:dyDescent="0.3">
      <c r="A2057" s="5" t="s">
        <v>11076</v>
      </c>
      <c r="B2057" s="5" t="s">
        <v>26218</v>
      </c>
      <c r="C2057" s="5">
        <v>5</v>
      </c>
    </row>
    <row r="2058" spans="1:3" x14ac:dyDescent="0.3">
      <c r="A2058" s="5" t="s">
        <v>4903</v>
      </c>
      <c r="B2058" s="5" t="s">
        <v>26219</v>
      </c>
      <c r="C2058" s="5">
        <v>7.3</v>
      </c>
    </row>
    <row r="2059" spans="1:3" x14ac:dyDescent="0.3">
      <c r="A2059" s="5" t="s">
        <v>11085</v>
      </c>
      <c r="B2059" s="5" t="s">
        <v>26220</v>
      </c>
      <c r="C2059" s="5">
        <v>6.4</v>
      </c>
    </row>
    <row r="2060" spans="1:3" x14ac:dyDescent="0.3">
      <c r="A2060" s="5" t="s">
        <v>9184</v>
      </c>
      <c r="B2060" s="5" t="s">
        <v>26221</v>
      </c>
      <c r="C2060" s="5">
        <v>6.6</v>
      </c>
    </row>
    <row r="2061" spans="1:3" x14ac:dyDescent="0.3">
      <c r="A2061" s="5" t="s">
        <v>11094</v>
      </c>
      <c r="B2061" s="5" t="s">
        <v>26222</v>
      </c>
      <c r="C2061" s="5">
        <v>7.8</v>
      </c>
    </row>
    <row r="2062" spans="1:3" x14ac:dyDescent="0.3">
      <c r="A2062" s="5" t="s">
        <v>11107</v>
      </c>
      <c r="B2062" s="5" t="s">
        <v>26223</v>
      </c>
      <c r="C2062" s="5">
        <v>4</v>
      </c>
    </row>
    <row r="2063" spans="1:3" x14ac:dyDescent="0.3">
      <c r="A2063" s="5" t="s">
        <v>125</v>
      </c>
      <c r="B2063" s="5" t="s">
        <v>26224</v>
      </c>
      <c r="C2063" s="5">
        <v>7.6</v>
      </c>
    </row>
    <row r="2064" spans="1:3" x14ac:dyDescent="0.3">
      <c r="A2064" s="5" t="s">
        <v>1133</v>
      </c>
      <c r="B2064" s="5" t="s">
        <v>26225</v>
      </c>
      <c r="C2064" s="5">
        <v>7.7</v>
      </c>
    </row>
    <row r="2065" spans="1:3" x14ac:dyDescent="0.3">
      <c r="A2065" s="5" t="s">
        <v>11121</v>
      </c>
      <c r="B2065" s="5" t="s">
        <v>26226</v>
      </c>
      <c r="C2065" s="5">
        <v>5.8</v>
      </c>
    </row>
    <row r="2066" spans="1:3" x14ac:dyDescent="0.3">
      <c r="A2066" s="5" t="s">
        <v>11127</v>
      </c>
      <c r="B2066" s="5" t="s">
        <v>26227</v>
      </c>
      <c r="C2066" s="5">
        <v>5.6</v>
      </c>
    </row>
    <row r="2067" spans="1:3" x14ac:dyDescent="0.3">
      <c r="A2067" s="5" t="s">
        <v>11131</v>
      </c>
      <c r="B2067" s="5" t="s">
        <v>26228</v>
      </c>
      <c r="C2067" s="5">
        <v>5.3</v>
      </c>
    </row>
    <row r="2068" spans="1:3" x14ac:dyDescent="0.3">
      <c r="A2068" s="5" t="s">
        <v>11143</v>
      </c>
      <c r="B2068" s="5" t="s">
        <v>26229</v>
      </c>
      <c r="C2068" s="5">
        <v>6.6</v>
      </c>
    </row>
    <row r="2069" spans="1:3" x14ac:dyDescent="0.3">
      <c r="A2069" s="5" t="s">
        <v>8382</v>
      </c>
      <c r="B2069" s="5" t="s">
        <v>26230</v>
      </c>
      <c r="C2069" s="5">
        <v>1.9</v>
      </c>
    </row>
    <row r="2070" spans="1:3" x14ac:dyDescent="0.3">
      <c r="A2070" s="5" t="s">
        <v>6472</v>
      </c>
      <c r="B2070" s="5" t="s">
        <v>26231</v>
      </c>
      <c r="C2070" s="5">
        <v>5.7</v>
      </c>
    </row>
    <row r="2071" spans="1:3" x14ac:dyDescent="0.3">
      <c r="A2071" s="5" t="s">
        <v>2461</v>
      </c>
      <c r="B2071" s="5" t="s">
        <v>26232</v>
      </c>
      <c r="C2071" s="5">
        <v>6.6</v>
      </c>
    </row>
    <row r="2072" spans="1:3" x14ac:dyDescent="0.3">
      <c r="A2072" s="5" t="s">
        <v>11164</v>
      </c>
      <c r="B2072" s="5" t="s">
        <v>26233</v>
      </c>
      <c r="C2072" s="5">
        <v>6</v>
      </c>
    </row>
    <row r="2073" spans="1:3" x14ac:dyDescent="0.3">
      <c r="A2073" s="5" t="s">
        <v>11168</v>
      </c>
      <c r="B2073" s="5" t="s">
        <v>26234</v>
      </c>
      <c r="C2073" s="5">
        <v>6.1</v>
      </c>
    </row>
    <row r="2074" spans="1:3" x14ac:dyDescent="0.3">
      <c r="A2074" s="5" t="s">
        <v>3122</v>
      </c>
      <c r="B2074" s="5" t="s">
        <v>26235</v>
      </c>
      <c r="C2074" s="5">
        <v>4.8</v>
      </c>
    </row>
    <row r="2075" spans="1:3" x14ac:dyDescent="0.3">
      <c r="A2075" s="5" t="s">
        <v>4531</v>
      </c>
      <c r="B2075" s="5" t="s">
        <v>26236</v>
      </c>
      <c r="C2075" s="5">
        <v>6.2</v>
      </c>
    </row>
    <row r="2076" spans="1:3" x14ac:dyDescent="0.3">
      <c r="A2076" s="5" t="s">
        <v>4003</v>
      </c>
      <c r="B2076" s="5" t="s">
        <v>26237</v>
      </c>
      <c r="C2076" s="5">
        <v>7.5</v>
      </c>
    </row>
    <row r="2077" spans="1:3" x14ac:dyDescent="0.3">
      <c r="A2077" s="5" t="s">
        <v>11183</v>
      </c>
      <c r="B2077" s="5" t="s">
        <v>26238</v>
      </c>
      <c r="C2077" s="5">
        <v>6.3</v>
      </c>
    </row>
    <row r="2078" spans="1:3" x14ac:dyDescent="0.3">
      <c r="A2078" s="5" t="s">
        <v>1198</v>
      </c>
      <c r="B2078" s="5" t="s">
        <v>26239</v>
      </c>
      <c r="C2078" s="5">
        <v>7.1</v>
      </c>
    </row>
    <row r="2079" spans="1:3" x14ac:dyDescent="0.3">
      <c r="A2079" s="5" t="s">
        <v>40</v>
      </c>
      <c r="B2079" s="5" t="s">
        <v>26240</v>
      </c>
      <c r="C2079" s="5">
        <v>6.6</v>
      </c>
    </row>
    <row r="2080" spans="1:3" x14ac:dyDescent="0.3">
      <c r="A2080" s="5" t="s">
        <v>4356</v>
      </c>
      <c r="B2080" s="5" t="s">
        <v>26241</v>
      </c>
      <c r="C2080" s="5">
        <v>6.1</v>
      </c>
    </row>
    <row r="2081" spans="1:3" x14ac:dyDescent="0.3">
      <c r="A2081" s="5" t="s">
        <v>4401</v>
      </c>
      <c r="B2081" s="5" t="s">
        <v>26242</v>
      </c>
      <c r="C2081" s="5">
        <v>6.7</v>
      </c>
    </row>
    <row r="2082" spans="1:3" x14ac:dyDescent="0.3">
      <c r="A2082" s="5" t="s">
        <v>2066</v>
      </c>
      <c r="B2082" s="5" t="s">
        <v>26243</v>
      </c>
      <c r="C2082" s="5">
        <v>5.6</v>
      </c>
    </row>
    <row r="2083" spans="1:3" x14ac:dyDescent="0.3">
      <c r="A2083" s="5" t="s">
        <v>570</v>
      </c>
      <c r="B2083" s="5" t="s">
        <v>26244</v>
      </c>
      <c r="C2083" s="5">
        <v>7.2</v>
      </c>
    </row>
    <row r="2084" spans="1:3" x14ac:dyDescent="0.3">
      <c r="A2084" s="5" t="s">
        <v>11214</v>
      </c>
      <c r="B2084" s="5" t="s">
        <v>26245</v>
      </c>
      <c r="C2084" s="5">
        <v>4.3</v>
      </c>
    </row>
    <row r="2085" spans="1:3" x14ac:dyDescent="0.3">
      <c r="A2085" s="5" t="s">
        <v>1555</v>
      </c>
      <c r="B2085" s="5" t="s">
        <v>26246</v>
      </c>
      <c r="C2085" s="5">
        <v>6.4</v>
      </c>
    </row>
    <row r="2086" spans="1:3" x14ac:dyDescent="0.3">
      <c r="A2086" s="5" t="s">
        <v>5647</v>
      </c>
      <c r="B2086" s="5" t="s">
        <v>26247</v>
      </c>
      <c r="C2086" s="5">
        <v>7.1</v>
      </c>
    </row>
    <row r="2087" spans="1:3" x14ac:dyDescent="0.3">
      <c r="A2087" s="5" t="s">
        <v>9947</v>
      </c>
      <c r="B2087" s="5" t="s">
        <v>26248</v>
      </c>
      <c r="C2087" s="5">
        <v>6.3</v>
      </c>
    </row>
    <row r="2088" spans="1:3" x14ac:dyDescent="0.3">
      <c r="A2088" s="5" t="s">
        <v>4003</v>
      </c>
      <c r="B2088" s="5" t="s">
        <v>26249</v>
      </c>
      <c r="C2088" s="5">
        <v>7.4</v>
      </c>
    </row>
    <row r="2089" spans="1:3" x14ac:dyDescent="0.3">
      <c r="A2089" s="5" t="s">
        <v>11237</v>
      </c>
      <c r="B2089" s="5" t="s">
        <v>26250</v>
      </c>
      <c r="C2089" s="5">
        <v>6.1</v>
      </c>
    </row>
    <row r="2090" spans="1:3" x14ac:dyDescent="0.3">
      <c r="A2090" s="5" t="s">
        <v>9710</v>
      </c>
      <c r="B2090" s="5" t="s">
        <v>26251</v>
      </c>
      <c r="C2090" s="5">
        <v>6.6</v>
      </c>
    </row>
    <row r="2091" spans="1:3" x14ac:dyDescent="0.3">
      <c r="A2091" s="5" t="s">
        <v>5050</v>
      </c>
      <c r="B2091" s="5" t="s">
        <v>26252</v>
      </c>
      <c r="C2091" s="5">
        <v>6</v>
      </c>
    </row>
    <row r="2092" spans="1:3" x14ac:dyDescent="0.3">
      <c r="A2092" s="5" t="s">
        <v>4003</v>
      </c>
      <c r="B2092" s="5" t="s">
        <v>26253</v>
      </c>
      <c r="C2092" s="5">
        <v>6.8</v>
      </c>
    </row>
    <row r="2093" spans="1:3" x14ac:dyDescent="0.3">
      <c r="A2093" s="5" t="s">
        <v>332</v>
      </c>
      <c r="B2093" s="5" t="s">
        <v>26254</v>
      </c>
      <c r="C2093" s="5">
        <v>6.8</v>
      </c>
    </row>
    <row r="2094" spans="1:3" x14ac:dyDescent="0.3">
      <c r="A2094" s="5" t="s">
        <v>7109</v>
      </c>
      <c r="B2094" s="5" t="s">
        <v>26255</v>
      </c>
      <c r="C2094" s="5">
        <v>7.2</v>
      </c>
    </row>
    <row r="2095" spans="1:3" x14ac:dyDescent="0.3">
      <c r="A2095" s="5" t="s">
        <v>11263</v>
      </c>
      <c r="B2095" s="5" t="s">
        <v>26256</v>
      </c>
      <c r="C2095" s="5">
        <v>1.9</v>
      </c>
    </row>
    <row r="2096" spans="1:3" x14ac:dyDescent="0.3">
      <c r="A2096" s="5" t="s">
        <v>2656</v>
      </c>
      <c r="B2096" s="5" t="s">
        <v>26257</v>
      </c>
      <c r="C2096" s="5">
        <v>5.5</v>
      </c>
    </row>
    <row r="2097" spans="1:3" x14ac:dyDescent="0.3">
      <c r="A2097" s="5" t="s">
        <v>2656</v>
      </c>
      <c r="B2097" s="5" t="s">
        <v>26258</v>
      </c>
      <c r="C2097" s="5">
        <v>4.5</v>
      </c>
    </row>
    <row r="2098" spans="1:3" x14ac:dyDescent="0.3">
      <c r="A2098" s="5" t="s">
        <v>3657</v>
      </c>
      <c r="B2098" s="5" t="s">
        <v>26259</v>
      </c>
      <c r="C2098" s="5">
        <v>6.3</v>
      </c>
    </row>
    <row r="2099" spans="1:3" x14ac:dyDescent="0.3">
      <c r="A2099" s="5" t="s">
        <v>7076</v>
      </c>
      <c r="B2099" s="5" t="s">
        <v>26260</v>
      </c>
      <c r="C2099" s="5">
        <v>6.7</v>
      </c>
    </row>
    <row r="2100" spans="1:3" x14ac:dyDescent="0.3">
      <c r="A2100" s="5" t="s">
        <v>11295</v>
      </c>
      <c r="B2100" s="5" t="s">
        <v>26261</v>
      </c>
      <c r="C2100" s="5">
        <v>2.8</v>
      </c>
    </row>
    <row r="2101" spans="1:3" x14ac:dyDescent="0.3">
      <c r="A2101" s="5" t="s">
        <v>11299</v>
      </c>
      <c r="B2101" s="5" t="s">
        <v>26262</v>
      </c>
      <c r="C2101" s="5">
        <v>5</v>
      </c>
    </row>
    <row r="2102" spans="1:3" x14ac:dyDescent="0.3">
      <c r="A2102" s="5" t="s">
        <v>5702</v>
      </c>
      <c r="B2102" s="5" t="s">
        <v>26263</v>
      </c>
      <c r="C2102" s="5">
        <v>4.3</v>
      </c>
    </row>
    <row r="2103" spans="1:3" x14ac:dyDescent="0.3">
      <c r="A2103" s="5" t="s">
        <v>4903</v>
      </c>
      <c r="B2103" s="5" t="s">
        <v>26264</v>
      </c>
      <c r="C2103" s="5">
        <v>5.6</v>
      </c>
    </row>
    <row r="2104" spans="1:3" x14ac:dyDescent="0.3">
      <c r="A2104" s="5" t="s">
        <v>11318</v>
      </c>
      <c r="B2104" s="5" t="s">
        <v>26265</v>
      </c>
      <c r="C2104" s="5">
        <v>6.2</v>
      </c>
    </row>
    <row r="2105" spans="1:3" x14ac:dyDescent="0.3">
      <c r="A2105" s="5" t="s">
        <v>9588</v>
      </c>
      <c r="B2105" s="5" t="s">
        <v>26266</v>
      </c>
      <c r="C2105" s="5">
        <v>5.3</v>
      </c>
    </row>
    <row r="2106" spans="1:3" x14ac:dyDescent="0.3">
      <c r="A2106" s="5" t="s">
        <v>11327</v>
      </c>
      <c r="B2106" s="5" t="s">
        <v>26267</v>
      </c>
      <c r="C2106" s="5">
        <v>7.4</v>
      </c>
    </row>
    <row r="2107" spans="1:3" x14ac:dyDescent="0.3">
      <c r="A2107" s="5" t="s">
        <v>11333</v>
      </c>
      <c r="B2107" s="5" t="s">
        <v>26268</v>
      </c>
      <c r="C2107" s="5">
        <v>7.4</v>
      </c>
    </row>
    <row r="2108" spans="1:3" x14ac:dyDescent="0.3">
      <c r="A2108" s="5" t="s">
        <v>5403</v>
      </c>
      <c r="B2108" s="5" t="s">
        <v>26269</v>
      </c>
      <c r="C2108" s="5">
        <v>6.5</v>
      </c>
    </row>
    <row r="2109" spans="1:3" x14ac:dyDescent="0.3">
      <c r="A2109" s="5" t="s">
        <v>9162</v>
      </c>
      <c r="B2109" s="5" t="s">
        <v>26270</v>
      </c>
      <c r="C2109" s="5">
        <v>7.1</v>
      </c>
    </row>
    <row r="2110" spans="1:3" x14ac:dyDescent="0.3">
      <c r="A2110" s="5" t="s">
        <v>741</v>
      </c>
      <c r="B2110" s="5" t="s">
        <v>26271</v>
      </c>
      <c r="C2110" s="5">
        <v>7.2</v>
      </c>
    </row>
    <row r="2111" spans="1:3" x14ac:dyDescent="0.3">
      <c r="A2111" s="5" t="s">
        <v>4408</v>
      </c>
      <c r="B2111" s="5" t="s">
        <v>26272</v>
      </c>
      <c r="C2111" s="5">
        <v>2.2999999999999998</v>
      </c>
    </row>
    <row r="2112" spans="1:3" x14ac:dyDescent="0.3">
      <c r="A2112" s="5" t="s">
        <v>3405</v>
      </c>
      <c r="B2112" s="5" t="s">
        <v>26273</v>
      </c>
      <c r="C2112" s="5">
        <v>6.4</v>
      </c>
    </row>
    <row r="2113" spans="1:3" x14ac:dyDescent="0.3">
      <c r="A2113" s="5" t="s">
        <v>11357</v>
      </c>
      <c r="B2113" s="5" t="s">
        <v>26274</v>
      </c>
      <c r="C2113" s="5">
        <v>6.1</v>
      </c>
    </row>
    <row r="2114" spans="1:3" x14ac:dyDescent="0.3">
      <c r="A2114" s="5" t="s">
        <v>11361</v>
      </c>
      <c r="B2114" s="5" t="s">
        <v>26275</v>
      </c>
      <c r="C2114" s="5">
        <v>7</v>
      </c>
    </row>
    <row r="2115" spans="1:3" x14ac:dyDescent="0.3">
      <c r="A2115" s="5" t="s">
        <v>11368</v>
      </c>
      <c r="B2115" s="5" t="s">
        <v>26276</v>
      </c>
      <c r="C2115" s="5">
        <v>7</v>
      </c>
    </row>
    <row r="2116" spans="1:3" x14ac:dyDescent="0.3">
      <c r="A2116" s="5" t="s">
        <v>11375</v>
      </c>
      <c r="B2116" s="5" t="s">
        <v>26277</v>
      </c>
      <c r="C2116" s="5">
        <v>7</v>
      </c>
    </row>
    <row r="2117" spans="1:3" x14ac:dyDescent="0.3">
      <c r="A2117" s="5" t="s">
        <v>11380</v>
      </c>
      <c r="B2117" s="5" t="s">
        <v>26278</v>
      </c>
      <c r="C2117" s="5">
        <v>4.9000000000000004</v>
      </c>
    </row>
    <row r="2118" spans="1:3" x14ac:dyDescent="0.3">
      <c r="A2118" s="5" t="s">
        <v>8205</v>
      </c>
      <c r="B2118" s="5" t="s">
        <v>26279</v>
      </c>
      <c r="C2118" s="5">
        <v>6.9</v>
      </c>
    </row>
    <row r="2119" spans="1:3" x14ac:dyDescent="0.3">
      <c r="A2119" s="5" t="s">
        <v>11389</v>
      </c>
      <c r="B2119" s="5" t="s">
        <v>26280</v>
      </c>
      <c r="C2119" s="5">
        <v>7.5</v>
      </c>
    </row>
    <row r="2120" spans="1:3" x14ac:dyDescent="0.3">
      <c r="A2120" s="5" t="s">
        <v>7778</v>
      </c>
      <c r="B2120" s="5" t="s">
        <v>26281</v>
      </c>
      <c r="C2120" s="5">
        <v>8.4</v>
      </c>
    </row>
    <row r="2121" spans="1:3" x14ac:dyDescent="0.3">
      <c r="A2121" s="5" t="s">
        <v>7721</v>
      </c>
      <c r="B2121" s="5" t="s">
        <v>26282</v>
      </c>
      <c r="C2121" s="5">
        <v>6.9</v>
      </c>
    </row>
    <row r="2122" spans="1:3" x14ac:dyDescent="0.3">
      <c r="A2122" s="5" t="s">
        <v>11400</v>
      </c>
      <c r="B2122" s="5" t="s">
        <v>26283</v>
      </c>
      <c r="C2122" s="5">
        <v>4.5</v>
      </c>
    </row>
    <row r="2123" spans="1:3" x14ac:dyDescent="0.3">
      <c r="A2123" s="5" t="s">
        <v>9947</v>
      </c>
      <c r="B2123" s="5" t="s">
        <v>26284</v>
      </c>
      <c r="C2123" s="5">
        <v>7.4</v>
      </c>
    </row>
    <row r="2124" spans="1:3" x14ac:dyDescent="0.3">
      <c r="A2124" s="5" t="s">
        <v>11410</v>
      </c>
      <c r="B2124" s="5" t="s">
        <v>26285</v>
      </c>
      <c r="C2124" s="5">
        <v>7</v>
      </c>
    </row>
    <row r="2125" spans="1:3" x14ac:dyDescent="0.3">
      <c r="A2125" s="5" t="s">
        <v>9927</v>
      </c>
      <c r="B2125" s="5" t="s">
        <v>26286</v>
      </c>
      <c r="C2125" s="5">
        <v>2.8</v>
      </c>
    </row>
    <row r="2126" spans="1:3" x14ac:dyDescent="0.3">
      <c r="A2126" s="5" t="s">
        <v>8514</v>
      </c>
      <c r="B2126" s="5" t="s">
        <v>26287</v>
      </c>
      <c r="C2126" s="5">
        <v>7.5</v>
      </c>
    </row>
    <row r="2127" spans="1:3" x14ac:dyDescent="0.3">
      <c r="A2127" s="5" t="s">
        <v>1516</v>
      </c>
      <c r="B2127" s="5" t="s">
        <v>26288</v>
      </c>
      <c r="C2127" s="5">
        <v>7.1</v>
      </c>
    </row>
    <row r="2128" spans="1:3" x14ac:dyDescent="0.3">
      <c r="A2128" s="5" t="s">
        <v>8972</v>
      </c>
      <c r="B2128" s="5" t="s">
        <v>26289</v>
      </c>
      <c r="C2128" s="5">
        <v>6.4</v>
      </c>
    </row>
    <row r="2129" spans="1:3" x14ac:dyDescent="0.3">
      <c r="A2129" s="5" t="s">
        <v>565</v>
      </c>
      <c r="B2129" s="5" t="s">
        <v>26290</v>
      </c>
      <c r="C2129" s="5">
        <v>5.3</v>
      </c>
    </row>
    <row r="2130" spans="1:3" x14ac:dyDescent="0.3">
      <c r="A2130" s="5" t="s">
        <v>11441</v>
      </c>
      <c r="B2130" s="5" t="s">
        <v>26291</v>
      </c>
      <c r="C2130" s="5">
        <v>6.9</v>
      </c>
    </row>
    <row r="2131" spans="1:3" x14ac:dyDescent="0.3">
      <c r="A2131" s="5" t="s">
        <v>11447</v>
      </c>
      <c r="B2131" s="5" t="s">
        <v>26292</v>
      </c>
      <c r="C2131" s="5">
        <v>6.2</v>
      </c>
    </row>
    <row r="2132" spans="1:3" x14ac:dyDescent="0.3">
      <c r="A2132" s="5" t="s">
        <v>528</v>
      </c>
      <c r="B2132" s="5" t="s">
        <v>26293</v>
      </c>
      <c r="C2132" s="5">
        <v>6.4</v>
      </c>
    </row>
    <row r="2133" spans="1:3" x14ac:dyDescent="0.3">
      <c r="A2133" s="5" t="s">
        <v>6827</v>
      </c>
      <c r="B2133" s="5" t="s">
        <v>26294</v>
      </c>
      <c r="C2133" s="5">
        <v>6</v>
      </c>
    </row>
    <row r="2134" spans="1:3" x14ac:dyDescent="0.3">
      <c r="A2134" s="5" t="s">
        <v>7348</v>
      </c>
      <c r="B2134" s="5" t="s">
        <v>26295</v>
      </c>
      <c r="C2134" s="5">
        <v>5.0999999999999996</v>
      </c>
    </row>
    <row r="2135" spans="1:3" x14ac:dyDescent="0.3">
      <c r="A2135" s="5" t="s">
        <v>11478</v>
      </c>
      <c r="B2135" s="5" t="s">
        <v>26296</v>
      </c>
      <c r="C2135" s="5">
        <v>5.5</v>
      </c>
    </row>
    <row r="2136" spans="1:3" x14ac:dyDescent="0.3">
      <c r="A2136" s="5" t="s">
        <v>5882</v>
      </c>
      <c r="B2136" s="5" t="s">
        <v>26297</v>
      </c>
      <c r="C2136" s="5">
        <v>5.4</v>
      </c>
    </row>
    <row r="2137" spans="1:3" x14ac:dyDescent="0.3">
      <c r="A2137" s="5" t="s">
        <v>10516</v>
      </c>
      <c r="B2137" s="5" t="s">
        <v>26298</v>
      </c>
      <c r="C2137" s="5">
        <v>7.5</v>
      </c>
    </row>
    <row r="2138" spans="1:3" x14ac:dyDescent="0.3">
      <c r="A2138" s="5" t="s">
        <v>10453</v>
      </c>
      <c r="B2138" s="5" t="s">
        <v>26299</v>
      </c>
      <c r="C2138" s="5">
        <v>7.4</v>
      </c>
    </row>
    <row r="2139" spans="1:3" x14ac:dyDescent="0.3">
      <c r="A2139" s="5" t="s">
        <v>2859</v>
      </c>
      <c r="B2139" s="5" t="s">
        <v>26300</v>
      </c>
      <c r="C2139" s="5">
        <v>8</v>
      </c>
    </row>
    <row r="2140" spans="1:3" x14ac:dyDescent="0.3">
      <c r="A2140" s="5" t="s">
        <v>6573</v>
      </c>
      <c r="B2140" s="5" t="s">
        <v>26301</v>
      </c>
      <c r="C2140" s="5">
        <v>5.7</v>
      </c>
    </row>
    <row r="2141" spans="1:3" x14ac:dyDescent="0.3">
      <c r="A2141" s="5" t="s">
        <v>4291</v>
      </c>
      <c r="B2141" s="5" t="s">
        <v>26302</v>
      </c>
      <c r="C2141" s="5">
        <v>6.8</v>
      </c>
    </row>
    <row r="2142" spans="1:3" x14ac:dyDescent="0.3">
      <c r="A2142" s="5" t="s">
        <v>11562</v>
      </c>
      <c r="B2142" s="5" t="s">
        <v>26303</v>
      </c>
      <c r="C2142" s="5">
        <v>5.9</v>
      </c>
    </row>
    <row r="2143" spans="1:3" x14ac:dyDescent="0.3">
      <c r="A2143" s="5" t="s">
        <v>6308</v>
      </c>
      <c r="B2143" s="5" t="s">
        <v>26304</v>
      </c>
      <c r="C2143" s="5">
        <v>7.2</v>
      </c>
    </row>
    <row r="2144" spans="1:3" x14ac:dyDescent="0.3">
      <c r="A2144" s="5" t="s">
        <v>10903</v>
      </c>
      <c r="B2144" s="5" t="s">
        <v>26305</v>
      </c>
      <c r="C2144" s="5">
        <v>5.5</v>
      </c>
    </row>
    <row r="2145" spans="1:3" x14ac:dyDescent="0.3">
      <c r="A2145" s="5" t="s">
        <v>435</v>
      </c>
      <c r="B2145" s="5" t="s">
        <v>26306</v>
      </c>
      <c r="C2145" s="5">
        <v>8.5</v>
      </c>
    </row>
    <row r="2146" spans="1:3" x14ac:dyDescent="0.3">
      <c r="A2146" s="5" t="s">
        <v>6788</v>
      </c>
      <c r="B2146" s="5" t="s">
        <v>26307</v>
      </c>
      <c r="C2146" s="5">
        <v>5.6</v>
      </c>
    </row>
    <row r="2147" spans="1:3" x14ac:dyDescent="0.3">
      <c r="A2147" s="5" t="s">
        <v>9516</v>
      </c>
      <c r="B2147" s="5" t="s">
        <v>26308</v>
      </c>
      <c r="C2147" s="5">
        <v>4.0999999999999996</v>
      </c>
    </row>
    <row r="2148" spans="1:3" x14ac:dyDescent="0.3">
      <c r="A2148" s="5" t="s">
        <v>3912</v>
      </c>
      <c r="B2148" s="5" t="s">
        <v>26309</v>
      </c>
      <c r="C2148" s="5">
        <v>6.1</v>
      </c>
    </row>
    <row r="2149" spans="1:3" x14ac:dyDescent="0.3">
      <c r="A2149" s="5" t="s">
        <v>809</v>
      </c>
      <c r="B2149" s="5" t="s">
        <v>26310</v>
      </c>
      <c r="C2149" s="5">
        <v>5.4</v>
      </c>
    </row>
    <row r="2150" spans="1:3" x14ac:dyDescent="0.3">
      <c r="A2150" s="5" t="s">
        <v>962</v>
      </c>
      <c r="B2150" s="5" t="s">
        <v>26311</v>
      </c>
      <c r="C2150" s="5">
        <v>7.1</v>
      </c>
    </row>
    <row r="2151" spans="1:3" x14ac:dyDescent="0.3">
      <c r="A2151" s="5" t="s">
        <v>11620</v>
      </c>
      <c r="B2151" s="5" t="s">
        <v>26312</v>
      </c>
      <c r="C2151" s="5">
        <v>3.6</v>
      </c>
    </row>
    <row r="2152" spans="1:3" x14ac:dyDescent="0.3">
      <c r="A2152" s="5" t="s">
        <v>1076</v>
      </c>
      <c r="B2152" s="5" t="s">
        <v>26313</v>
      </c>
      <c r="C2152" s="5">
        <v>6.5</v>
      </c>
    </row>
    <row r="2153" spans="1:3" x14ac:dyDescent="0.3">
      <c r="A2153" s="5" t="s">
        <v>7778</v>
      </c>
      <c r="B2153" s="5" t="s">
        <v>26314</v>
      </c>
      <c r="C2153" s="5">
        <v>8.6</v>
      </c>
    </row>
    <row r="2154" spans="1:3" x14ac:dyDescent="0.3">
      <c r="A2154" s="5" t="s">
        <v>1489</v>
      </c>
      <c r="B2154" s="5" t="s">
        <v>26315</v>
      </c>
      <c r="C2154" s="5">
        <v>7</v>
      </c>
    </row>
    <row r="2155" spans="1:3" x14ac:dyDescent="0.3">
      <c r="A2155" s="5" t="s">
        <v>11642</v>
      </c>
      <c r="B2155" s="5" t="s">
        <v>26316</v>
      </c>
      <c r="C2155" s="5">
        <v>7.6</v>
      </c>
    </row>
    <row r="2156" spans="1:3" x14ac:dyDescent="0.3">
      <c r="A2156" s="5" t="s">
        <v>4516</v>
      </c>
      <c r="B2156" s="5" t="s">
        <v>26317</v>
      </c>
      <c r="C2156" s="5">
        <v>6.5</v>
      </c>
    </row>
    <row r="2157" spans="1:3" x14ac:dyDescent="0.3">
      <c r="A2157" s="5" t="s">
        <v>11653</v>
      </c>
      <c r="B2157" s="5" t="s">
        <v>26318</v>
      </c>
      <c r="C2157" s="5">
        <v>6.4</v>
      </c>
    </row>
    <row r="2158" spans="1:3" x14ac:dyDescent="0.3">
      <c r="A2158" s="5" t="s">
        <v>11664</v>
      </c>
      <c r="B2158" s="5" t="s">
        <v>26319</v>
      </c>
      <c r="C2158" s="5">
        <v>6.3</v>
      </c>
    </row>
    <row r="2159" spans="1:3" x14ac:dyDescent="0.3">
      <c r="A2159" s="5" t="s">
        <v>11673</v>
      </c>
      <c r="B2159" s="5" t="s">
        <v>26320</v>
      </c>
      <c r="C2159" s="5">
        <v>5.7</v>
      </c>
    </row>
    <row r="2160" spans="1:3" x14ac:dyDescent="0.3">
      <c r="A2160" s="5" t="s">
        <v>11681</v>
      </c>
      <c r="B2160" s="5" t="s">
        <v>26321</v>
      </c>
      <c r="C2160" s="5">
        <v>6.3</v>
      </c>
    </row>
    <row r="2161" spans="1:3" x14ac:dyDescent="0.3">
      <c r="A2161" s="5" t="s">
        <v>11691</v>
      </c>
      <c r="B2161" s="5" t="s">
        <v>26322</v>
      </c>
      <c r="C2161" s="5">
        <v>6</v>
      </c>
    </row>
    <row r="2162" spans="1:3" x14ac:dyDescent="0.3">
      <c r="A2162" s="5" t="s">
        <v>1800</v>
      </c>
      <c r="B2162" s="5" t="s">
        <v>26323</v>
      </c>
      <c r="C2162" s="5">
        <v>7.7</v>
      </c>
    </row>
    <row r="2163" spans="1:3" x14ac:dyDescent="0.3">
      <c r="A2163" s="5" t="s">
        <v>2495</v>
      </c>
      <c r="B2163" s="5" t="s">
        <v>26324</v>
      </c>
      <c r="C2163" s="5">
        <v>6.2</v>
      </c>
    </row>
    <row r="2164" spans="1:3" x14ac:dyDescent="0.3">
      <c r="A2164" s="5" t="s">
        <v>2791</v>
      </c>
      <c r="B2164" s="5" t="s">
        <v>26325</v>
      </c>
      <c r="C2164" s="5">
        <v>7.7</v>
      </c>
    </row>
    <row r="2165" spans="1:3" x14ac:dyDescent="0.3">
      <c r="A2165" s="5" t="s">
        <v>11711</v>
      </c>
      <c r="B2165" s="5" t="s">
        <v>26326</v>
      </c>
      <c r="C2165" s="5">
        <v>6.4</v>
      </c>
    </row>
    <row r="2166" spans="1:3" x14ac:dyDescent="0.3">
      <c r="A2166" s="5" t="s">
        <v>6417</v>
      </c>
      <c r="B2166" s="5" t="s">
        <v>26327</v>
      </c>
      <c r="C2166" s="5">
        <v>6.4</v>
      </c>
    </row>
    <row r="2167" spans="1:3" x14ac:dyDescent="0.3">
      <c r="A2167" s="5" t="s">
        <v>1757</v>
      </c>
      <c r="B2167" s="5" t="s">
        <v>26328</v>
      </c>
      <c r="C2167" s="5">
        <v>6.9</v>
      </c>
    </row>
    <row r="2168" spans="1:3" x14ac:dyDescent="0.3">
      <c r="A2168" s="5" t="s">
        <v>5624</v>
      </c>
      <c r="B2168" s="5" t="s">
        <v>26329</v>
      </c>
      <c r="C2168" s="5">
        <v>7.3</v>
      </c>
    </row>
    <row r="2169" spans="1:3" x14ac:dyDescent="0.3">
      <c r="A2169" s="5" t="s">
        <v>3722</v>
      </c>
      <c r="B2169" s="5" t="s">
        <v>26330</v>
      </c>
      <c r="C2169" s="5">
        <v>7.3</v>
      </c>
    </row>
    <row r="2170" spans="1:3" x14ac:dyDescent="0.3">
      <c r="A2170" s="5" t="s">
        <v>3102</v>
      </c>
      <c r="B2170" s="5" t="s">
        <v>26331</v>
      </c>
      <c r="C2170" s="5">
        <v>6.2</v>
      </c>
    </row>
    <row r="2171" spans="1:3" x14ac:dyDescent="0.3">
      <c r="A2171" s="5" t="s">
        <v>1028</v>
      </c>
      <c r="B2171" s="5" t="s">
        <v>26332</v>
      </c>
      <c r="C2171" s="5">
        <v>6.6</v>
      </c>
    </row>
    <row r="2172" spans="1:3" x14ac:dyDescent="0.3">
      <c r="A2172" s="5" t="s">
        <v>2682</v>
      </c>
      <c r="B2172" s="5" t="s">
        <v>26333</v>
      </c>
      <c r="C2172" s="5">
        <v>6.7</v>
      </c>
    </row>
    <row r="2173" spans="1:3" x14ac:dyDescent="0.3">
      <c r="A2173" s="5" t="s">
        <v>597</v>
      </c>
      <c r="B2173" s="5" t="s">
        <v>26334</v>
      </c>
      <c r="C2173" s="5">
        <v>5.7</v>
      </c>
    </row>
    <row r="2174" spans="1:3" x14ac:dyDescent="0.3">
      <c r="A2174" s="5" t="s">
        <v>11748</v>
      </c>
      <c r="B2174" s="5" t="s">
        <v>26335</v>
      </c>
      <c r="C2174" s="5">
        <v>3.1</v>
      </c>
    </row>
    <row r="2175" spans="1:3" x14ac:dyDescent="0.3">
      <c r="A2175" s="5" t="s">
        <v>10977</v>
      </c>
      <c r="B2175" s="5" t="s">
        <v>26336</v>
      </c>
      <c r="C2175" s="5">
        <v>6.3</v>
      </c>
    </row>
    <row r="2176" spans="1:3" x14ac:dyDescent="0.3">
      <c r="A2176" s="5" t="s">
        <v>7302</v>
      </c>
      <c r="B2176" s="5" t="s">
        <v>26337</v>
      </c>
      <c r="C2176" s="5">
        <v>5.7</v>
      </c>
    </row>
    <row r="2177" spans="1:3" x14ac:dyDescent="0.3">
      <c r="A2177" s="5" t="s">
        <v>11761</v>
      </c>
      <c r="B2177" s="5" t="s">
        <v>26338</v>
      </c>
      <c r="C2177" s="5">
        <v>7.1</v>
      </c>
    </row>
    <row r="2178" spans="1:3" x14ac:dyDescent="0.3">
      <c r="A2178" s="5" t="s">
        <v>1965</v>
      </c>
      <c r="B2178" s="5" t="s">
        <v>26339</v>
      </c>
      <c r="C2178" s="5">
        <v>7</v>
      </c>
    </row>
    <row r="2179" spans="1:3" x14ac:dyDescent="0.3">
      <c r="A2179" s="5" t="s">
        <v>7109</v>
      </c>
      <c r="B2179" s="5" t="s">
        <v>26340</v>
      </c>
      <c r="C2179" s="5">
        <v>6.1</v>
      </c>
    </row>
    <row r="2180" spans="1:3" x14ac:dyDescent="0.3">
      <c r="A2180" s="5" t="s">
        <v>935</v>
      </c>
      <c r="B2180" s="5" t="s">
        <v>26341</v>
      </c>
      <c r="C2180" s="5">
        <v>6.6</v>
      </c>
    </row>
    <row r="2181" spans="1:3" x14ac:dyDescent="0.3">
      <c r="A2181" s="5" t="s">
        <v>1311</v>
      </c>
      <c r="B2181" s="5" t="s">
        <v>26342</v>
      </c>
      <c r="C2181" s="5">
        <v>7.8</v>
      </c>
    </row>
    <row r="2182" spans="1:3" x14ac:dyDescent="0.3">
      <c r="A2182" s="5" t="s">
        <v>4955</v>
      </c>
      <c r="B2182" s="5" t="s">
        <v>26343</v>
      </c>
      <c r="C2182" s="5">
        <v>8.3000000000000007</v>
      </c>
    </row>
    <row r="2183" spans="1:3" x14ac:dyDescent="0.3">
      <c r="A2183" s="5" t="s">
        <v>10918</v>
      </c>
      <c r="B2183" s="5" t="s">
        <v>26344</v>
      </c>
      <c r="C2183" s="5">
        <v>3.9</v>
      </c>
    </row>
    <row r="2184" spans="1:3" x14ac:dyDescent="0.3">
      <c r="A2184" s="5" t="s">
        <v>2042</v>
      </c>
      <c r="B2184" s="5" t="s">
        <v>26345</v>
      </c>
      <c r="C2184" s="5">
        <v>7</v>
      </c>
    </row>
    <row r="2185" spans="1:3" x14ac:dyDescent="0.3">
      <c r="A2185" s="5" t="s">
        <v>11792</v>
      </c>
      <c r="B2185" s="5" t="s">
        <v>26346</v>
      </c>
      <c r="C2185" s="5">
        <v>6.7</v>
      </c>
    </row>
    <row r="2186" spans="1:3" x14ac:dyDescent="0.3">
      <c r="A2186" s="5" t="s">
        <v>11681</v>
      </c>
      <c r="B2186" s="5" t="s">
        <v>26347</v>
      </c>
      <c r="C2186" s="5">
        <v>7.3</v>
      </c>
    </row>
    <row r="2187" spans="1:3" x14ac:dyDescent="0.3">
      <c r="A2187" s="5" t="s">
        <v>4850</v>
      </c>
      <c r="B2187" s="5" t="s">
        <v>26348</v>
      </c>
      <c r="C2187" s="5">
        <v>6.3</v>
      </c>
    </row>
    <row r="2188" spans="1:3" x14ac:dyDescent="0.3">
      <c r="A2188" s="5" t="s">
        <v>1133</v>
      </c>
      <c r="B2188" s="5" t="s">
        <v>26349</v>
      </c>
      <c r="C2188" s="5">
        <v>7.8</v>
      </c>
    </row>
    <row r="2189" spans="1:3" x14ac:dyDescent="0.3">
      <c r="A2189" s="5" t="s">
        <v>4003</v>
      </c>
      <c r="B2189" s="5" t="s">
        <v>26350</v>
      </c>
      <c r="C2189" s="5">
        <v>7.3</v>
      </c>
    </row>
    <row r="2190" spans="1:3" x14ac:dyDescent="0.3">
      <c r="A2190" s="5" t="s">
        <v>1155</v>
      </c>
      <c r="B2190" s="5" t="s">
        <v>26351</v>
      </c>
      <c r="C2190" s="5">
        <v>7.6</v>
      </c>
    </row>
    <row r="2191" spans="1:3" x14ac:dyDescent="0.3">
      <c r="A2191" s="5" t="s">
        <v>9593</v>
      </c>
      <c r="B2191" s="5" t="s">
        <v>26352</v>
      </c>
      <c r="C2191" s="5">
        <v>5.3</v>
      </c>
    </row>
    <row r="2192" spans="1:3" x14ac:dyDescent="0.3">
      <c r="A2192" s="5" t="s">
        <v>11825</v>
      </c>
      <c r="B2192" s="5" t="s">
        <v>26353</v>
      </c>
      <c r="C2192" s="5">
        <v>5.3</v>
      </c>
    </row>
    <row r="2193" spans="1:3" x14ac:dyDescent="0.3">
      <c r="A2193" s="5" t="s">
        <v>5367</v>
      </c>
      <c r="B2193" s="5" t="s">
        <v>26354</v>
      </c>
      <c r="C2193" s="5">
        <v>6.8</v>
      </c>
    </row>
    <row r="2194" spans="1:3" x14ac:dyDescent="0.3">
      <c r="A2194" s="5" t="s">
        <v>11835</v>
      </c>
      <c r="B2194" s="5" t="s">
        <v>26355</v>
      </c>
      <c r="C2194" s="5">
        <v>7.1</v>
      </c>
    </row>
    <row r="2195" spans="1:3" x14ac:dyDescent="0.3">
      <c r="A2195" s="5" t="s">
        <v>11846</v>
      </c>
      <c r="B2195" s="5" t="s">
        <v>26356</v>
      </c>
      <c r="C2195" s="5">
        <v>5.8</v>
      </c>
    </row>
    <row r="2196" spans="1:3" x14ac:dyDescent="0.3">
      <c r="A2196" s="5" t="s">
        <v>9667</v>
      </c>
      <c r="B2196" s="5" t="s">
        <v>26357</v>
      </c>
      <c r="C2196" s="5">
        <v>5.8</v>
      </c>
    </row>
    <row r="2197" spans="1:3" x14ac:dyDescent="0.3">
      <c r="A2197" s="5" t="s">
        <v>487</v>
      </c>
      <c r="B2197" s="5" t="s">
        <v>26358</v>
      </c>
      <c r="C2197" s="5">
        <v>8.3000000000000007</v>
      </c>
    </row>
    <row r="2198" spans="1:3" x14ac:dyDescent="0.3">
      <c r="A2198" s="5" t="s">
        <v>11860</v>
      </c>
      <c r="B2198" s="5" t="s">
        <v>26359</v>
      </c>
      <c r="C2198" s="5">
        <v>5.6</v>
      </c>
    </row>
    <row r="2199" spans="1:3" x14ac:dyDescent="0.3">
      <c r="A2199" s="5" t="s">
        <v>3122</v>
      </c>
      <c r="B2199" s="5" t="s">
        <v>26360</v>
      </c>
      <c r="C2199" s="5">
        <v>6.8</v>
      </c>
    </row>
    <row r="2200" spans="1:3" x14ac:dyDescent="0.3">
      <c r="A2200" s="5" t="s">
        <v>11871</v>
      </c>
      <c r="B2200" s="5" t="s">
        <v>26361</v>
      </c>
      <c r="C2200" s="5">
        <v>5</v>
      </c>
    </row>
    <row r="2201" spans="1:3" x14ac:dyDescent="0.3">
      <c r="A2201" s="5" t="s">
        <v>5289</v>
      </c>
      <c r="B2201" s="5" t="s">
        <v>26362</v>
      </c>
      <c r="C2201" s="5">
        <v>7.6</v>
      </c>
    </row>
    <row r="2202" spans="1:3" x14ac:dyDescent="0.3">
      <c r="A2202" s="5" t="s">
        <v>4003</v>
      </c>
      <c r="B2202" s="5" t="s">
        <v>26363</v>
      </c>
      <c r="C2202" s="5">
        <v>6.7</v>
      </c>
    </row>
    <row r="2203" spans="1:3" x14ac:dyDescent="0.3">
      <c r="A2203" s="5" t="s">
        <v>11881</v>
      </c>
      <c r="B2203" s="5" t="s">
        <v>26364</v>
      </c>
      <c r="C2203" s="5">
        <v>6.7</v>
      </c>
    </row>
    <row r="2204" spans="1:3" x14ac:dyDescent="0.3">
      <c r="A2204" s="5" t="s">
        <v>10377</v>
      </c>
      <c r="B2204" s="5" t="s">
        <v>26365</v>
      </c>
      <c r="C2204" s="5">
        <v>5.7</v>
      </c>
    </row>
    <row r="2205" spans="1:3" x14ac:dyDescent="0.3">
      <c r="A2205" s="5" t="s">
        <v>11891</v>
      </c>
      <c r="B2205" s="5" t="s">
        <v>26366</v>
      </c>
      <c r="C2205" s="5">
        <v>5.2</v>
      </c>
    </row>
    <row r="2206" spans="1:3" x14ac:dyDescent="0.3">
      <c r="A2206" s="5" t="s">
        <v>6704</v>
      </c>
      <c r="B2206" s="5" t="s">
        <v>26367</v>
      </c>
      <c r="C2206" s="5">
        <v>7.5</v>
      </c>
    </row>
    <row r="2207" spans="1:3" x14ac:dyDescent="0.3">
      <c r="A2207" s="5" t="s">
        <v>5289</v>
      </c>
      <c r="B2207" s="5" t="s">
        <v>26368</v>
      </c>
      <c r="C2207" s="5">
        <v>7.2</v>
      </c>
    </row>
    <row r="2208" spans="1:3" x14ac:dyDescent="0.3">
      <c r="A2208" s="5" t="s">
        <v>1252</v>
      </c>
      <c r="B2208" s="5" t="s">
        <v>26369</v>
      </c>
      <c r="C2208" s="5">
        <v>5.3</v>
      </c>
    </row>
    <row r="2209" spans="1:3" x14ac:dyDescent="0.3">
      <c r="A2209" s="5" t="s">
        <v>8950</v>
      </c>
      <c r="B2209" s="5" t="s">
        <v>26370</v>
      </c>
      <c r="C2209" s="5">
        <v>6.5</v>
      </c>
    </row>
    <row r="2210" spans="1:3" x14ac:dyDescent="0.3">
      <c r="A2210" s="5" t="s">
        <v>11910</v>
      </c>
      <c r="B2210" s="5" t="s">
        <v>26371</v>
      </c>
      <c r="C2210" s="5">
        <v>5</v>
      </c>
    </row>
    <row r="2211" spans="1:3" x14ac:dyDescent="0.3">
      <c r="A2211" s="5" t="s">
        <v>11916</v>
      </c>
      <c r="B2211" s="5" t="s">
        <v>26372</v>
      </c>
      <c r="C2211" s="5">
        <v>6.1</v>
      </c>
    </row>
    <row r="2212" spans="1:3" x14ac:dyDescent="0.3">
      <c r="A2212" s="5" t="s">
        <v>11926</v>
      </c>
      <c r="B2212" s="5" t="s">
        <v>26373</v>
      </c>
      <c r="C2212" s="5">
        <v>4.4000000000000004</v>
      </c>
    </row>
    <row r="2213" spans="1:3" x14ac:dyDescent="0.3">
      <c r="A2213" s="5" t="s">
        <v>1064</v>
      </c>
      <c r="B2213" s="5" t="s">
        <v>26374</v>
      </c>
      <c r="C2213" s="5">
        <v>7.5</v>
      </c>
    </row>
    <row r="2214" spans="1:3" x14ac:dyDescent="0.3">
      <c r="A2214" s="5" t="s">
        <v>3891</v>
      </c>
      <c r="B2214" s="5" t="s">
        <v>26375</v>
      </c>
      <c r="C2214" s="5">
        <v>5.7</v>
      </c>
    </row>
    <row r="2215" spans="1:3" x14ac:dyDescent="0.3">
      <c r="A2215" s="5" t="s">
        <v>11940</v>
      </c>
      <c r="B2215" s="5" t="s">
        <v>26376</v>
      </c>
      <c r="C2215" s="5">
        <v>5.5</v>
      </c>
    </row>
    <row r="2216" spans="1:3" x14ac:dyDescent="0.3">
      <c r="A2216" s="5" t="s">
        <v>11946</v>
      </c>
      <c r="B2216" s="5" t="s">
        <v>26377</v>
      </c>
      <c r="C2216" s="5">
        <v>7.1</v>
      </c>
    </row>
    <row r="2217" spans="1:3" x14ac:dyDescent="0.3">
      <c r="A2217" s="5" t="s">
        <v>5175</v>
      </c>
      <c r="B2217" s="5" t="s">
        <v>26378</v>
      </c>
      <c r="C2217" s="5">
        <v>5.9</v>
      </c>
    </row>
    <row r="2218" spans="1:3" x14ac:dyDescent="0.3">
      <c r="A2218" s="5" t="s">
        <v>11958</v>
      </c>
      <c r="B2218" s="5" t="s">
        <v>26379</v>
      </c>
      <c r="C2218" s="5">
        <v>6.7</v>
      </c>
    </row>
    <row r="2219" spans="1:3" x14ac:dyDescent="0.3">
      <c r="A2219" s="5" t="s">
        <v>9392</v>
      </c>
      <c r="B2219" s="5" t="s">
        <v>26380</v>
      </c>
      <c r="C2219" s="5">
        <v>7</v>
      </c>
    </row>
    <row r="2220" spans="1:3" x14ac:dyDescent="0.3">
      <c r="A2220" s="5" t="s">
        <v>255</v>
      </c>
      <c r="B2220" s="5" t="s">
        <v>26381</v>
      </c>
      <c r="C2220" s="5">
        <v>7.9</v>
      </c>
    </row>
    <row r="2221" spans="1:3" x14ac:dyDescent="0.3">
      <c r="A2221" s="5" t="s">
        <v>8186</v>
      </c>
      <c r="B2221" s="5" t="s">
        <v>26382</v>
      </c>
      <c r="C2221" s="5">
        <v>6.9</v>
      </c>
    </row>
    <row r="2222" spans="1:3" x14ac:dyDescent="0.3">
      <c r="A2222" s="5" t="s">
        <v>2017</v>
      </c>
      <c r="B2222" s="5" t="s">
        <v>26383</v>
      </c>
      <c r="C2222" s="5">
        <v>7.3</v>
      </c>
    </row>
    <row r="2223" spans="1:3" x14ac:dyDescent="0.3">
      <c r="A2223" s="5" t="s">
        <v>1294</v>
      </c>
      <c r="B2223" s="5" t="s">
        <v>26384</v>
      </c>
      <c r="C2223" s="5">
        <v>7.3</v>
      </c>
    </row>
    <row r="2224" spans="1:3" x14ac:dyDescent="0.3">
      <c r="A2224" s="5" t="s">
        <v>11984</v>
      </c>
      <c r="B2224" s="5" t="s">
        <v>26385</v>
      </c>
      <c r="C2224" s="5">
        <v>3.5</v>
      </c>
    </row>
    <row r="2225" spans="1:3" x14ac:dyDescent="0.3">
      <c r="A2225" s="5" t="s">
        <v>857</v>
      </c>
      <c r="B2225" s="5" t="s">
        <v>26386</v>
      </c>
      <c r="C2225" s="5">
        <v>7.8</v>
      </c>
    </row>
    <row r="2226" spans="1:3" x14ac:dyDescent="0.3">
      <c r="A2226" s="5" t="s">
        <v>11999</v>
      </c>
      <c r="B2226" s="5" t="s">
        <v>26387</v>
      </c>
      <c r="C2226" s="5">
        <v>6.7</v>
      </c>
    </row>
    <row r="2227" spans="1:3" x14ac:dyDescent="0.3">
      <c r="A2227" s="5" t="s">
        <v>4003</v>
      </c>
      <c r="B2227" s="5" t="s">
        <v>26388</v>
      </c>
      <c r="C2227" s="5">
        <v>6.4</v>
      </c>
    </row>
    <row r="2228" spans="1:3" x14ac:dyDescent="0.3">
      <c r="A2228" s="5" t="s">
        <v>12008</v>
      </c>
      <c r="B2228" s="5" t="s">
        <v>26389</v>
      </c>
      <c r="C2228" s="5">
        <v>7.1</v>
      </c>
    </row>
    <row r="2229" spans="1:3" x14ac:dyDescent="0.3">
      <c r="A2229" s="5" t="s">
        <v>12018</v>
      </c>
      <c r="B2229" s="5" t="s">
        <v>26390</v>
      </c>
      <c r="C2229" s="5">
        <v>7.8</v>
      </c>
    </row>
    <row r="2230" spans="1:3" x14ac:dyDescent="0.3">
      <c r="A2230" s="5" t="s">
        <v>12029</v>
      </c>
      <c r="B2230" s="5" t="s">
        <v>26391</v>
      </c>
      <c r="C2230" s="5">
        <v>5.9</v>
      </c>
    </row>
    <row r="2231" spans="1:3" x14ac:dyDescent="0.3">
      <c r="A2231" s="5" t="s">
        <v>2641</v>
      </c>
      <c r="B2231" s="5" t="s">
        <v>26392</v>
      </c>
      <c r="C2231" s="5">
        <v>7.2</v>
      </c>
    </row>
    <row r="2232" spans="1:3" x14ac:dyDescent="0.3">
      <c r="A2232" s="5" t="s">
        <v>12060</v>
      </c>
      <c r="B2232" s="5" t="s">
        <v>26393</v>
      </c>
      <c r="C2232" s="5">
        <v>6.2</v>
      </c>
    </row>
    <row r="2233" spans="1:3" x14ac:dyDescent="0.3">
      <c r="A2233" s="5" t="s">
        <v>12075</v>
      </c>
      <c r="B2233" s="5" t="s">
        <v>26394</v>
      </c>
      <c r="C2233" s="5">
        <v>6.7</v>
      </c>
    </row>
    <row r="2234" spans="1:3" x14ac:dyDescent="0.3">
      <c r="A2234" s="5" t="s">
        <v>6549</v>
      </c>
      <c r="B2234" s="5" t="s">
        <v>26395</v>
      </c>
      <c r="C2234" s="5">
        <v>7.6</v>
      </c>
    </row>
    <row r="2235" spans="1:3" x14ac:dyDescent="0.3">
      <c r="A2235" s="5" t="s">
        <v>1071</v>
      </c>
      <c r="B2235" s="5" t="s">
        <v>26396</v>
      </c>
      <c r="C2235" s="5">
        <v>6.2</v>
      </c>
    </row>
    <row r="2236" spans="1:3" x14ac:dyDescent="0.3">
      <c r="A2236" s="5" t="s">
        <v>12105</v>
      </c>
      <c r="B2236" s="5" t="s">
        <v>26397</v>
      </c>
      <c r="C2236" s="5">
        <v>6.5</v>
      </c>
    </row>
    <row r="2237" spans="1:3" x14ac:dyDescent="0.3">
      <c r="A2237" s="5" t="s">
        <v>12110</v>
      </c>
      <c r="B2237" s="5" t="s">
        <v>26398</v>
      </c>
      <c r="C2237" s="5">
        <v>8.1</v>
      </c>
    </row>
    <row r="2238" spans="1:3" x14ac:dyDescent="0.3">
      <c r="A2238" s="5" t="s">
        <v>12115</v>
      </c>
      <c r="B2238" s="5" t="s">
        <v>26399</v>
      </c>
      <c r="C2238" s="5">
        <v>6.3</v>
      </c>
    </row>
    <row r="2239" spans="1:3" x14ac:dyDescent="0.3">
      <c r="A2239" s="5" t="s">
        <v>12120</v>
      </c>
      <c r="B2239" s="5" t="s">
        <v>26400</v>
      </c>
      <c r="C2239" s="5">
        <v>4.4000000000000004</v>
      </c>
    </row>
    <row r="2240" spans="1:3" x14ac:dyDescent="0.3">
      <c r="A2240" s="5" t="s">
        <v>12131</v>
      </c>
      <c r="B2240" s="5" t="s">
        <v>26401</v>
      </c>
      <c r="C2240" s="5">
        <v>6</v>
      </c>
    </row>
    <row r="2241" spans="1:3" x14ac:dyDescent="0.3">
      <c r="A2241" s="5" t="s">
        <v>3563</v>
      </c>
      <c r="B2241" s="5" t="s">
        <v>26402</v>
      </c>
      <c r="C2241" s="5">
        <v>7.6</v>
      </c>
    </row>
    <row r="2242" spans="1:3" x14ac:dyDescent="0.3">
      <c r="A2242" s="5" t="s">
        <v>29</v>
      </c>
      <c r="B2242" s="5" t="s">
        <v>26403</v>
      </c>
      <c r="C2242" s="5">
        <v>8.4</v>
      </c>
    </row>
    <row r="2243" spans="1:3" x14ac:dyDescent="0.3">
      <c r="A2243" s="5" t="s">
        <v>12147</v>
      </c>
      <c r="B2243" s="5" t="s">
        <v>26404</v>
      </c>
      <c r="C2243" s="5">
        <v>7.9</v>
      </c>
    </row>
    <row r="2244" spans="1:3" x14ac:dyDescent="0.3">
      <c r="A2244" s="5" t="s">
        <v>4831</v>
      </c>
      <c r="B2244" s="5" t="s">
        <v>26405</v>
      </c>
      <c r="C2244" s="5">
        <v>5.6</v>
      </c>
    </row>
    <row r="2245" spans="1:3" x14ac:dyDescent="0.3">
      <c r="A2245" s="5" t="s">
        <v>7427</v>
      </c>
      <c r="B2245" s="5" t="s">
        <v>26406</v>
      </c>
      <c r="C2245" s="5">
        <v>6.5</v>
      </c>
    </row>
    <row r="2246" spans="1:3" x14ac:dyDescent="0.3">
      <c r="A2246" s="5" t="s">
        <v>8191</v>
      </c>
      <c r="B2246" s="5" t="s">
        <v>26407</v>
      </c>
      <c r="C2246" s="5">
        <v>7.5</v>
      </c>
    </row>
    <row r="2247" spans="1:3" x14ac:dyDescent="0.3">
      <c r="A2247" s="5" t="s">
        <v>4939</v>
      </c>
      <c r="B2247" s="5" t="s">
        <v>26408</v>
      </c>
      <c r="C2247" s="5">
        <v>6.3</v>
      </c>
    </row>
    <row r="2248" spans="1:3" x14ac:dyDescent="0.3">
      <c r="A2248" s="5" t="s">
        <v>5367</v>
      </c>
      <c r="B2248" s="5" t="s">
        <v>26409</v>
      </c>
      <c r="C2248" s="5">
        <v>7.9</v>
      </c>
    </row>
    <row r="2249" spans="1:3" x14ac:dyDescent="0.3">
      <c r="A2249" s="5" t="s">
        <v>12173</v>
      </c>
      <c r="B2249" s="5" t="s">
        <v>26410</v>
      </c>
      <c r="C2249" s="5">
        <v>5.0999999999999996</v>
      </c>
    </row>
    <row r="2250" spans="1:3" x14ac:dyDescent="0.3">
      <c r="A2250" s="5" t="s">
        <v>6800</v>
      </c>
      <c r="B2250" s="5" t="s">
        <v>26411</v>
      </c>
      <c r="C2250" s="5">
        <v>6.7</v>
      </c>
    </row>
    <row r="2251" spans="1:3" x14ac:dyDescent="0.3">
      <c r="A2251" s="5" t="s">
        <v>9521</v>
      </c>
      <c r="B2251" s="5" t="s">
        <v>26412</v>
      </c>
      <c r="C2251" s="5">
        <v>6.7</v>
      </c>
    </row>
    <row r="2252" spans="1:3" x14ac:dyDescent="0.3">
      <c r="A2252" s="5" t="s">
        <v>12184</v>
      </c>
      <c r="B2252" s="5" t="s">
        <v>26413</v>
      </c>
      <c r="C2252" s="5">
        <v>5.6</v>
      </c>
    </row>
    <row r="2253" spans="1:3" x14ac:dyDescent="0.3">
      <c r="A2253" s="5" t="s">
        <v>3802</v>
      </c>
      <c r="B2253" s="5" t="s">
        <v>26414</v>
      </c>
      <c r="C2253" s="5">
        <v>5.6</v>
      </c>
    </row>
    <row r="2254" spans="1:3" x14ac:dyDescent="0.3">
      <c r="A2254" s="5" t="s">
        <v>12192</v>
      </c>
      <c r="B2254" s="5" t="s">
        <v>26415</v>
      </c>
      <c r="C2254" s="5">
        <v>6.2</v>
      </c>
    </row>
    <row r="2255" spans="1:3" x14ac:dyDescent="0.3">
      <c r="A2255" s="5" t="s">
        <v>11668</v>
      </c>
      <c r="B2255" s="5" t="s">
        <v>26416</v>
      </c>
      <c r="C2255" s="5">
        <v>5.6</v>
      </c>
    </row>
    <row r="2256" spans="1:3" x14ac:dyDescent="0.3">
      <c r="A2256" s="5" t="s">
        <v>7480</v>
      </c>
      <c r="B2256" s="5" t="s">
        <v>26417</v>
      </c>
      <c r="C2256" s="5">
        <v>6.4</v>
      </c>
    </row>
    <row r="2257" spans="1:3" x14ac:dyDescent="0.3">
      <c r="A2257" s="5" t="s">
        <v>4591</v>
      </c>
      <c r="B2257" s="5" t="s">
        <v>26418</v>
      </c>
      <c r="C2257" s="5">
        <v>5.6</v>
      </c>
    </row>
    <row r="2258" spans="1:3" x14ac:dyDescent="0.3">
      <c r="A2258" s="5" t="s">
        <v>8546</v>
      </c>
      <c r="B2258" s="5" t="s">
        <v>26419</v>
      </c>
      <c r="C2258" s="5">
        <v>7.4</v>
      </c>
    </row>
    <row r="2259" spans="1:3" x14ac:dyDescent="0.3">
      <c r="A2259" s="5" t="s">
        <v>12225</v>
      </c>
      <c r="B2259" s="5" t="s">
        <v>26420</v>
      </c>
      <c r="C2259" s="5">
        <v>7.2</v>
      </c>
    </row>
    <row r="2260" spans="1:3" x14ac:dyDescent="0.3">
      <c r="A2260" s="5" t="s">
        <v>7352</v>
      </c>
      <c r="B2260" s="5" t="s">
        <v>26421</v>
      </c>
      <c r="C2260" s="5">
        <v>4.9000000000000004</v>
      </c>
    </row>
    <row r="2261" spans="1:3" x14ac:dyDescent="0.3">
      <c r="A2261" s="5" t="s">
        <v>79</v>
      </c>
      <c r="B2261" s="5" t="s">
        <v>26422</v>
      </c>
      <c r="C2261" s="5">
        <v>7.5</v>
      </c>
    </row>
    <row r="2262" spans="1:3" x14ac:dyDescent="0.3">
      <c r="A2262" s="5" t="s">
        <v>12236</v>
      </c>
      <c r="B2262" s="5" t="s">
        <v>26423</v>
      </c>
      <c r="C2262" s="5">
        <v>4.8</v>
      </c>
    </row>
    <row r="2263" spans="1:3" x14ac:dyDescent="0.3">
      <c r="A2263" s="5" t="s">
        <v>12240</v>
      </c>
      <c r="B2263" s="5" t="s">
        <v>26424</v>
      </c>
      <c r="C2263" s="5">
        <v>3.1</v>
      </c>
    </row>
    <row r="2264" spans="1:3" x14ac:dyDescent="0.3">
      <c r="A2264" s="5" t="s">
        <v>12245</v>
      </c>
      <c r="B2264" s="5" t="s">
        <v>26425</v>
      </c>
      <c r="C2264" s="5">
        <v>5.8</v>
      </c>
    </row>
    <row r="2265" spans="1:3" x14ac:dyDescent="0.3">
      <c r="A2265" s="5" t="s">
        <v>3098</v>
      </c>
      <c r="B2265" s="5" t="s">
        <v>26426</v>
      </c>
      <c r="C2265" s="5">
        <v>6.7</v>
      </c>
    </row>
    <row r="2266" spans="1:3" x14ac:dyDescent="0.3">
      <c r="A2266" s="5" t="s">
        <v>12262</v>
      </c>
      <c r="B2266" s="5" t="s">
        <v>26427</v>
      </c>
      <c r="C2266" s="5">
        <v>6.5</v>
      </c>
    </row>
    <row r="2267" spans="1:3" x14ac:dyDescent="0.3">
      <c r="A2267" s="5" t="s">
        <v>4239</v>
      </c>
      <c r="B2267" s="5" t="s">
        <v>26428</v>
      </c>
      <c r="C2267" s="5">
        <v>5.9</v>
      </c>
    </row>
    <row r="2268" spans="1:3" x14ac:dyDescent="0.3">
      <c r="A2268" s="5" t="s">
        <v>1744</v>
      </c>
      <c r="B2268" s="5" t="s">
        <v>26429</v>
      </c>
      <c r="C2268" s="5">
        <v>5.5</v>
      </c>
    </row>
    <row r="2269" spans="1:3" x14ac:dyDescent="0.3">
      <c r="A2269" s="5" t="s">
        <v>12276</v>
      </c>
      <c r="B2269" s="5" t="s">
        <v>26430</v>
      </c>
      <c r="C2269" s="5">
        <v>3.6</v>
      </c>
    </row>
    <row r="2270" spans="1:3" x14ac:dyDescent="0.3">
      <c r="A2270" s="5" t="s">
        <v>12287</v>
      </c>
      <c r="B2270" s="5" t="s">
        <v>26431</v>
      </c>
      <c r="C2270" s="5">
        <v>7.4</v>
      </c>
    </row>
    <row r="2271" spans="1:3" x14ac:dyDescent="0.3">
      <c r="A2271" s="5" t="s">
        <v>12295</v>
      </c>
      <c r="B2271" s="5" t="s">
        <v>26432</v>
      </c>
      <c r="C2271" s="5">
        <v>3</v>
      </c>
    </row>
    <row r="2272" spans="1:3" x14ac:dyDescent="0.3">
      <c r="A2272" s="5" t="s">
        <v>2392</v>
      </c>
      <c r="B2272" s="5" t="s">
        <v>26433</v>
      </c>
      <c r="C2272" s="5">
        <v>7.6</v>
      </c>
    </row>
    <row r="2273" spans="1:3" x14ac:dyDescent="0.3">
      <c r="A2273" s="5" t="s">
        <v>12305</v>
      </c>
      <c r="B2273" s="5" t="s">
        <v>26434</v>
      </c>
      <c r="C2273" s="5">
        <v>6.4</v>
      </c>
    </row>
    <row r="2274" spans="1:3" x14ac:dyDescent="0.3">
      <c r="A2274" s="5" t="s">
        <v>1324</v>
      </c>
      <c r="B2274" s="5" t="s">
        <v>26435</v>
      </c>
      <c r="C2274" s="5">
        <v>6.9</v>
      </c>
    </row>
    <row r="2275" spans="1:3" x14ac:dyDescent="0.3">
      <c r="A2275" s="5" t="s">
        <v>9802</v>
      </c>
      <c r="B2275" s="5" t="s">
        <v>26436</v>
      </c>
      <c r="C2275" s="5">
        <v>5.5</v>
      </c>
    </row>
    <row r="2276" spans="1:3" x14ac:dyDescent="0.3">
      <c r="A2276" s="5" t="s">
        <v>12337</v>
      </c>
      <c r="B2276" s="5" t="s">
        <v>26437</v>
      </c>
      <c r="C2276" s="5">
        <v>4.0999999999999996</v>
      </c>
    </row>
    <row r="2277" spans="1:3" x14ac:dyDescent="0.3">
      <c r="A2277" s="5" t="s">
        <v>12344</v>
      </c>
      <c r="B2277" s="5" t="s">
        <v>26438</v>
      </c>
      <c r="C2277" s="5">
        <v>6.8</v>
      </c>
    </row>
    <row r="2278" spans="1:3" x14ac:dyDescent="0.3">
      <c r="A2278" s="5" t="s">
        <v>12348</v>
      </c>
      <c r="B2278" s="5" t="s">
        <v>26439</v>
      </c>
      <c r="C2278" s="5">
        <v>6.5</v>
      </c>
    </row>
    <row r="2279" spans="1:3" x14ac:dyDescent="0.3">
      <c r="A2279" s="5" t="s">
        <v>760</v>
      </c>
      <c r="B2279" s="5" t="s">
        <v>26440</v>
      </c>
      <c r="C2279" s="5">
        <v>7.4</v>
      </c>
    </row>
    <row r="2280" spans="1:3" x14ac:dyDescent="0.3">
      <c r="A2280" s="5" t="s">
        <v>1064</v>
      </c>
      <c r="B2280" s="5" t="s">
        <v>26441</v>
      </c>
      <c r="C2280" s="5">
        <v>7.7</v>
      </c>
    </row>
    <row r="2281" spans="1:3" x14ac:dyDescent="0.3">
      <c r="A2281" s="5" t="s">
        <v>12360</v>
      </c>
      <c r="B2281" s="5" t="s">
        <v>26442</v>
      </c>
      <c r="C2281" s="5">
        <v>7.1</v>
      </c>
    </row>
    <row r="2282" spans="1:3" x14ac:dyDescent="0.3">
      <c r="A2282" s="5" t="s">
        <v>12365</v>
      </c>
      <c r="B2282" s="5" t="s">
        <v>26443</v>
      </c>
      <c r="C2282" s="5">
        <v>6.3</v>
      </c>
    </row>
    <row r="2283" spans="1:3" x14ac:dyDescent="0.3">
      <c r="A2283" s="5" t="s">
        <v>12371</v>
      </c>
      <c r="B2283" s="5" t="s">
        <v>26444</v>
      </c>
      <c r="C2283" s="5">
        <v>7.6</v>
      </c>
    </row>
    <row r="2284" spans="1:3" x14ac:dyDescent="0.3">
      <c r="A2284" s="5" t="s">
        <v>1096</v>
      </c>
      <c r="B2284" s="5" t="s">
        <v>26445</v>
      </c>
      <c r="C2284" s="5">
        <v>8</v>
      </c>
    </row>
    <row r="2285" spans="1:3" x14ac:dyDescent="0.3">
      <c r="A2285" s="5" t="s">
        <v>12378</v>
      </c>
      <c r="B2285" s="5" t="s">
        <v>26446</v>
      </c>
      <c r="C2285" s="5">
        <v>7.3</v>
      </c>
    </row>
    <row r="2286" spans="1:3" x14ac:dyDescent="0.3">
      <c r="A2286" s="5" t="s">
        <v>3891</v>
      </c>
      <c r="B2286" s="5" t="s">
        <v>26447</v>
      </c>
      <c r="C2286" s="5">
        <v>7.6</v>
      </c>
    </row>
    <row r="2287" spans="1:3" x14ac:dyDescent="0.3">
      <c r="A2287" s="5" t="s">
        <v>10145</v>
      </c>
      <c r="B2287" s="5" t="s">
        <v>26448</v>
      </c>
      <c r="C2287" s="5">
        <v>7.8</v>
      </c>
    </row>
    <row r="2288" spans="1:3" x14ac:dyDescent="0.3">
      <c r="A2288" s="5" t="s">
        <v>2542</v>
      </c>
      <c r="B2288" s="5" t="s">
        <v>26449</v>
      </c>
      <c r="C2288" s="5">
        <v>6.5</v>
      </c>
    </row>
    <row r="2289" spans="1:3" x14ac:dyDescent="0.3">
      <c r="A2289" s="5" t="s">
        <v>4099</v>
      </c>
      <c r="B2289" s="5" t="s">
        <v>26450</v>
      </c>
      <c r="C2289" s="5">
        <v>6.4</v>
      </c>
    </row>
    <row r="2290" spans="1:3" x14ac:dyDescent="0.3">
      <c r="A2290" s="5" t="s">
        <v>12400</v>
      </c>
      <c r="B2290" s="5" t="s">
        <v>26451</v>
      </c>
      <c r="C2290" s="5">
        <v>8</v>
      </c>
    </row>
    <row r="2291" spans="1:3" x14ac:dyDescent="0.3">
      <c r="A2291" s="5" t="s">
        <v>3749</v>
      </c>
      <c r="B2291" s="5" t="s">
        <v>26452</v>
      </c>
      <c r="C2291" s="5">
        <v>4.8</v>
      </c>
    </row>
    <row r="2292" spans="1:3" x14ac:dyDescent="0.3">
      <c r="A2292" s="5" t="s">
        <v>5382</v>
      </c>
      <c r="B2292" s="5" t="s">
        <v>26453</v>
      </c>
      <c r="C2292" s="5">
        <v>7.8</v>
      </c>
    </row>
    <row r="2293" spans="1:3" x14ac:dyDescent="0.3">
      <c r="A2293" s="5" t="s">
        <v>876</v>
      </c>
      <c r="B2293" s="5" t="s">
        <v>26454</v>
      </c>
      <c r="C2293" s="5">
        <v>5.9</v>
      </c>
    </row>
    <row r="2294" spans="1:3" x14ac:dyDescent="0.3">
      <c r="A2294" s="5" t="s">
        <v>12414</v>
      </c>
      <c r="B2294" s="5" t="s">
        <v>26455</v>
      </c>
      <c r="C2294" s="5">
        <v>5.4</v>
      </c>
    </row>
    <row r="2295" spans="1:3" x14ac:dyDescent="0.3">
      <c r="A2295" s="5" t="s">
        <v>12419</v>
      </c>
      <c r="B2295" s="5" t="s">
        <v>26456</v>
      </c>
      <c r="C2295" s="5">
        <v>3.3</v>
      </c>
    </row>
    <row r="2296" spans="1:3" x14ac:dyDescent="0.3">
      <c r="A2296" s="5" t="s">
        <v>378</v>
      </c>
      <c r="B2296" s="5" t="s">
        <v>26457</v>
      </c>
      <c r="C2296" s="5">
        <v>8.1999999999999993</v>
      </c>
    </row>
    <row r="2297" spans="1:3" x14ac:dyDescent="0.3">
      <c r="A2297" s="5" t="s">
        <v>4987</v>
      </c>
      <c r="B2297" s="5" t="s">
        <v>26458</v>
      </c>
      <c r="C2297" s="5">
        <v>5.4</v>
      </c>
    </row>
    <row r="2298" spans="1:3" x14ac:dyDescent="0.3">
      <c r="A2298" s="5" t="s">
        <v>2943</v>
      </c>
      <c r="B2298" s="5" t="s">
        <v>26459</v>
      </c>
      <c r="C2298" s="5">
        <v>6.4</v>
      </c>
    </row>
    <row r="2299" spans="1:3" x14ac:dyDescent="0.3">
      <c r="A2299" s="5" t="s">
        <v>12441</v>
      </c>
      <c r="B2299" s="5" t="s">
        <v>26460</v>
      </c>
      <c r="C2299" s="5">
        <v>4.8</v>
      </c>
    </row>
    <row r="2300" spans="1:3" x14ac:dyDescent="0.3">
      <c r="A2300" s="5" t="s">
        <v>6767</v>
      </c>
      <c r="B2300" s="5" t="s">
        <v>26461</v>
      </c>
      <c r="C2300" s="5">
        <v>5.9</v>
      </c>
    </row>
    <row r="2301" spans="1:3" x14ac:dyDescent="0.3">
      <c r="A2301" s="5" t="s">
        <v>12448</v>
      </c>
      <c r="B2301" s="5" t="s">
        <v>26462</v>
      </c>
      <c r="C2301" s="5">
        <v>5.5</v>
      </c>
    </row>
    <row r="2302" spans="1:3" x14ac:dyDescent="0.3">
      <c r="A2302" s="5" t="s">
        <v>2453</v>
      </c>
      <c r="B2302" s="5" t="s">
        <v>26463</v>
      </c>
      <c r="C2302" s="5">
        <v>7.9</v>
      </c>
    </row>
    <row r="2303" spans="1:3" x14ac:dyDescent="0.3">
      <c r="A2303" s="5" t="s">
        <v>12460</v>
      </c>
      <c r="B2303" s="5" t="s">
        <v>26464</v>
      </c>
      <c r="C2303" s="5">
        <v>4.9000000000000004</v>
      </c>
    </row>
    <row r="2304" spans="1:3" x14ac:dyDescent="0.3">
      <c r="A2304" s="5" t="s">
        <v>4003</v>
      </c>
      <c r="B2304" s="5" t="s">
        <v>26465</v>
      </c>
      <c r="C2304" s="5">
        <v>7.2</v>
      </c>
    </row>
    <row r="2305" spans="1:3" x14ac:dyDescent="0.3">
      <c r="A2305" s="5" t="s">
        <v>12474</v>
      </c>
      <c r="B2305" s="5" t="s">
        <v>26466</v>
      </c>
      <c r="C2305" s="5">
        <v>5.3</v>
      </c>
    </row>
    <row r="2306" spans="1:3" x14ac:dyDescent="0.3">
      <c r="A2306" s="5" t="s">
        <v>12479</v>
      </c>
      <c r="B2306" s="5" t="s">
        <v>26467</v>
      </c>
      <c r="C2306" s="5">
        <v>7.2</v>
      </c>
    </row>
    <row r="2307" spans="1:3" x14ac:dyDescent="0.3">
      <c r="A2307" s="5" t="s">
        <v>4777</v>
      </c>
      <c r="B2307" s="5" t="s">
        <v>26468</v>
      </c>
      <c r="C2307" s="5">
        <v>5.0999999999999996</v>
      </c>
    </row>
    <row r="2308" spans="1:3" x14ac:dyDescent="0.3">
      <c r="A2308" s="5" t="s">
        <v>11208</v>
      </c>
      <c r="B2308" s="5" t="s">
        <v>26469</v>
      </c>
      <c r="C2308" s="5">
        <v>5.6</v>
      </c>
    </row>
    <row r="2309" spans="1:3" x14ac:dyDescent="0.3">
      <c r="A2309" s="5" t="s">
        <v>4003</v>
      </c>
      <c r="B2309" s="5" t="s">
        <v>26470</v>
      </c>
      <c r="C2309" s="5">
        <v>7.6</v>
      </c>
    </row>
    <row r="2310" spans="1:3" x14ac:dyDescent="0.3">
      <c r="A2310" s="5" t="s">
        <v>12497</v>
      </c>
      <c r="B2310" s="5" t="s">
        <v>26471</v>
      </c>
      <c r="C2310" s="5">
        <v>7.2</v>
      </c>
    </row>
    <row r="2311" spans="1:3" x14ac:dyDescent="0.3">
      <c r="A2311" s="5" t="s">
        <v>12502</v>
      </c>
      <c r="B2311" s="5" t="s">
        <v>26472</v>
      </c>
      <c r="C2311" s="5">
        <v>5.7</v>
      </c>
    </row>
    <row r="2312" spans="1:3" x14ac:dyDescent="0.3">
      <c r="A2312" s="5" t="s">
        <v>9927</v>
      </c>
      <c r="B2312" s="5" t="s">
        <v>26473</v>
      </c>
      <c r="C2312" s="5">
        <v>5.2</v>
      </c>
    </row>
    <row r="2313" spans="1:3" x14ac:dyDescent="0.3">
      <c r="A2313" s="5" t="s">
        <v>2728</v>
      </c>
      <c r="B2313" s="5" t="s">
        <v>26474</v>
      </c>
      <c r="C2313" s="5">
        <v>7.7</v>
      </c>
    </row>
    <row r="2314" spans="1:3" x14ac:dyDescent="0.3">
      <c r="A2314" s="5" t="s">
        <v>12514</v>
      </c>
      <c r="B2314" s="5" t="s">
        <v>26475</v>
      </c>
      <c r="C2314" s="5">
        <v>7</v>
      </c>
    </row>
    <row r="2315" spans="1:3" x14ac:dyDescent="0.3">
      <c r="A2315" s="5" t="s">
        <v>12530</v>
      </c>
      <c r="B2315" s="5" t="s">
        <v>26476</v>
      </c>
      <c r="C2315" s="5">
        <v>6</v>
      </c>
    </row>
    <row r="2316" spans="1:3" x14ac:dyDescent="0.3">
      <c r="A2316" s="5" t="s">
        <v>4003</v>
      </c>
      <c r="B2316" s="5" t="s">
        <v>26477</v>
      </c>
      <c r="C2316" s="5">
        <v>6.6</v>
      </c>
    </row>
    <row r="2317" spans="1:3" x14ac:dyDescent="0.3">
      <c r="A2317" s="5" t="s">
        <v>12537</v>
      </c>
      <c r="B2317" s="5" t="s">
        <v>26478</v>
      </c>
      <c r="C2317" s="5">
        <v>6.8</v>
      </c>
    </row>
    <row r="2318" spans="1:3" x14ac:dyDescent="0.3">
      <c r="A2318" s="5" t="s">
        <v>5834</v>
      </c>
      <c r="B2318" s="5" t="s">
        <v>26479</v>
      </c>
      <c r="C2318" s="5">
        <v>7.2</v>
      </c>
    </row>
    <row r="2319" spans="1:3" x14ac:dyDescent="0.3">
      <c r="A2319" s="5" t="s">
        <v>12546</v>
      </c>
      <c r="B2319" s="5" t="s">
        <v>26480</v>
      </c>
      <c r="C2319" s="5">
        <v>7.2</v>
      </c>
    </row>
    <row r="2320" spans="1:3" x14ac:dyDescent="0.3">
      <c r="A2320" s="5" t="s">
        <v>12551</v>
      </c>
      <c r="B2320" s="5" t="s">
        <v>26481</v>
      </c>
      <c r="C2320" s="5">
        <v>2.8</v>
      </c>
    </row>
    <row r="2321" spans="1:3" x14ac:dyDescent="0.3">
      <c r="A2321" s="5" t="s">
        <v>8972</v>
      </c>
      <c r="B2321" s="5" t="s">
        <v>26482</v>
      </c>
      <c r="C2321" s="5">
        <v>6.6</v>
      </c>
    </row>
    <row r="2322" spans="1:3" x14ac:dyDescent="0.3">
      <c r="A2322" s="5" t="s">
        <v>12560</v>
      </c>
      <c r="B2322" s="5" t="s">
        <v>26483</v>
      </c>
      <c r="C2322" s="5">
        <v>6.7</v>
      </c>
    </row>
    <row r="2323" spans="1:3" x14ac:dyDescent="0.3">
      <c r="A2323" s="5" t="s">
        <v>5289</v>
      </c>
      <c r="B2323" s="5" t="s">
        <v>26484</v>
      </c>
      <c r="C2323" s="5">
        <v>7</v>
      </c>
    </row>
    <row r="2324" spans="1:3" x14ac:dyDescent="0.3">
      <c r="A2324" s="5" t="s">
        <v>12569</v>
      </c>
      <c r="B2324" s="5" t="s">
        <v>26485</v>
      </c>
      <c r="C2324" s="5">
        <v>4.4000000000000004</v>
      </c>
    </row>
    <row r="2325" spans="1:3" x14ac:dyDescent="0.3">
      <c r="A2325" s="5" t="s">
        <v>12577</v>
      </c>
      <c r="B2325" s="5" t="s">
        <v>26486</v>
      </c>
      <c r="C2325" s="5">
        <v>6.2</v>
      </c>
    </row>
    <row r="2326" spans="1:3" x14ac:dyDescent="0.3">
      <c r="A2326" s="5" t="s">
        <v>12582</v>
      </c>
      <c r="B2326" s="5" t="s">
        <v>26487</v>
      </c>
      <c r="C2326" s="5">
        <v>7.3</v>
      </c>
    </row>
    <row r="2327" spans="1:3" x14ac:dyDescent="0.3">
      <c r="A2327" s="5" t="s">
        <v>11131</v>
      </c>
      <c r="B2327" s="5" t="s">
        <v>26488</v>
      </c>
      <c r="C2327" s="5">
        <v>5.0999999999999996</v>
      </c>
    </row>
    <row r="2328" spans="1:3" x14ac:dyDescent="0.3">
      <c r="A2328" s="5" t="s">
        <v>12602</v>
      </c>
      <c r="B2328" s="5" t="s">
        <v>26489</v>
      </c>
      <c r="C2328" s="5">
        <v>6.6</v>
      </c>
    </row>
    <row r="2329" spans="1:3" x14ac:dyDescent="0.3">
      <c r="A2329" s="5" t="s">
        <v>12606</v>
      </c>
      <c r="B2329" s="5" t="s">
        <v>26490</v>
      </c>
      <c r="C2329" s="5">
        <v>4.5</v>
      </c>
    </row>
    <row r="2330" spans="1:3" x14ac:dyDescent="0.3">
      <c r="A2330" s="5" t="s">
        <v>12628</v>
      </c>
      <c r="B2330" s="5" t="s">
        <v>26491</v>
      </c>
      <c r="C2330" s="5">
        <v>5.9</v>
      </c>
    </row>
    <row r="2331" spans="1:3" x14ac:dyDescent="0.3">
      <c r="A2331" s="5" t="s">
        <v>12632</v>
      </c>
      <c r="B2331" s="5" t="s">
        <v>26492</v>
      </c>
      <c r="C2331" s="5">
        <v>6.6</v>
      </c>
    </row>
    <row r="2332" spans="1:3" x14ac:dyDescent="0.3">
      <c r="A2332" s="5" t="s">
        <v>653</v>
      </c>
      <c r="B2332" s="5" t="s">
        <v>26493</v>
      </c>
      <c r="C2332" s="5">
        <v>6.5</v>
      </c>
    </row>
    <row r="2333" spans="1:3" x14ac:dyDescent="0.3">
      <c r="A2333" s="5" t="s">
        <v>2429</v>
      </c>
      <c r="B2333" s="5" t="s">
        <v>26494</v>
      </c>
      <c r="C2333" s="5">
        <v>7.3</v>
      </c>
    </row>
    <row r="2334" spans="1:3" x14ac:dyDescent="0.3">
      <c r="A2334" s="5" t="s">
        <v>1252</v>
      </c>
      <c r="B2334" s="5" t="s">
        <v>26495</v>
      </c>
      <c r="C2334" s="5">
        <v>7.5</v>
      </c>
    </row>
    <row r="2335" spans="1:3" x14ac:dyDescent="0.3">
      <c r="A2335" s="5" t="s">
        <v>1028</v>
      </c>
      <c r="B2335" s="5" t="s">
        <v>26496</v>
      </c>
      <c r="C2335" s="5">
        <v>5.9</v>
      </c>
    </row>
    <row r="2336" spans="1:3" x14ac:dyDescent="0.3">
      <c r="A2336" s="5" t="s">
        <v>2213</v>
      </c>
      <c r="B2336" s="5" t="s">
        <v>26497</v>
      </c>
      <c r="C2336" s="5">
        <v>7.4</v>
      </c>
    </row>
    <row r="2337" spans="1:3" x14ac:dyDescent="0.3">
      <c r="A2337" s="5" t="s">
        <v>1739</v>
      </c>
      <c r="B2337" s="5" t="s">
        <v>26498</v>
      </c>
      <c r="C2337" s="5">
        <v>6.9</v>
      </c>
    </row>
    <row r="2338" spans="1:3" x14ac:dyDescent="0.3">
      <c r="A2338" s="5" t="s">
        <v>1064</v>
      </c>
      <c r="B2338" s="5" t="s">
        <v>26499</v>
      </c>
      <c r="C2338" s="5">
        <v>7.9</v>
      </c>
    </row>
    <row r="2339" spans="1:3" x14ac:dyDescent="0.3">
      <c r="A2339" s="5" t="s">
        <v>48</v>
      </c>
      <c r="B2339" s="5" t="s">
        <v>26500</v>
      </c>
      <c r="C2339" s="5">
        <v>8.4</v>
      </c>
    </row>
    <row r="2340" spans="1:3" x14ac:dyDescent="0.3">
      <c r="A2340" s="5" t="s">
        <v>3664</v>
      </c>
      <c r="B2340" s="5" t="s">
        <v>26501</v>
      </c>
      <c r="C2340" s="5">
        <v>8</v>
      </c>
    </row>
    <row r="2341" spans="1:3" x14ac:dyDescent="0.3">
      <c r="A2341" s="5" t="s">
        <v>2698</v>
      </c>
      <c r="B2341" s="5" t="s">
        <v>26502</v>
      </c>
      <c r="C2341" s="5">
        <v>6</v>
      </c>
    </row>
    <row r="2342" spans="1:3" x14ac:dyDescent="0.3">
      <c r="A2342" s="5" t="s">
        <v>12684</v>
      </c>
      <c r="B2342" s="5" t="s">
        <v>26503</v>
      </c>
      <c r="C2342" s="5">
        <v>6.8</v>
      </c>
    </row>
    <row r="2343" spans="1:3" x14ac:dyDescent="0.3">
      <c r="A2343" s="5" t="s">
        <v>389</v>
      </c>
      <c r="B2343" s="5" t="s">
        <v>26504</v>
      </c>
      <c r="C2343" s="5">
        <v>7.8</v>
      </c>
    </row>
    <row r="2344" spans="1:3" x14ac:dyDescent="0.3">
      <c r="A2344" s="5" t="s">
        <v>12702</v>
      </c>
      <c r="B2344" s="5" t="s">
        <v>26505</v>
      </c>
      <c r="C2344" s="5">
        <v>8.1</v>
      </c>
    </row>
    <row r="2345" spans="1:3" x14ac:dyDescent="0.3">
      <c r="A2345" s="5" t="s">
        <v>12344</v>
      </c>
      <c r="B2345" s="5" t="s">
        <v>26506</v>
      </c>
      <c r="C2345" s="5">
        <v>6.1</v>
      </c>
    </row>
    <row r="2346" spans="1:3" x14ac:dyDescent="0.3">
      <c r="A2346" s="5" t="s">
        <v>2222</v>
      </c>
      <c r="B2346" s="5" t="s">
        <v>26507</v>
      </c>
      <c r="C2346" s="5">
        <v>6.2</v>
      </c>
    </row>
    <row r="2347" spans="1:3" x14ac:dyDescent="0.3">
      <c r="A2347" s="5" t="s">
        <v>12717</v>
      </c>
      <c r="B2347" s="5" t="s">
        <v>26508</v>
      </c>
      <c r="C2347" s="5">
        <v>6.2</v>
      </c>
    </row>
    <row r="2348" spans="1:3" x14ac:dyDescent="0.3">
      <c r="A2348" s="5" t="s">
        <v>4218</v>
      </c>
      <c r="B2348" s="5" t="s">
        <v>26509</v>
      </c>
      <c r="C2348" s="5">
        <v>7.4</v>
      </c>
    </row>
    <row r="2349" spans="1:3" x14ac:dyDescent="0.3">
      <c r="A2349" s="5" t="s">
        <v>10665</v>
      </c>
      <c r="B2349" s="5" t="s">
        <v>26510</v>
      </c>
      <c r="C2349" s="5">
        <v>6.6</v>
      </c>
    </row>
    <row r="2350" spans="1:3" x14ac:dyDescent="0.3">
      <c r="A2350" s="5" t="s">
        <v>5647</v>
      </c>
      <c r="B2350" s="5" t="s">
        <v>26511</v>
      </c>
      <c r="C2350" s="5">
        <v>7.3</v>
      </c>
    </row>
    <row r="2351" spans="1:3" x14ac:dyDescent="0.3">
      <c r="A2351" s="5" t="s">
        <v>255</v>
      </c>
      <c r="B2351" s="5" t="s">
        <v>26512</v>
      </c>
      <c r="C2351" s="5">
        <v>7.5</v>
      </c>
    </row>
    <row r="2352" spans="1:3" x14ac:dyDescent="0.3">
      <c r="A2352" s="5" t="s">
        <v>9516</v>
      </c>
      <c r="B2352" s="5" t="s">
        <v>26513</v>
      </c>
      <c r="C2352" s="5">
        <v>5.6</v>
      </c>
    </row>
    <row r="2353" spans="1:3" x14ac:dyDescent="0.3">
      <c r="A2353" s="5" t="s">
        <v>12743</v>
      </c>
      <c r="B2353" s="5" t="s">
        <v>26514</v>
      </c>
      <c r="C2353" s="5">
        <v>7.3</v>
      </c>
    </row>
    <row r="2354" spans="1:3" x14ac:dyDescent="0.3">
      <c r="A2354" s="5" t="s">
        <v>12748</v>
      </c>
      <c r="B2354" s="5" t="s">
        <v>26515</v>
      </c>
      <c r="C2354" s="5">
        <v>6.4</v>
      </c>
    </row>
    <row r="2355" spans="1:3" x14ac:dyDescent="0.3">
      <c r="A2355" s="5" t="s">
        <v>1783</v>
      </c>
      <c r="B2355" s="5" t="s">
        <v>26516</v>
      </c>
      <c r="C2355" s="5">
        <v>5</v>
      </c>
    </row>
    <row r="2356" spans="1:3" x14ac:dyDescent="0.3">
      <c r="A2356" s="5" t="s">
        <v>809</v>
      </c>
      <c r="B2356" s="5" t="s">
        <v>26517</v>
      </c>
      <c r="C2356" s="5">
        <v>5.4</v>
      </c>
    </row>
    <row r="2357" spans="1:3" x14ac:dyDescent="0.3">
      <c r="A2357" s="5" t="s">
        <v>3122</v>
      </c>
      <c r="B2357" s="5" t="s">
        <v>26518</v>
      </c>
      <c r="C2357" s="5">
        <v>7.1</v>
      </c>
    </row>
    <row r="2358" spans="1:3" x14ac:dyDescent="0.3">
      <c r="A2358" s="5" t="s">
        <v>12767</v>
      </c>
      <c r="B2358" s="5" t="s">
        <v>26519</v>
      </c>
      <c r="C2358" s="5">
        <v>5.3</v>
      </c>
    </row>
    <row r="2359" spans="1:3" x14ac:dyDescent="0.3">
      <c r="A2359" s="5" t="s">
        <v>12774</v>
      </c>
      <c r="B2359" s="5" t="s">
        <v>26520</v>
      </c>
      <c r="C2359" s="5">
        <v>6.5</v>
      </c>
    </row>
    <row r="2360" spans="1:3" x14ac:dyDescent="0.3">
      <c r="A2360" s="5" t="s">
        <v>12778</v>
      </c>
      <c r="B2360" s="5" t="s">
        <v>26521</v>
      </c>
      <c r="C2360" s="5">
        <v>6.2</v>
      </c>
    </row>
    <row r="2361" spans="1:3" x14ac:dyDescent="0.3">
      <c r="A2361" s="5" t="s">
        <v>4903</v>
      </c>
      <c r="B2361" s="5" t="s">
        <v>26522</v>
      </c>
      <c r="C2361" s="5">
        <v>6.4</v>
      </c>
    </row>
    <row r="2362" spans="1:3" x14ac:dyDescent="0.3">
      <c r="A2362" s="5" t="s">
        <v>1421</v>
      </c>
      <c r="B2362" s="5" t="s">
        <v>26523</v>
      </c>
      <c r="C2362" s="5">
        <v>6.9</v>
      </c>
    </row>
    <row r="2363" spans="1:3" x14ac:dyDescent="0.3">
      <c r="A2363" s="5" t="s">
        <v>12795</v>
      </c>
      <c r="B2363" s="5" t="s">
        <v>26524</v>
      </c>
      <c r="C2363" s="5">
        <v>5.7</v>
      </c>
    </row>
    <row r="2364" spans="1:3" x14ac:dyDescent="0.3">
      <c r="A2364" s="5" t="s">
        <v>507</v>
      </c>
      <c r="B2364" s="5" t="s">
        <v>26525</v>
      </c>
      <c r="C2364" s="5">
        <v>7.7</v>
      </c>
    </row>
    <row r="2365" spans="1:3" x14ac:dyDescent="0.3">
      <c r="A2365" s="5" t="s">
        <v>499</v>
      </c>
      <c r="B2365" s="5" t="s">
        <v>26526</v>
      </c>
      <c r="C2365" s="5">
        <v>5.6</v>
      </c>
    </row>
    <row r="2366" spans="1:3" x14ac:dyDescent="0.3">
      <c r="A2366" s="5" t="s">
        <v>12807</v>
      </c>
      <c r="B2366" s="5" t="s">
        <v>26527</v>
      </c>
      <c r="C2366" s="5">
        <v>7.7</v>
      </c>
    </row>
    <row r="2367" spans="1:3" x14ac:dyDescent="0.3">
      <c r="A2367" s="5" t="s">
        <v>4987</v>
      </c>
      <c r="B2367" s="5" t="s">
        <v>26528</v>
      </c>
      <c r="C2367" s="5">
        <v>5.0999999999999996</v>
      </c>
    </row>
    <row r="2368" spans="1:3" x14ac:dyDescent="0.3">
      <c r="A2368" s="5" t="s">
        <v>12814</v>
      </c>
      <c r="B2368" s="5" t="s">
        <v>26529</v>
      </c>
      <c r="C2368" s="5">
        <v>6.8</v>
      </c>
    </row>
    <row r="2369" spans="1:3" x14ac:dyDescent="0.3">
      <c r="A2369" s="5" t="s">
        <v>9065</v>
      </c>
      <c r="B2369" s="5" t="s">
        <v>26530</v>
      </c>
      <c r="C2369" s="5">
        <v>8.4</v>
      </c>
    </row>
    <row r="2370" spans="1:3" x14ac:dyDescent="0.3">
      <c r="A2370" s="5" t="s">
        <v>12822</v>
      </c>
      <c r="B2370" s="5" t="s">
        <v>26531</v>
      </c>
      <c r="C2370" s="5">
        <v>4.9000000000000004</v>
      </c>
    </row>
    <row r="2371" spans="1:3" x14ac:dyDescent="0.3">
      <c r="A2371" s="5" t="s">
        <v>7644</v>
      </c>
      <c r="B2371" s="5" t="s">
        <v>26532</v>
      </c>
      <c r="C2371" s="5">
        <v>7.1</v>
      </c>
    </row>
    <row r="2372" spans="1:3" x14ac:dyDescent="0.3">
      <c r="A2372" s="5" t="s">
        <v>12829</v>
      </c>
      <c r="B2372" s="5" t="s">
        <v>26533</v>
      </c>
      <c r="C2372" s="5">
        <v>6.6</v>
      </c>
    </row>
    <row r="2373" spans="1:3" x14ac:dyDescent="0.3">
      <c r="A2373" s="5" t="s">
        <v>12502</v>
      </c>
      <c r="B2373" s="5" t="s">
        <v>26534</v>
      </c>
      <c r="C2373" s="5">
        <v>6.1</v>
      </c>
    </row>
    <row r="2374" spans="1:3" x14ac:dyDescent="0.3">
      <c r="A2374" s="5" t="s">
        <v>12837</v>
      </c>
      <c r="B2374" s="5" t="s">
        <v>26535</v>
      </c>
      <c r="C2374" s="5">
        <v>4.0999999999999996</v>
      </c>
    </row>
    <row r="2375" spans="1:3" x14ac:dyDescent="0.3">
      <c r="A2375" s="5" t="s">
        <v>3891</v>
      </c>
      <c r="B2375" s="5" t="s">
        <v>26536</v>
      </c>
      <c r="C2375" s="5">
        <v>8.1</v>
      </c>
    </row>
    <row r="2376" spans="1:3" x14ac:dyDescent="0.3">
      <c r="A2376" s="5" t="s">
        <v>1727</v>
      </c>
      <c r="B2376" s="5" t="s">
        <v>26537</v>
      </c>
      <c r="C2376" s="5">
        <v>7.6</v>
      </c>
    </row>
    <row r="2377" spans="1:3" x14ac:dyDescent="0.3">
      <c r="A2377" s="5" t="s">
        <v>12849</v>
      </c>
      <c r="B2377" s="5" t="s">
        <v>26538</v>
      </c>
      <c r="C2377" s="5">
        <v>7.8</v>
      </c>
    </row>
    <row r="2378" spans="1:3" x14ac:dyDescent="0.3">
      <c r="A2378" s="5" t="s">
        <v>12854</v>
      </c>
      <c r="B2378" s="5" t="s">
        <v>26539</v>
      </c>
      <c r="C2378" s="5">
        <v>4.5999999999999996</v>
      </c>
    </row>
    <row r="2379" spans="1:3" x14ac:dyDescent="0.3">
      <c r="A2379" s="5" t="s">
        <v>11881</v>
      </c>
      <c r="B2379" s="5" t="s">
        <v>26540</v>
      </c>
      <c r="C2379" s="5">
        <v>6</v>
      </c>
    </row>
    <row r="2380" spans="1:3" x14ac:dyDescent="0.3">
      <c r="A2380" s="5" t="s">
        <v>12863</v>
      </c>
      <c r="B2380" s="5" t="s">
        <v>26541</v>
      </c>
      <c r="C2380" s="5">
        <v>7</v>
      </c>
    </row>
    <row r="2381" spans="1:3" x14ac:dyDescent="0.3">
      <c r="A2381" s="5" t="s">
        <v>5769</v>
      </c>
      <c r="B2381" s="5" t="s">
        <v>26542</v>
      </c>
      <c r="C2381" s="5">
        <v>6.7</v>
      </c>
    </row>
    <row r="2382" spans="1:3" x14ac:dyDescent="0.3">
      <c r="A2382" s="5" t="s">
        <v>4619</v>
      </c>
      <c r="B2382" s="5" t="s">
        <v>26543</v>
      </c>
      <c r="C2382" s="5">
        <v>6.4</v>
      </c>
    </row>
    <row r="2383" spans="1:3" x14ac:dyDescent="0.3">
      <c r="A2383" s="5" t="s">
        <v>12876</v>
      </c>
      <c r="B2383" s="5" t="s">
        <v>26544</v>
      </c>
      <c r="C2383" s="5">
        <v>7.2</v>
      </c>
    </row>
    <row r="2384" spans="1:3" x14ac:dyDescent="0.3">
      <c r="A2384" s="5" t="s">
        <v>5476</v>
      </c>
      <c r="B2384" s="5" t="s">
        <v>26545</v>
      </c>
      <c r="C2384" s="5">
        <v>7.4</v>
      </c>
    </row>
    <row r="2385" spans="1:3" x14ac:dyDescent="0.3">
      <c r="A2385" s="5" t="s">
        <v>12884</v>
      </c>
      <c r="B2385" s="5" t="s">
        <v>26546</v>
      </c>
      <c r="C2385" s="5">
        <v>4.8</v>
      </c>
    </row>
    <row r="2386" spans="1:3" x14ac:dyDescent="0.3">
      <c r="A2386" s="5" t="s">
        <v>12888</v>
      </c>
      <c r="B2386" s="5" t="s">
        <v>26547</v>
      </c>
      <c r="C2386" s="5">
        <v>4</v>
      </c>
    </row>
    <row r="2387" spans="1:3" x14ac:dyDescent="0.3">
      <c r="A2387" s="5" t="s">
        <v>10959</v>
      </c>
      <c r="B2387" s="5" t="s">
        <v>26548</v>
      </c>
      <c r="C2387" s="5">
        <v>6.2</v>
      </c>
    </row>
    <row r="2388" spans="1:3" x14ac:dyDescent="0.3">
      <c r="A2388" s="5" t="s">
        <v>4003</v>
      </c>
      <c r="B2388" s="5" t="s">
        <v>26549</v>
      </c>
      <c r="C2388" s="5">
        <v>7.7</v>
      </c>
    </row>
    <row r="2389" spans="1:3" x14ac:dyDescent="0.3">
      <c r="A2389" s="5" t="s">
        <v>12904</v>
      </c>
      <c r="B2389" s="5" t="s">
        <v>26550</v>
      </c>
      <c r="C2389" s="5">
        <v>6.7</v>
      </c>
    </row>
    <row r="2390" spans="1:3" x14ac:dyDescent="0.3">
      <c r="A2390" s="5" t="s">
        <v>12560</v>
      </c>
      <c r="B2390" s="5" t="s">
        <v>26551</v>
      </c>
      <c r="C2390" s="5">
        <v>7.9</v>
      </c>
    </row>
    <row r="2391" spans="1:3" x14ac:dyDescent="0.3">
      <c r="A2391" s="5" t="s">
        <v>7076</v>
      </c>
      <c r="B2391" s="5" t="s">
        <v>26552</v>
      </c>
      <c r="C2391" s="5">
        <v>7.9</v>
      </c>
    </row>
    <row r="2392" spans="1:3" x14ac:dyDescent="0.3">
      <c r="A2392" s="5" t="s">
        <v>12236</v>
      </c>
      <c r="B2392" s="5" t="s">
        <v>26553</v>
      </c>
      <c r="C2392" s="5">
        <v>5.5</v>
      </c>
    </row>
    <row r="2393" spans="1:3" x14ac:dyDescent="0.3">
      <c r="A2393" s="5" t="s">
        <v>12923</v>
      </c>
      <c r="B2393" s="5" t="s">
        <v>26554</v>
      </c>
      <c r="C2393" s="5">
        <v>6.2</v>
      </c>
    </row>
    <row r="2394" spans="1:3" x14ac:dyDescent="0.3">
      <c r="A2394" s="5" t="s">
        <v>12928</v>
      </c>
      <c r="B2394" s="5" t="s">
        <v>26555</v>
      </c>
      <c r="C2394" s="5">
        <v>5.0999999999999996</v>
      </c>
    </row>
    <row r="2395" spans="1:3" x14ac:dyDescent="0.3">
      <c r="A2395" s="5" t="s">
        <v>12932</v>
      </c>
      <c r="B2395" s="5" t="s">
        <v>26556</v>
      </c>
      <c r="C2395" s="5">
        <v>4.0999999999999996</v>
      </c>
    </row>
    <row r="2396" spans="1:3" x14ac:dyDescent="0.3">
      <c r="A2396" s="5" t="s">
        <v>4053</v>
      </c>
      <c r="B2396" s="5" t="s">
        <v>26557</v>
      </c>
      <c r="C2396" s="5">
        <v>6.7</v>
      </c>
    </row>
    <row r="2397" spans="1:3" x14ac:dyDescent="0.3">
      <c r="A2397" s="5" t="s">
        <v>12940</v>
      </c>
      <c r="B2397" s="5" t="s">
        <v>26558</v>
      </c>
      <c r="C2397" s="5">
        <v>4.7</v>
      </c>
    </row>
    <row r="2398" spans="1:3" x14ac:dyDescent="0.3">
      <c r="A2398" s="5" t="s">
        <v>12945</v>
      </c>
      <c r="B2398" s="5" t="s">
        <v>26559</v>
      </c>
      <c r="C2398" s="5">
        <v>6.4</v>
      </c>
    </row>
    <row r="2399" spans="1:3" x14ac:dyDescent="0.3">
      <c r="A2399" s="5" t="s">
        <v>11043</v>
      </c>
      <c r="B2399" s="5" t="s">
        <v>26560</v>
      </c>
      <c r="C2399" s="5">
        <v>6.3</v>
      </c>
    </row>
    <row r="2400" spans="1:3" x14ac:dyDescent="0.3">
      <c r="A2400" s="5" t="s">
        <v>12954</v>
      </c>
      <c r="B2400" s="5" t="s">
        <v>26561</v>
      </c>
      <c r="C2400" s="5">
        <v>5.5</v>
      </c>
    </row>
    <row r="2401" spans="1:3" x14ac:dyDescent="0.3">
      <c r="A2401" s="5" t="s">
        <v>12958</v>
      </c>
      <c r="B2401" s="5" t="s">
        <v>26562</v>
      </c>
      <c r="C2401" s="5">
        <v>7.3</v>
      </c>
    </row>
    <row r="2402" spans="1:3" x14ac:dyDescent="0.3">
      <c r="A2402" s="5" t="s">
        <v>1489</v>
      </c>
      <c r="B2402" s="5" t="s">
        <v>26563</v>
      </c>
      <c r="C2402" s="5">
        <v>6.3</v>
      </c>
    </row>
    <row r="2403" spans="1:3" x14ac:dyDescent="0.3">
      <c r="A2403" s="5" t="s">
        <v>12967</v>
      </c>
      <c r="B2403" s="5" t="s">
        <v>26564</v>
      </c>
      <c r="C2403" s="5">
        <v>4.9000000000000004</v>
      </c>
    </row>
    <row r="2404" spans="1:3" x14ac:dyDescent="0.3">
      <c r="A2404" s="5" t="s">
        <v>2271</v>
      </c>
      <c r="B2404" s="5" t="s">
        <v>26565</v>
      </c>
      <c r="C2404" s="5">
        <v>7.6</v>
      </c>
    </row>
    <row r="2405" spans="1:3" x14ac:dyDescent="0.3">
      <c r="A2405" s="5" t="s">
        <v>12976</v>
      </c>
      <c r="B2405" s="5" t="s">
        <v>26566</v>
      </c>
      <c r="C2405" s="5">
        <v>6</v>
      </c>
    </row>
    <row r="2406" spans="1:3" x14ac:dyDescent="0.3">
      <c r="A2406" s="5" t="s">
        <v>8702</v>
      </c>
      <c r="B2406" s="5" t="s">
        <v>26567</v>
      </c>
      <c r="C2406" s="5">
        <v>6.2</v>
      </c>
    </row>
    <row r="2407" spans="1:3" x14ac:dyDescent="0.3">
      <c r="A2407" s="5" t="s">
        <v>10841</v>
      </c>
      <c r="B2407" s="5" t="s">
        <v>26568</v>
      </c>
      <c r="C2407" s="5">
        <v>6.8</v>
      </c>
    </row>
    <row r="2408" spans="1:3" x14ac:dyDescent="0.3">
      <c r="A2408" s="5" t="s">
        <v>12989</v>
      </c>
      <c r="B2408" s="5" t="s">
        <v>26569</v>
      </c>
      <c r="C2408" s="5">
        <v>4.5</v>
      </c>
    </row>
    <row r="2409" spans="1:3" x14ac:dyDescent="0.3">
      <c r="A2409" s="5" t="s">
        <v>12993</v>
      </c>
      <c r="B2409" s="5" t="s">
        <v>26570</v>
      </c>
      <c r="C2409" s="5">
        <v>5.7</v>
      </c>
    </row>
    <row r="2410" spans="1:3" x14ac:dyDescent="0.3">
      <c r="A2410" s="5" t="s">
        <v>13006</v>
      </c>
      <c r="B2410" s="5" t="s">
        <v>26571</v>
      </c>
      <c r="C2410" s="5">
        <v>4.5999999999999996</v>
      </c>
    </row>
    <row r="2411" spans="1:3" x14ac:dyDescent="0.3">
      <c r="A2411" s="5" t="s">
        <v>13012</v>
      </c>
      <c r="B2411" s="5" t="s">
        <v>26572</v>
      </c>
      <c r="C2411" s="5">
        <v>6.2</v>
      </c>
    </row>
    <row r="2412" spans="1:3" x14ac:dyDescent="0.3">
      <c r="A2412" s="5" t="s">
        <v>13017</v>
      </c>
      <c r="B2412" s="5" t="s">
        <v>26573</v>
      </c>
      <c r="C2412" s="5">
        <v>7</v>
      </c>
    </row>
    <row r="2413" spans="1:3" x14ac:dyDescent="0.3">
      <c r="A2413" s="5" t="s">
        <v>13021</v>
      </c>
      <c r="B2413" s="5" t="s">
        <v>26574</v>
      </c>
      <c r="C2413" s="5">
        <v>6.9</v>
      </c>
    </row>
    <row r="2414" spans="1:3" x14ac:dyDescent="0.3">
      <c r="A2414" s="5" t="s">
        <v>13030</v>
      </c>
      <c r="B2414" s="5" t="s">
        <v>26575</v>
      </c>
      <c r="C2414" s="5">
        <v>6.7</v>
      </c>
    </row>
    <row r="2415" spans="1:3" x14ac:dyDescent="0.3">
      <c r="A2415" s="5" t="s">
        <v>2968</v>
      </c>
      <c r="B2415" s="5" t="s">
        <v>26576</v>
      </c>
      <c r="C2415" s="5">
        <v>5.6</v>
      </c>
    </row>
    <row r="2416" spans="1:3" x14ac:dyDescent="0.3">
      <c r="A2416" s="5" t="s">
        <v>6704</v>
      </c>
      <c r="B2416" s="5" t="s">
        <v>26577</v>
      </c>
      <c r="C2416" s="5">
        <v>6.6</v>
      </c>
    </row>
    <row r="2417" spans="1:3" x14ac:dyDescent="0.3">
      <c r="A2417" s="5" t="s">
        <v>4003</v>
      </c>
      <c r="B2417" s="5" t="s">
        <v>26578</v>
      </c>
      <c r="C2417" s="5">
        <v>6.4</v>
      </c>
    </row>
    <row r="2418" spans="1:3" x14ac:dyDescent="0.3">
      <c r="A2418" s="5" t="s">
        <v>13045</v>
      </c>
      <c r="B2418" s="5" t="s">
        <v>26579</v>
      </c>
      <c r="C2418" s="5">
        <v>2.8</v>
      </c>
    </row>
    <row r="2419" spans="1:3" x14ac:dyDescent="0.3">
      <c r="A2419" s="5" t="s">
        <v>1729</v>
      </c>
      <c r="B2419" s="5" t="s">
        <v>26580</v>
      </c>
      <c r="C2419" s="5">
        <v>5.4</v>
      </c>
    </row>
    <row r="2420" spans="1:3" x14ac:dyDescent="0.3">
      <c r="A2420" s="5" t="s">
        <v>1007</v>
      </c>
      <c r="B2420" s="5" t="s">
        <v>26581</v>
      </c>
      <c r="C2420" s="5">
        <v>5</v>
      </c>
    </row>
    <row r="2421" spans="1:3" x14ac:dyDescent="0.3">
      <c r="A2421" s="5" t="s">
        <v>13058</v>
      </c>
      <c r="B2421" s="5" t="s">
        <v>26582</v>
      </c>
      <c r="C2421" s="5">
        <v>5.0999999999999996</v>
      </c>
    </row>
    <row r="2422" spans="1:3" x14ac:dyDescent="0.3">
      <c r="A2422" s="5" t="s">
        <v>2791</v>
      </c>
      <c r="B2422" s="5" t="s">
        <v>16841</v>
      </c>
      <c r="C2422" s="5">
        <v>8</v>
      </c>
    </row>
    <row r="2423" spans="1:3" x14ac:dyDescent="0.3">
      <c r="A2423" s="5" t="s">
        <v>11835</v>
      </c>
      <c r="B2423" s="5" t="s">
        <v>26583</v>
      </c>
      <c r="C2423" s="5">
        <v>5.9</v>
      </c>
    </row>
    <row r="2424" spans="1:3" x14ac:dyDescent="0.3">
      <c r="A2424" s="5" t="s">
        <v>4260</v>
      </c>
      <c r="B2424" s="5" t="s">
        <v>26584</v>
      </c>
      <c r="C2424" s="5">
        <v>8.1999999999999993</v>
      </c>
    </row>
    <row r="2425" spans="1:3" x14ac:dyDescent="0.3">
      <c r="A2425" s="5" t="s">
        <v>13078</v>
      </c>
      <c r="B2425" s="5" t="s">
        <v>26585</v>
      </c>
      <c r="C2425" s="5">
        <v>7</v>
      </c>
    </row>
    <row r="2426" spans="1:3" x14ac:dyDescent="0.3">
      <c r="A2426" s="5" t="s">
        <v>3159</v>
      </c>
      <c r="B2426" s="5" t="s">
        <v>26586</v>
      </c>
      <c r="C2426" s="5">
        <v>6.6</v>
      </c>
    </row>
    <row r="2427" spans="1:3" x14ac:dyDescent="0.3">
      <c r="A2427" s="5" t="s">
        <v>9430</v>
      </c>
      <c r="B2427" s="5" t="s">
        <v>26587</v>
      </c>
      <c r="C2427" s="5">
        <v>6.7</v>
      </c>
    </row>
    <row r="2428" spans="1:3" x14ac:dyDescent="0.3">
      <c r="A2428" s="5" t="s">
        <v>13092</v>
      </c>
      <c r="B2428" s="5" t="s">
        <v>26588</v>
      </c>
      <c r="C2428" s="5">
        <v>5.5</v>
      </c>
    </row>
    <row r="2429" spans="1:3" x14ac:dyDescent="0.3">
      <c r="A2429" s="5" t="s">
        <v>13097</v>
      </c>
      <c r="B2429" s="5" t="s">
        <v>26589</v>
      </c>
      <c r="C2429" s="5">
        <v>4.9000000000000004</v>
      </c>
    </row>
    <row r="2430" spans="1:3" x14ac:dyDescent="0.3">
      <c r="A2430" s="5" t="s">
        <v>5990</v>
      </c>
      <c r="B2430" s="5" t="s">
        <v>26590</v>
      </c>
      <c r="C2430" s="5">
        <v>6.9</v>
      </c>
    </row>
    <row r="2431" spans="1:3" x14ac:dyDescent="0.3">
      <c r="A2431" s="5" t="s">
        <v>13109</v>
      </c>
      <c r="B2431" s="5" t="s">
        <v>26591</v>
      </c>
      <c r="C2431" s="5">
        <v>5.6</v>
      </c>
    </row>
    <row r="2432" spans="1:3" x14ac:dyDescent="0.3">
      <c r="A2432" s="5" t="s">
        <v>13113</v>
      </c>
      <c r="B2432" s="5" t="s">
        <v>26592</v>
      </c>
      <c r="C2432" s="5">
        <v>8</v>
      </c>
    </row>
    <row r="2433" spans="1:3" x14ac:dyDescent="0.3">
      <c r="A2433" s="5" t="s">
        <v>13120</v>
      </c>
      <c r="B2433" s="5" t="s">
        <v>26593</v>
      </c>
      <c r="C2433" s="5">
        <v>5.3</v>
      </c>
    </row>
    <row r="2434" spans="1:3" x14ac:dyDescent="0.3">
      <c r="A2434" s="5" t="s">
        <v>13125</v>
      </c>
      <c r="B2434" s="5" t="s">
        <v>26594</v>
      </c>
      <c r="C2434" s="5">
        <v>6.2</v>
      </c>
    </row>
    <row r="2435" spans="1:3" x14ac:dyDescent="0.3">
      <c r="A2435" s="5" t="s">
        <v>13129</v>
      </c>
      <c r="B2435" s="5" t="s">
        <v>26595</v>
      </c>
      <c r="C2435" s="5">
        <v>5.3</v>
      </c>
    </row>
    <row r="2436" spans="1:3" x14ac:dyDescent="0.3">
      <c r="A2436" s="5" t="s">
        <v>6051</v>
      </c>
      <c r="B2436" s="5" t="s">
        <v>26596</v>
      </c>
      <c r="C2436" s="5">
        <v>6.6</v>
      </c>
    </row>
    <row r="2437" spans="1:3" x14ac:dyDescent="0.3">
      <c r="A2437" s="5" t="s">
        <v>4003</v>
      </c>
      <c r="B2437" s="5" t="s">
        <v>26597</v>
      </c>
      <c r="C2437" s="5">
        <v>7.2</v>
      </c>
    </row>
    <row r="2438" spans="1:3" x14ac:dyDescent="0.3">
      <c r="A2438" s="5" t="s">
        <v>13140</v>
      </c>
      <c r="B2438" s="5" t="s">
        <v>26598</v>
      </c>
      <c r="C2438" s="5">
        <v>4.5999999999999996</v>
      </c>
    </row>
    <row r="2439" spans="1:3" x14ac:dyDescent="0.3">
      <c r="A2439" s="5" t="s">
        <v>12602</v>
      </c>
      <c r="B2439" s="5" t="s">
        <v>26599</v>
      </c>
      <c r="C2439" s="5">
        <v>7.5</v>
      </c>
    </row>
    <row r="2440" spans="1:3" x14ac:dyDescent="0.3">
      <c r="A2440" s="5" t="s">
        <v>13149</v>
      </c>
      <c r="B2440" s="5" t="s">
        <v>26600</v>
      </c>
      <c r="C2440" s="5">
        <v>6.5</v>
      </c>
    </row>
    <row r="2441" spans="1:3" x14ac:dyDescent="0.3">
      <c r="A2441" s="5" t="s">
        <v>249</v>
      </c>
      <c r="B2441" s="5" t="s">
        <v>26601</v>
      </c>
      <c r="C2441" s="5">
        <v>7.6</v>
      </c>
    </row>
    <row r="2442" spans="1:3" x14ac:dyDescent="0.3">
      <c r="A2442" s="5" t="s">
        <v>13157</v>
      </c>
      <c r="B2442" s="5" t="s">
        <v>26602</v>
      </c>
      <c r="C2442" s="5">
        <v>6.2</v>
      </c>
    </row>
    <row r="2443" spans="1:3" x14ac:dyDescent="0.3">
      <c r="A2443" s="5" t="s">
        <v>5877</v>
      </c>
      <c r="B2443" s="5" t="s">
        <v>26603</v>
      </c>
      <c r="C2443" s="5">
        <v>8</v>
      </c>
    </row>
    <row r="2444" spans="1:3" x14ac:dyDescent="0.3">
      <c r="A2444" s="5" t="s">
        <v>4003</v>
      </c>
      <c r="B2444" s="5" t="s">
        <v>26604</v>
      </c>
      <c r="C2444" s="5">
        <v>6.3</v>
      </c>
    </row>
    <row r="2445" spans="1:3" x14ac:dyDescent="0.3">
      <c r="A2445" s="5" t="s">
        <v>13173</v>
      </c>
      <c r="B2445" s="5" t="s">
        <v>26605</v>
      </c>
      <c r="C2445" s="5">
        <v>7.2</v>
      </c>
    </row>
    <row r="2446" spans="1:3" x14ac:dyDescent="0.3">
      <c r="A2446" s="5" t="s">
        <v>13181</v>
      </c>
      <c r="B2446" s="5" t="s">
        <v>26606</v>
      </c>
      <c r="C2446" s="5">
        <v>6.7</v>
      </c>
    </row>
    <row r="2447" spans="1:3" x14ac:dyDescent="0.3">
      <c r="A2447" s="5" t="s">
        <v>13186</v>
      </c>
      <c r="B2447" s="5" t="s">
        <v>26607</v>
      </c>
      <c r="C2447" s="5">
        <v>5.3</v>
      </c>
    </row>
    <row r="2448" spans="1:3" x14ac:dyDescent="0.3">
      <c r="A2448" s="5" t="s">
        <v>13191</v>
      </c>
      <c r="B2448" s="5" t="s">
        <v>26608</v>
      </c>
      <c r="C2448" s="5">
        <v>6.3</v>
      </c>
    </row>
    <row r="2449" spans="1:3" x14ac:dyDescent="0.3">
      <c r="A2449" s="5" t="s">
        <v>12018</v>
      </c>
      <c r="B2449" s="5" t="s">
        <v>26609</v>
      </c>
      <c r="C2449" s="5">
        <v>6.5</v>
      </c>
    </row>
    <row r="2450" spans="1:3" x14ac:dyDescent="0.3">
      <c r="A2450" s="5" t="s">
        <v>13209</v>
      </c>
      <c r="B2450" s="5" t="s">
        <v>26610</v>
      </c>
      <c r="C2450" s="5">
        <v>8.3000000000000007</v>
      </c>
    </row>
    <row r="2451" spans="1:3" x14ac:dyDescent="0.3">
      <c r="A2451" s="5" t="s">
        <v>4965</v>
      </c>
      <c r="B2451" s="5" t="s">
        <v>26611</v>
      </c>
      <c r="C2451" s="5">
        <v>7.2</v>
      </c>
    </row>
    <row r="2452" spans="1:3" x14ac:dyDescent="0.3">
      <c r="A2452" s="5" t="s">
        <v>5164</v>
      </c>
      <c r="B2452" s="5" t="s">
        <v>26612</v>
      </c>
      <c r="C2452" s="5">
        <v>6.8</v>
      </c>
    </row>
    <row r="2453" spans="1:3" x14ac:dyDescent="0.3">
      <c r="A2453" s="5" t="s">
        <v>13223</v>
      </c>
      <c r="B2453" s="5" t="s">
        <v>26613</v>
      </c>
      <c r="C2453" s="5">
        <v>6.4</v>
      </c>
    </row>
    <row r="2454" spans="1:3" x14ac:dyDescent="0.3">
      <c r="A2454" s="5" t="s">
        <v>12044</v>
      </c>
      <c r="B2454" s="5" t="s">
        <v>26614</v>
      </c>
      <c r="C2454" s="5">
        <v>6.9</v>
      </c>
    </row>
    <row r="2455" spans="1:3" x14ac:dyDescent="0.3">
      <c r="A2455" s="5" t="s">
        <v>13239</v>
      </c>
      <c r="B2455" s="5" t="s">
        <v>26615</v>
      </c>
      <c r="C2455" s="5">
        <v>6.2</v>
      </c>
    </row>
    <row r="2456" spans="1:3" x14ac:dyDescent="0.3">
      <c r="A2456" s="5" t="s">
        <v>13258</v>
      </c>
      <c r="B2456" s="5" t="s">
        <v>26616</v>
      </c>
      <c r="C2456" s="5">
        <v>6.1</v>
      </c>
    </row>
    <row r="2457" spans="1:3" x14ac:dyDescent="0.3">
      <c r="A2457" s="5" t="s">
        <v>13267</v>
      </c>
      <c r="B2457" s="5" t="s">
        <v>26617</v>
      </c>
      <c r="C2457" s="5">
        <v>5.0999999999999996</v>
      </c>
    </row>
    <row r="2458" spans="1:3" x14ac:dyDescent="0.3">
      <c r="A2458" s="5" t="s">
        <v>13271</v>
      </c>
      <c r="B2458" s="5" t="s">
        <v>26618</v>
      </c>
      <c r="C2458" s="5">
        <v>4.5</v>
      </c>
    </row>
    <row r="2459" spans="1:3" x14ac:dyDescent="0.3">
      <c r="A2459" s="5" t="s">
        <v>13277</v>
      </c>
      <c r="B2459" s="5" t="s">
        <v>26619</v>
      </c>
      <c r="C2459" s="5">
        <v>5.9</v>
      </c>
    </row>
    <row r="2460" spans="1:3" x14ac:dyDescent="0.3">
      <c r="A2460" s="5" t="s">
        <v>4218</v>
      </c>
      <c r="B2460" s="5" t="s">
        <v>26620</v>
      </c>
      <c r="C2460" s="5">
        <v>8.1</v>
      </c>
    </row>
    <row r="2461" spans="1:3" x14ac:dyDescent="0.3">
      <c r="A2461" s="5" t="s">
        <v>13325</v>
      </c>
      <c r="B2461" s="5" t="s">
        <v>26621</v>
      </c>
      <c r="C2461" s="5">
        <v>5.7</v>
      </c>
    </row>
    <row r="2462" spans="1:3" x14ac:dyDescent="0.3">
      <c r="A2462" s="5" t="s">
        <v>364</v>
      </c>
      <c r="B2462" s="5" t="s">
        <v>26622</v>
      </c>
      <c r="C2462" s="5">
        <v>6.8</v>
      </c>
    </row>
    <row r="2463" spans="1:3" x14ac:dyDescent="0.3">
      <c r="A2463" s="5" t="s">
        <v>13332</v>
      </c>
      <c r="B2463" s="5" t="s">
        <v>26623</v>
      </c>
      <c r="C2463" s="5">
        <v>7.5</v>
      </c>
    </row>
    <row r="2464" spans="1:3" x14ac:dyDescent="0.3">
      <c r="A2464" s="5" t="s">
        <v>3694</v>
      </c>
      <c r="B2464" s="5" t="s">
        <v>26624</v>
      </c>
      <c r="C2464" s="5">
        <v>8.3000000000000007</v>
      </c>
    </row>
    <row r="2465" spans="1:3" x14ac:dyDescent="0.3">
      <c r="A2465" s="5" t="s">
        <v>13347</v>
      </c>
      <c r="B2465" s="5" t="s">
        <v>26625</v>
      </c>
      <c r="C2465" s="5">
        <v>7.4</v>
      </c>
    </row>
    <row r="2466" spans="1:3" x14ac:dyDescent="0.3">
      <c r="A2466" s="5" t="s">
        <v>5289</v>
      </c>
      <c r="B2466" s="5" t="s">
        <v>26626</v>
      </c>
      <c r="C2466" s="5">
        <v>8</v>
      </c>
    </row>
    <row r="2467" spans="1:3" x14ac:dyDescent="0.3">
      <c r="A2467" s="5" t="s">
        <v>5175</v>
      </c>
      <c r="B2467" s="5" t="s">
        <v>26627</v>
      </c>
      <c r="C2467" s="5">
        <v>6.9</v>
      </c>
    </row>
    <row r="2468" spans="1:3" x14ac:dyDescent="0.3">
      <c r="A2468" s="5" t="s">
        <v>3303</v>
      </c>
      <c r="B2468" s="5" t="s">
        <v>26628</v>
      </c>
      <c r="C2468" s="5">
        <v>6.9</v>
      </c>
    </row>
    <row r="2469" spans="1:3" x14ac:dyDescent="0.3">
      <c r="A2469" s="5" t="s">
        <v>13370</v>
      </c>
      <c r="B2469" s="5" t="s">
        <v>26629</v>
      </c>
      <c r="C2469" s="5">
        <v>5.5</v>
      </c>
    </row>
    <row r="2470" spans="1:3" x14ac:dyDescent="0.3">
      <c r="A2470" s="5" t="s">
        <v>760</v>
      </c>
      <c r="B2470" s="5" t="s">
        <v>26630</v>
      </c>
      <c r="C2470" s="5">
        <v>7.2</v>
      </c>
    </row>
    <row r="2471" spans="1:3" x14ac:dyDescent="0.3">
      <c r="A2471" s="5" t="s">
        <v>703</v>
      </c>
      <c r="B2471" s="5" t="s">
        <v>26631</v>
      </c>
      <c r="C2471" s="5">
        <v>6.9</v>
      </c>
    </row>
    <row r="2472" spans="1:3" x14ac:dyDescent="0.3">
      <c r="A2472" s="5" t="s">
        <v>5486</v>
      </c>
      <c r="B2472" s="5" t="s">
        <v>26632</v>
      </c>
      <c r="C2472" s="5">
        <v>5.5</v>
      </c>
    </row>
    <row r="2473" spans="1:3" x14ac:dyDescent="0.3">
      <c r="A2473" s="5" t="s">
        <v>9748</v>
      </c>
      <c r="B2473" s="5" t="s">
        <v>26633</v>
      </c>
      <c r="C2473" s="5">
        <v>5.2</v>
      </c>
    </row>
    <row r="2474" spans="1:3" x14ac:dyDescent="0.3">
      <c r="A2474" s="5" t="s">
        <v>8052</v>
      </c>
      <c r="B2474" s="5" t="s">
        <v>26634</v>
      </c>
      <c r="C2474" s="5">
        <v>7.1</v>
      </c>
    </row>
    <row r="2475" spans="1:3" x14ac:dyDescent="0.3">
      <c r="A2475" s="5" t="s">
        <v>13404</v>
      </c>
      <c r="B2475" s="5" t="s">
        <v>26635</v>
      </c>
      <c r="C2475" s="5">
        <v>5.5</v>
      </c>
    </row>
    <row r="2476" spans="1:3" x14ac:dyDescent="0.3">
      <c r="A2476" s="5" t="s">
        <v>13411</v>
      </c>
      <c r="B2476" s="5" t="s">
        <v>26636</v>
      </c>
      <c r="C2476" s="5">
        <v>6.7</v>
      </c>
    </row>
    <row r="2477" spans="1:3" x14ac:dyDescent="0.3">
      <c r="A2477" s="5" t="s">
        <v>9834</v>
      </c>
      <c r="B2477" s="5" t="s">
        <v>26637</v>
      </c>
      <c r="C2477" s="5">
        <v>5</v>
      </c>
    </row>
    <row r="2478" spans="1:3" x14ac:dyDescent="0.3">
      <c r="A2478" s="5" t="s">
        <v>4931</v>
      </c>
      <c r="B2478" s="5" t="s">
        <v>26638</v>
      </c>
      <c r="C2478" s="5">
        <v>6.4</v>
      </c>
    </row>
    <row r="2479" spans="1:3" x14ac:dyDescent="0.3">
      <c r="A2479" s="5" t="s">
        <v>12993</v>
      </c>
      <c r="B2479" s="5" t="s">
        <v>26639</v>
      </c>
      <c r="C2479" s="5">
        <v>6.6</v>
      </c>
    </row>
    <row r="2480" spans="1:3" x14ac:dyDescent="0.3">
      <c r="A2480" s="5" t="s">
        <v>2943</v>
      </c>
      <c r="B2480" s="5" t="s">
        <v>26640</v>
      </c>
      <c r="C2480" s="5">
        <v>5.9</v>
      </c>
    </row>
    <row r="2481" spans="1:3" x14ac:dyDescent="0.3">
      <c r="A2481" s="5" t="s">
        <v>4554</v>
      </c>
      <c r="B2481" s="5" t="s">
        <v>26641</v>
      </c>
      <c r="C2481" s="5">
        <v>5.7</v>
      </c>
    </row>
    <row r="2482" spans="1:3" x14ac:dyDescent="0.3">
      <c r="A2482" s="5" t="s">
        <v>6308</v>
      </c>
      <c r="B2482" s="5" t="s">
        <v>26642</v>
      </c>
      <c r="C2482" s="5">
        <v>4.5</v>
      </c>
    </row>
    <row r="2483" spans="1:3" x14ac:dyDescent="0.3">
      <c r="A2483" s="5" t="s">
        <v>11926</v>
      </c>
      <c r="B2483" s="5" t="s">
        <v>26643</v>
      </c>
      <c r="C2483" s="5">
        <v>5</v>
      </c>
    </row>
    <row r="2484" spans="1:3" x14ac:dyDescent="0.3">
      <c r="A2484" s="5" t="s">
        <v>5702</v>
      </c>
      <c r="B2484" s="5" t="s">
        <v>26644</v>
      </c>
      <c r="C2484" s="5">
        <v>4.5999999999999996</v>
      </c>
    </row>
    <row r="2485" spans="1:3" x14ac:dyDescent="0.3">
      <c r="A2485" s="5" t="s">
        <v>1394</v>
      </c>
      <c r="B2485" s="5" t="s">
        <v>26645</v>
      </c>
      <c r="C2485" s="5">
        <v>6.5</v>
      </c>
    </row>
    <row r="2486" spans="1:3" x14ac:dyDescent="0.3">
      <c r="A2486" s="5" t="s">
        <v>13454</v>
      </c>
      <c r="B2486" s="5" t="s">
        <v>26646</v>
      </c>
      <c r="C2486" s="5">
        <v>4.9000000000000004</v>
      </c>
    </row>
    <row r="2487" spans="1:3" x14ac:dyDescent="0.3">
      <c r="A2487" s="5" t="s">
        <v>13459</v>
      </c>
      <c r="B2487" s="5" t="s">
        <v>26647</v>
      </c>
      <c r="C2487" s="5">
        <v>6</v>
      </c>
    </row>
    <row r="2488" spans="1:3" x14ac:dyDescent="0.3">
      <c r="A2488" s="5" t="s">
        <v>13463</v>
      </c>
      <c r="B2488" s="5" t="s">
        <v>26648</v>
      </c>
      <c r="C2488" s="5">
        <v>6.9</v>
      </c>
    </row>
    <row r="2489" spans="1:3" x14ac:dyDescent="0.3">
      <c r="A2489" s="5" t="s">
        <v>13468</v>
      </c>
      <c r="B2489" s="5" t="s">
        <v>26649</v>
      </c>
      <c r="C2489" s="5">
        <v>5.7</v>
      </c>
    </row>
    <row r="2490" spans="1:3" x14ac:dyDescent="0.3">
      <c r="A2490" s="5" t="s">
        <v>5076</v>
      </c>
      <c r="B2490" s="5" t="s">
        <v>26650</v>
      </c>
      <c r="C2490" s="5">
        <v>6.9</v>
      </c>
    </row>
    <row r="2491" spans="1:3" x14ac:dyDescent="0.3">
      <c r="A2491" s="5" t="s">
        <v>13483</v>
      </c>
      <c r="B2491" s="5" t="s">
        <v>26651</v>
      </c>
      <c r="C2491" s="5">
        <v>4.4000000000000004</v>
      </c>
    </row>
    <row r="2492" spans="1:3" x14ac:dyDescent="0.3">
      <c r="A2492" s="5" t="s">
        <v>13489</v>
      </c>
      <c r="B2492" s="5" t="s">
        <v>26652</v>
      </c>
      <c r="C2492" s="5">
        <v>7</v>
      </c>
    </row>
    <row r="2493" spans="1:3" x14ac:dyDescent="0.3">
      <c r="A2493" s="5" t="s">
        <v>2042</v>
      </c>
      <c r="B2493" s="5" t="s">
        <v>26653</v>
      </c>
      <c r="C2493" s="5">
        <v>5.4</v>
      </c>
    </row>
    <row r="2494" spans="1:3" x14ac:dyDescent="0.3">
      <c r="A2494" s="5" t="s">
        <v>13498</v>
      </c>
      <c r="B2494" s="5" t="s">
        <v>26654</v>
      </c>
      <c r="C2494" s="5">
        <v>5.4</v>
      </c>
    </row>
    <row r="2495" spans="1:3" x14ac:dyDescent="0.3">
      <c r="A2495" s="5" t="s">
        <v>13509</v>
      </c>
      <c r="B2495" s="5" t="s">
        <v>26655</v>
      </c>
      <c r="C2495" s="5">
        <v>7.6</v>
      </c>
    </row>
    <row r="2496" spans="1:3" x14ac:dyDescent="0.3">
      <c r="A2496" s="5" t="s">
        <v>13514</v>
      </c>
      <c r="B2496" s="5" t="s">
        <v>26656</v>
      </c>
      <c r="C2496" s="5">
        <v>5.9</v>
      </c>
    </row>
    <row r="2497" spans="1:3" x14ac:dyDescent="0.3">
      <c r="A2497" s="5" t="s">
        <v>1016</v>
      </c>
      <c r="B2497" s="5" t="s">
        <v>26657</v>
      </c>
      <c r="C2497" s="5">
        <v>6.6</v>
      </c>
    </row>
    <row r="2498" spans="1:3" x14ac:dyDescent="0.3">
      <c r="A2498" s="5" t="s">
        <v>1198</v>
      </c>
      <c r="B2498" s="5" t="s">
        <v>26658</v>
      </c>
      <c r="C2498" s="5">
        <v>6.7</v>
      </c>
    </row>
    <row r="2499" spans="1:3" x14ac:dyDescent="0.3">
      <c r="A2499" s="5" t="s">
        <v>13527</v>
      </c>
      <c r="B2499" s="5" t="s">
        <v>26659</v>
      </c>
      <c r="C2499" s="5">
        <v>3.9</v>
      </c>
    </row>
    <row r="2500" spans="1:3" x14ac:dyDescent="0.3">
      <c r="A2500" s="5" t="s">
        <v>12560</v>
      </c>
      <c r="B2500" s="5" t="s">
        <v>26660</v>
      </c>
      <c r="C2500" s="5">
        <v>5.7</v>
      </c>
    </row>
    <row r="2501" spans="1:3" x14ac:dyDescent="0.3">
      <c r="A2501" s="5" t="s">
        <v>13542</v>
      </c>
      <c r="B2501" s="5" t="s">
        <v>26661</v>
      </c>
      <c r="C2501" s="5">
        <v>6.5</v>
      </c>
    </row>
    <row r="2502" spans="1:3" x14ac:dyDescent="0.3">
      <c r="A2502" s="5" t="s">
        <v>11327</v>
      </c>
      <c r="B2502" s="5" t="s">
        <v>26662</v>
      </c>
      <c r="C2502" s="5">
        <v>6.8</v>
      </c>
    </row>
    <row r="2503" spans="1:3" x14ac:dyDescent="0.3">
      <c r="A2503" s="5" t="s">
        <v>5428</v>
      </c>
      <c r="B2503" s="5" t="s">
        <v>26663</v>
      </c>
      <c r="C2503" s="5">
        <v>7.3</v>
      </c>
    </row>
    <row r="2504" spans="1:3" x14ac:dyDescent="0.3">
      <c r="A2504" s="5" t="s">
        <v>2392</v>
      </c>
      <c r="B2504" s="5" t="s">
        <v>26664</v>
      </c>
      <c r="C2504" s="5">
        <v>7</v>
      </c>
    </row>
    <row r="2505" spans="1:3" x14ac:dyDescent="0.3">
      <c r="A2505" s="5" t="s">
        <v>13573</v>
      </c>
      <c r="B2505" s="5" t="s">
        <v>26665</v>
      </c>
      <c r="C2505" s="5">
        <v>6.5</v>
      </c>
    </row>
    <row r="2506" spans="1:3" x14ac:dyDescent="0.3">
      <c r="A2506" s="5" t="s">
        <v>3891</v>
      </c>
      <c r="B2506" s="5" t="s">
        <v>26666</v>
      </c>
      <c r="C2506" s="5">
        <v>7.7</v>
      </c>
    </row>
    <row r="2507" spans="1:3" x14ac:dyDescent="0.3">
      <c r="A2507" s="5" t="s">
        <v>1064</v>
      </c>
      <c r="B2507" s="5" t="s">
        <v>26667</v>
      </c>
      <c r="C2507" s="5">
        <v>7.7</v>
      </c>
    </row>
    <row r="2508" spans="1:3" x14ac:dyDescent="0.3">
      <c r="A2508" s="5" t="s">
        <v>11131</v>
      </c>
      <c r="B2508" s="5" t="s">
        <v>26668</v>
      </c>
      <c r="C2508" s="5">
        <v>6.8</v>
      </c>
    </row>
    <row r="2509" spans="1:3" x14ac:dyDescent="0.3">
      <c r="A2509" s="5" t="s">
        <v>11375</v>
      </c>
      <c r="B2509" s="5" t="s">
        <v>26669</v>
      </c>
      <c r="C2509" s="5">
        <v>7.4</v>
      </c>
    </row>
    <row r="2510" spans="1:3" x14ac:dyDescent="0.3">
      <c r="A2510" s="5" t="s">
        <v>7181</v>
      </c>
      <c r="B2510" s="5" t="s">
        <v>26670</v>
      </c>
      <c r="C2510" s="5">
        <v>5.0999999999999996</v>
      </c>
    </row>
    <row r="2511" spans="1:3" x14ac:dyDescent="0.3">
      <c r="A2511" s="5" t="s">
        <v>9128</v>
      </c>
      <c r="B2511" s="5" t="s">
        <v>26671</v>
      </c>
      <c r="C2511" s="5">
        <v>7.4</v>
      </c>
    </row>
    <row r="2512" spans="1:3" x14ac:dyDescent="0.3">
      <c r="A2512" s="5" t="s">
        <v>13113</v>
      </c>
      <c r="B2512" s="5" t="s">
        <v>26672</v>
      </c>
      <c r="C2512" s="5">
        <v>7.2</v>
      </c>
    </row>
    <row r="2513" spans="1:3" x14ac:dyDescent="0.3">
      <c r="A2513" s="5" t="s">
        <v>2952</v>
      </c>
      <c r="B2513" s="5" t="s">
        <v>26673</v>
      </c>
      <c r="C2513" s="5">
        <v>8.3000000000000007</v>
      </c>
    </row>
    <row r="2514" spans="1:3" x14ac:dyDescent="0.3">
      <c r="A2514" s="5" t="s">
        <v>3563</v>
      </c>
      <c r="B2514" s="5" t="s">
        <v>26674</v>
      </c>
      <c r="C2514" s="5">
        <v>8.1</v>
      </c>
    </row>
    <row r="2515" spans="1:3" x14ac:dyDescent="0.3">
      <c r="A2515" s="5" t="s">
        <v>3122</v>
      </c>
      <c r="B2515" s="5" t="s">
        <v>26675</v>
      </c>
      <c r="C2515" s="5">
        <v>7.3</v>
      </c>
    </row>
    <row r="2516" spans="1:3" x14ac:dyDescent="0.3">
      <c r="A2516" s="5" t="s">
        <v>7997</v>
      </c>
      <c r="B2516" s="5" t="s">
        <v>26676</v>
      </c>
      <c r="C2516" s="5">
        <v>3.6</v>
      </c>
    </row>
    <row r="2517" spans="1:3" x14ac:dyDescent="0.3">
      <c r="A2517" s="5" t="s">
        <v>1071</v>
      </c>
      <c r="B2517" s="5" t="s">
        <v>26677</v>
      </c>
      <c r="C2517" s="5">
        <v>1.6</v>
      </c>
    </row>
    <row r="2518" spans="1:3" x14ac:dyDescent="0.3">
      <c r="A2518" s="5" t="s">
        <v>1204</v>
      </c>
      <c r="B2518" s="5" t="s">
        <v>26678</v>
      </c>
      <c r="C2518" s="5">
        <v>8</v>
      </c>
    </row>
    <row r="2519" spans="1:3" x14ac:dyDescent="0.3">
      <c r="A2519" s="5" t="s">
        <v>4850</v>
      </c>
      <c r="B2519" s="5" t="s">
        <v>26679</v>
      </c>
      <c r="C2519" s="5">
        <v>9</v>
      </c>
    </row>
    <row r="2520" spans="1:3" x14ac:dyDescent="0.3">
      <c r="A2520" s="5" t="s">
        <v>5769</v>
      </c>
      <c r="B2520" s="5" t="s">
        <v>26680</v>
      </c>
      <c r="C2520" s="5">
        <v>6.1</v>
      </c>
    </row>
    <row r="2521" spans="1:3" x14ac:dyDescent="0.3">
      <c r="A2521" s="5" t="s">
        <v>2066</v>
      </c>
      <c r="B2521" s="5" t="s">
        <v>26681</v>
      </c>
      <c r="C2521" s="5">
        <v>5.7</v>
      </c>
    </row>
    <row r="2522" spans="1:3" x14ac:dyDescent="0.3">
      <c r="A2522" s="5" t="s">
        <v>9878</v>
      </c>
      <c r="B2522" s="5" t="s">
        <v>26682</v>
      </c>
      <c r="C2522" s="5">
        <v>6.8</v>
      </c>
    </row>
    <row r="2523" spans="1:3" x14ac:dyDescent="0.3">
      <c r="A2523" s="5" t="s">
        <v>13672</v>
      </c>
      <c r="B2523" s="5" t="s">
        <v>26683</v>
      </c>
      <c r="C2523" s="5">
        <v>5.5</v>
      </c>
    </row>
    <row r="2524" spans="1:3" x14ac:dyDescent="0.3">
      <c r="A2524" s="5" t="s">
        <v>13676</v>
      </c>
      <c r="B2524" s="5" t="s">
        <v>26684</v>
      </c>
      <c r="C2524" s="5">
        <v>6.8</v>
      </c>
    </row>
    <row r="2525" spans="1:3" x14ac:dyDescent="0.3">
      <c r="A2525" s="5" t="s">
        <v>13681</v>
      </c>
      <c r="B2525" s="5" t="s">
        <v>26685</v>
      </c>
      <c r="C2525" s="5">
        <v>7.3</v>
      </c>
    </row>
    <row r="2526" spans="1:3" x14ac:dyDescent="0.3">
      <c r="A2526" s="5" t="s">
        <v>7181</v>
      </c>
      <c r="B2526" s="5" t="s">
        <v>26686</v>
      </c>
      <c r="C2526" s="5">
        <v>6.1</v>
      </c>
    </row>
    <row r="2527" spans="1:3" x14ac:dyDescent="0.3">
      <c r="A2527" s="5" t="s">
        <v>7439</v>
      </c>
      <c r="B2527" s="5" t="s">
        <v>26687</v>
      </c>
      <c r="C2527" s="5">
        <v>7.2</v>
      </c>
    </row>
    <row r="2528" spans="1:3" x14ac:dyDescent="0.3">
      <c r="A2528" s="5" t="s">
        <v>13692</v>
      </c>
      <c r="B2528" s="5" t="s">
        <v>26688</v>
      </c>
      <c r="C2528" s="5">
        <v>5.9</v>
      </c>
    </row>
    <row r="2529" spans="1:3" x14ac:dyDescent="0.3">
      <c r="A2529" s="5" t="s">
        <v>13697</v>
      </c>
      <c r="B2529" s="5" t="s">
        <v>26689</v>
      </c>
      <c r="C2529" s="5">
        <v>6.1</v>
      </c>
    </row>
    <row r="2530" spans="1:3" x14ac:dyDescent="0.3">
      <c r="A2530" s="5" t="s">
        <v>5128</v>
      </c>
      <c r="B2530" s="5" t="s">
        <v>26690</v>
      </c>
      <c r="C2530" s="5">
        <v>6.8</v>
      </c>
    </row>
    <row r="2531" spans="1:3" x14ac:dyDescent="0.3">
      <c r="A2531" s="5" t="s">
        <v>13705</v>
      </c>
      <c r="B2531" s="5" t="s">
        <v>26691</v>
      </c>
      <c r="C2531" s="5">
        <v>7.7</v>
      </c>
    </row>
    <row r="2532" spans="1:3" x14ac:dyDescent="0.3">
      <c r="A2532" s="5" t="s">
        <v>11127</v>
      </c>
      <c r="B2532" s="5" t="s">
        <v>26692</v>
      </c>
      <c r="C2532" s="5">
        <v>4.9000000000000004</v>
      </c>
    </row>
    <row r="2533" spans="1:3" x14ac:dyDescent="0.3">
      <c r="A2533" s="5" t="s">
        <v>13712</v>
      </c>
      <c r="B2533" s="5" t="s">
        <v>26693</v>
      </c>
      <c r="C2533" s="5">
        <v>6.1</v>
      </c>
    </row>
    <row r="2534" spans="1:3" x14ac:dyDescent="0.3">
      <c r="A2534" s="5" t="s">
        <v>11263</v>
      </c>
      <c r="B2534" s="5" t="s">
        <v>26694</v>
      </c>
      <c r="C2534" s="5">
        <v>2.5</v>
      </c>
    </row>
    <row r="2535" spans="1:3" x14ac:dyDescent="0.3">
      <c r="A2535" s="5" t="s">
        <v>13720</v>
      </c>
      <c r="B2535" s="5" t="s">
        <v>26695</v>
      </c>
      <c r="C2535" s="5">
        <v>6.1</v>
      </c>
    </row>
    <row r="2536" spans="1:3" x14ac:dyDescent="0.3">
      <c r="A2536" s="5" t="s">
        <v>13725</v>
      </c>
      <c r="B2536" s="5" t="s">
        <v>26696</v>
      </c>
      <c r="C2536" s="5">
        <v>5.9</v>
      </c>
    </row>
    <row r="2537" spans="1:3" x14ac:dyDescent="0.3">
      <c r="A2537" s="5" t="s">
        <v>13730</v>
      </c>
      <c r="B2537" s="5" t="s">
        <v>26697</v>
      </c>
      <c r="C2537" s="5">
        <v>5.7</v>
      </c>
    </row>
    <row r="2538" spans="1:3" x14ac:dyDescent="0.3">
      <c r="A2538" s="5" t="s">
        <v>13736</v>
      </c>
      <c r="B2538" s="5" t="s">
        <v>26698</v>
      </c>
      <c r="C2538" s="5">
        <v>5.6</v>
      </c>
    </row>
    <row r="2539" spans="1:3" x14ac:dyDescent="0.3">
      <c r="A2539" s="5" t="s">
        <v>3259</v>
      </c>
      <c r="B2539" s="5" t="s">
        <v>26699</v>
      </c>
      <c r="C2539" s="5">
        <v>7.2</v>
      </c>
    </row>
    <row r="2540" spans="1:3" x14ac:dyDescent="0.3">
      <c r="A2540" s="5" t="s">
        <v>13745</v>
      </c>
      <c r="B2540" s="5" t="s">
        <v>26700</v>
      </c>
      <c r="C2540" s="5">
        <v>7.7</v>
      </c>
    </row>
    <row r="2541" spans="1:3" x14ac:dyDescent="0.3">
      <c r="A2541" s="5" t="s">
        <v>1800</v>
      </c>
      <c r="B2541" s="5" t="s">
        <v>26701</v>
      </c>
      <c r="C2541" s="5">
        <v>7.8</v>
      </c>
    </row>
    <row r="2542" spans="1:3" x14ac:dyDescent="0.3">
      <c r="A2542" s="5" t="s">
        <v>13756</v>
      </c>
      <c r="B2542" s="5" t="s">
        <v>26702</v>
      </c>
      <c r="C2542" s="5">
        <v>6.1</v>
      </c>
    </row>
    <row r="2543" spans="1:3" x14ac:dyDescent="0.3">
      <c r="A2543" s="5" t="s">
        <v>1495</v>
      </c>
      <c r="B2543" s="5" t="s">
        <v>26703</v>
      </c>
      <c r="C2543" s="5">
        <v>5.8</v>
      </c>
    </row>
    <row r="2544" spans="1:3" x14ac:dyDescent="0.3">
      <c r="A2544" s="5" t="s">
        <v>5408</v>
      </c>
      <c r="B2544" s="5" t="s">
        <v>26704</v>
      </c>
      <c r="C2544" s="5">
        <v>6.5</v>
      </c>
    </row>
    <row r="2545" spans="1:3" x14ac:dyDescent="0.3">
      <c r="A2545" s="5" t="s">
        <v>3694</v>
      </c>
      <c r="B2545" s="5" t="s">
        <v>26705</v>
      </c>
      <c r="C2545" s="5">
        <v>7.9</v>
      </c>
    </row>
    <row r="2546" spans="1:3" x14ac:dyDescent="0.3">
      <c r="A2546" s="5" t="s">
        <v>13777</v>
      </c>
      <c r="B2546" s="5" t="s">
        <v>26706</v>
      </c>
      <c r="C2546" s="5">
        <v>6.3</v>
      </c>
    </row>
    <row r="2547" spans="1:3" x14ac:dyDescent="0.3">
      <c r="A2547" s="5" t="s">
        <v>13785</v>
      </c>
      <c r="B2547" s="5" t="s">
        <v>26707</v>
      </c>
      <c r="C2547" s="5">
        <v>8.3000000000000007</v>
      </c>
    </row>
    <row r="2548" spans="1:3" x14ac:dyDescent="0.3">
      <c r="A2548" s="5" t="s">
        <v>6768</v>
      </c>
      <c r="B2548" s="5" t="s">
        <v>26708</v>
      </c>
      <c r="C2548" s="5">
        <v>6.4</v>
      </c>
    </row>
    <row r="2549" spans="1:3" x14ac:dyDescent="0.3">
      <c r="A2549" s="5" t="s">
        <v>13792</v>
      </c>
      <c r="B2549" s="5" t="s">
        <v>26709</v>
      </c>
      <c r="C2549" s="5">
        <v>6.7</v>
      </c>
    </row>
    <row r="2550" spans="1:3" x14ac:dyDescent="0.3">
      <c r="A2550" s="5" t="s">
        <v>10959</v>
      </c>
      <c r="B2550" s="5" t="s">
        <v>26710</v>
      </c>
      <c r="C2550" s="5">
        <v>6.1</v>
      </c>
    </row>
    <row r="2551" spans="1:3" x14ac:dyDescent="0.3">
      <c r="A2551" s="5" t="s">
        <v>13803</v>
      </c>
      <c r="B2551" s="5" t="s">
        <v>26711</v>
      </c>
      <c r="C2551" s="5">
        <v>6</v>
      </c>
    </row>
    <row r="2552" spans="1:3" x14ac:dyDescent="0.3">
      <c r="A2552" s="5" t="s">
        <v>13807</v>
      </c>
      <c r="B2552" s="5">
        <v>54</v>
      </c>
      <c r="C2552" s="5">
        <v>5.8</v>
      </c>
    </row>
    <row r="2553" spans="1:3" x14ac:dyDescent="0.3">
      <c r="A2553" s="5" t="s">
        <v>13811</v>
      </c>
      <c r="B2553" s="5" t="s">
        <v>26712</v>
      </c>
      <c r="C2553" s="5">
        <v>5.6</v>
      </c>
    </row>
    <row r="2554" spans="1:3" x14ac:dyDescent="0.3">
      <c r="A2554" s="5" t="s">
        <v>13816</v>
      </c>
      <c r="B2554" s="5" t="s">
        <v>26713</v>
      </c>
      <c r="C2554" s="5">
        <v>6.1</v>
      </c>
    </row>
    <row r="2555" spans="1:3" x14ac:dyDescent="0.3">
      <c r="A2555" s="5" t="s">
        <v>10752</v>
      </c>
      <c r="B2555" s="5" t="s">
        <v>26714</v>
      </c>
      <c r="C2555" s="5">
        <v>5.9</v>
      </c>
    </row>
    <row r="2556" spans="1:3" x14ac:dyDescent="0.3">
      <c r="A2556" s="5" t="s">
        <v>13826</v>
      </c>
      <c r="B2556" s="5" t="s">
        <v>26715</v>
      </c>
      <c r="C2556" s="5">
        <v>7.3</v>
      </c>
    </row>
    <row r="2557" spans="1:3" x14ac:dyDescent="0.3">
      <c r="A2557" s="5" t="s">
        <v>4351</v>
      </c>
      <c r="B2557" s="5" t="s">
        <v>26716</v>
      </c>
      <c r="C2557" s="5">
        <v>6.8</v>
      </c>
    </row>
    <row r="2558" spans="1:3" x14ac:dyDescent="0.3">
      <c r="A2558" s="5" t="s">
        <v>1744</v>
      </c>
      <c r="B2558" s="5" t="s">
        <v>26717</v>
      </c>
      <c r="C2558" s="5">
        <v>5.7</v>
      </c>
    </row>
    <row r="2559" spans="1:3" x14ac:dyDescent="0.3">
      <c r="A2559" s="5" t="s">
        <v>13839</v>
      </c>
      <c r="B2559" s="5" t="s">
        <v>26718</v>
      </c>
      <c r="C2559" s="5">
        <v>7.3</v>
      </c>
    </row>
    <row r="2560" spans="1:3" x14ac:dyDescent="0.3">
      <c r="A2560" s="5" t="s">
        <v>8638</v>
      </c>
      <c r="B2560" s="5" t="s">
        <v>26719</v>
      </c>
      <c r="C2560" s="5">
        <v>6.3</v>
      </c>
    </row>
    <row r="2561" spans="1:3" x14ac:dyDescent="0.3">
      <c r="A2561" s="5" t="s">
        <v>13850</v>
      </c>
      <c r="B2561" s="5" t="s">
        <v>26720</v>
      </c>
      <c r="C2561" s="5">
        <v>5.9</v>
      </c>
    </row>
    <row r="2562" spans="1:3" x14ac:dyDescent="0.3">
      <c r="A2562" s="5" t="s">
        <v>10145</v>
      </c>
      <c r="B2562" s="5" t="s">
        <v>26721</v>
      </c>
      <c r="C2562" s="5">
        <v>7.1</v>
      </c>
    </row>
    <row r="2563" spans="1:3" x14ac:dyDescent="0.3">
      <c r="A2563" s="5" t="s">
        <v>13857</v>
      </c>
      <c r="B2563" s="5" t="s">
        <v>26722</v>
      </c>
      <c r="C2563" s="5">
        <v>8</v>
      </c>
    </row>
    <row r="2564" spans="1:3" x14ac:dyDescent="0.3">
      <c r="A2564" s="5" t="s">
        <v>13862</v>
      </c>
      <c r="B2564" s="5" t="s">
        <v>26723</v>
      </c>
      <c r="C2564" s="5">
        <v>5.0999999999999996</v>
      </c>
    </row>
    <row r="2565" spans="1:3" x14ac:dyDescent="0.3">
      <c r="A2565" s="5" t="s">
        <v>10161</v>
      </c>
      <c r="B2565" s="5" t="s">
        <v>26724</v>
      </c>
      <c r="C2565" s="5">
        <v>7.1</v>
      </c>
    </row>
    <row r="2566" spans="1:3" x14ac:dyDescent="0.3">
      <c r="A2566" s="5" t="s">
        <v>9430</v>
      </c>
      <c r="B2566" s="5" t="s">
        <v>26725</v>
      </c>
      <c r="C2566" s="5">
        <v>6.5</v>
      </c>
    </row>
    <row r="2567" spans="1:3" x14ac:dyDescent="0.3">
      <c r="A2567" s="5" t="s">
        <v>4531</v>
      </c>
      <c r="B2567" s="5" t="s">
        <v>26726</v>
      </c>
      <c r="C2567" s="5">
        <v>4.5</v>
      </c>
    </row>
    <row r="2568" spans="1:3" x14ac:dyDescent="0.3">
      <c r="A2568" s="5" t="s">
        <v>12455</v>
      </c>
      <c r="B2568" s="5" t="s">
        <v>26727</v>
      </c>
      <c r="C2568" s="5">
        <v>6.6</v>
      </c>
    </row>
    <row r="2569" spans="1:3" x14ac:dyDescent="0.3">
      <c r="A2569" s="5" t="s">
        <v>565</v>
      </c>
      <c r="B2569" s="5" t="s">
        <v>26728</v>
      </c>
      <c r="C2569" s="5">
        <v>4.3</v>
      </c>
    </row>
    <row r="2570" spans="1:3" x14ac:dyDescent="0.3">
      <c r="A2570" s="5" t="s">
        <v>13181</v>
      </c>
      <c r="B2570" s="5" t="s">
        <v>26729</v>
      </c>
      <c r="C2570" s="5">
        <v>6.7</v>
      </c>
    </row>
    <row r="2571" spans="1:3" x14ac:dyDescent="0.3">
      <c r="A2571" s="5" t="s">
        <v>13898</v>
      </c>
      <c r="B2571" s="5" t="s">
        <v>26730</v>
      </c>
      <c r="C2571" s="5">
        <v>5.4</v>
      </c>
    </row>
    <row r="2572" spans="1:3" x14ac:dyDescent="0.3">
      <c r="A2572" s="5" t="s">
        <v>3739</v>
      </c>
      <c r="B2572" s="5" t="s">
        <v>26731</v>
      </c>
      <c r="C2572" s="5">
        <v>6.6</v>
      </c>
    </row>
    <row r="2573" spans="1:3" x14ac:dyDescent="0.3">
      <c r="A2573" s="5" t="s">
        <v>1727</v>
      </c>
      <c r="B2573" s="5" t="s">
        <v>26732</v>
      </c>
      <c r="C2573" s="5">
        <v>7.3</v>
      </c>
    </row>
    <row r="2574" spans="1:3" x14ac:dyDescent="0.3">
      <c r="A2574" s="5" t="s">
        <v>9392</v>
      </c>
      <c r="B2574" s="5" t="s">
        <v>26733</v>
      </c>
      <c r="C2574" s="5">
        <v>6.9</v>
      </c>
    </row>
    <row r="2575" spans="1:3" x14ac:dyDescent="0.3">
      <c r="A2575" s="5" t="s">
        <v>1739</v>
      </c>
      <c r="B2575" s="5" t="s">
        <v>26734</v>
      </c>
      <c r="C2575" s="5">
        <v>8</v>
      </c>
    </row>
    <row r="2576" spans="1:3" x14ac:dyDescent="0.3">
      <c r="A2576" s="5" t="s">
        <v>13030</v>
      </c>
      <c r="B2576" s="5" t="s">
        <v>26735</v>
      </c>
      <c r="C2576" s="5">
        <v>7.8</v>
      </c>
    </row>
    <row r="2577" spans="1:3" x14ac:dyDescent="0.3">
      <c r="A2577" s="5" t="s">
        <v>9430</v>
      </c>
      <c r="B2577" s="5" t="s">
        <v>26736</v>
      </c>
      <c r="C2577" s="5">
        <v>6.1</v>
      </c>
    </row>
    <row r="2578" spans="1:3" x14ac:dyDescent="0.3">
      <c r="A2578" s="5" t="s">
        <v>13944</v>
      </c>
      <c r="B2578" s="5" t="s">
        <v>26737</v>
      </c>
      <c r="C2578" s="5">
        <v>5.0999999999999996</v>
      </c>
    </row>
    <row r="2579" spans="1:3" x14ac:dyDescent="0.3">
      <c r="A2579" s="5" t="s">
        <v>3585</v>
      </c>
      <c r="B2579" s="5" t="s">
        <v>26738</v>
      </c>
      <c r="C2579" s="5">
        <v>7.4</v>
      </c>
    </row>
    <row r="2580" spans="1:3" x14ac:dyDescent="0.3">
      <c r="A2580" s="5" t="s">
        <v>13959</v>
      </c>
      <c r="B2580" s="5" t="s">
        <v>26739</v>
      </c>
      <c r="C2580" s="5">
        <v>7.8</v>
      </c>
    </row>
    <row r="2581" spans="1:3" x14ac:dyDescent="0.3">
      <c r="A2581" s="5" t="s">
        <v>13347</v>
      </c>
      <c r="B2581" s="5" t="s">
        <v>26740</v>
      </c>
      <c r="C2581" s="5">
        <v>8</v>
      </c>
    </row>
    <row r="2582" spans="1:3" x14ac:dyDescent="0.3">
      <c r="A2582" s="5" t="s">
        <v>12743</v>
      </c>
      <c r="B2582" s="5" t="s">
        <v>26741</v>
      </c>
      <c r="C2582" s="5">
        <v>6.7</v>
      </c>
    </row>
    <row r="2583" spans="1:3" x14ac:dyDescent="0.3">
      <c r="A2583" s="5" t="s">
        <v>13974</v>
      </c>
      <c r="B2583" s="5" t="s">
        <v>26742</v>
      </c>
      <c r="C2583" s="5">
        <v>6.6</v>
      </c>
    </row>
    <row r="2584" spans="1:3" x14ac:dyDescent="0.3">
      <c r="A2584" s="5" t="s">
        <v>13025</v>
      </c>
      <c r="B2584" s="5" t="s">
        <v>26743</v>
      </c>
      <c r="C2584" s="5">
        <v>6.4</v>
      </c>
    </row>
    <row r="2585" spans="1:3" x14ac:dyDescent="0.3">
      <c r="A2585" s="5" t="s">
        <v>13982</v>
      </c>
      <c r="B2585" s="5" t="s">
        <v>26744</v>
      </c>
      <c r="C2585" s="5">
        <v>6.7</v>
      </c>
    </row>
    <row r="2586" spans="1:3" x14ac:dyDescent="0.3">
      <c r="A2586" s="5" t="s">
        <v>13986</v>
      </c>
      <c r="B2586" s="5" t="s">
        <v>26745</v>
      </c>
      <c r="C2586" s="5">
        <v>6.2</v>
      </c>
    </row>
    <row r="2587" spans="1:3" x14ac:dyDescent="0.3">
      <c r="A2587" s="5" t="s">
        <v>3154</v>
      </c>
      <c r="B2587" s="5" t="s">
        <v>26746</v>
      </c>
      <c r="C2587" s="5">
        <v>7.3</v>
      </c>
    </row>
    <row r="2588" spans="1:3" x14ac:dyDescent="0.3">
      <c r="A2588" s="5" t="s">
        <v>13996</v>
      </c>
      <c r="B2588" s="5" t="s">
        <v>26747</v>
      </c>
      <c r="C2588" s="5">
        <v>8.1</v>
      </c>
    </row>
    <row r="2589" spans="1:3" x14ac:dyDescent="0.3">
      <c r="A2589" s="5" t="s">
        <v>14002</v>
      </c>
      <c r="B2589" s="5" t="s">
        <v>26748</v>
      </c>
      <c r="C2589" s="5">
        <v>7</v>
      </c>
    </row>
    <row r="2590" spans="1:3" x14ac:dyDescent="0.3">
      <c r="A2590" s="5" t="s">
        <v>4733</v>
      </c>
      <c r="B2590" s="5" t="s">
        <v>26749</v>
      </c>
      <c r="C2590" s="5">
        <v>8</v>
      </c>
    </row>
    <row r="2591" spans="1:3" x14ac:dyDescent="0.3">
      <c r="A2591" s="5" t="s">
        <v>389</v>
      </c>
      <c r="B2591" s="5" t="s">
        <v>26750</v>
      </c>
      <c r="C2591" s="5">
        <v>8</v>
      </c>
    </row>
    <row r="2592" spans="1:3" x14ac:dyDescent="0.3">
      <c r="A2592" s="5" t="s">
        <v>1744</v>
      </c>
      <c r="B2592" s="5" t="s">
        <v>26751</v>
      </c>
      <c r="C2592" s="5">
        <v>7</v>
      </c>
    </row>
    <row r="2593" spans="1:3" x14ac:dyDescent="0.3">
      <c r="A2593" s="5" t="s">
        <v>14017</v>
      </c>
      <c r="B2593" s="5" t="s">
        <v>26752</v>
      </c>
      <c r="C2593" s="5">
        <v>7.9</v>
      </c>
    </row>
    <row r="2594" spans="1:3" x14ac:dyDescent="0.3">
      <c r="A2594" s="5" t="s">
        <v>7443</v>
      </c>
      <c r="B2594" s="5" t="s">
        <v>26753</v>
      </c>
      <c r="C2594" s="5">
        <v>5.9</v>
      </c>
    </row>
    <row r="2595" spans="1:3" x14ac:dyDescent="0.3">
      <c r="A2595" s="5" t="s">
        <v>1351</v>
      </c>
      <c r="B2595" s="5" t="s">
        <v>26754</v>
      </c>
      <c r="C2595" s="5">
        <v>6.6</v>
      </c>
    </row>
    <row r="2596" spans="1:3" x14ac:dyDescent="0.3">
      <c r="A2596" s="5" t="s">
        <v>1351</v>
      </c>
      <c r="B2596" s="5" t="s">
        <v>26755</v>
      </c>
      <c r="C2596" s="5">
        <v>6.3</v>
      </c>
    </row>
    <row r="2597" spans="1:3" x14ac:dyDescent="0.3">
      <c r="A2597" s="5" t="s">
        <v>9085</v>
      </c>
      <c r="B2597" s="5" t="s">
        <v>26756</v>
      </c>
      <c r="C2597" s="5">
        <v>7.7</v>
      </c>
    </row>
    <row r="2598" spans="1:3" x14ac:dyDescent="0.3">
      <c r="A2598" s="5" t="s">
        <v>514</v>
      </c>
      <c r="B2598" s="5" t="s">
        <v>26757</v>
      </c>
      <c r="C2598" s="5">
        <v>6.9</v>
      </c>
    </row>
    <row r="2599" spans="1:3" x14ac:dyDescent="0.3">
      <c r="A2599" s="5" t="s">
        <v>14040</v>
      </c>
      <c r="B2599" s="5" t="s">
        <v>26758</v>
      </c>
      <c r="C2599" s="5">
        <v>7.1</v>
      </c>
    </row>
    <row r="2600" spans="1:3" x14ac:dyDescent="0.3">
      <c r="A2600" s="5" t="s">
        <v>1096</v>
      </c>
      <c r="B2600" s="5" t="s">
        <v>26759</v>
      </c>
      <c r="C2600" s="5">
        <v>7.4</v>
      </c>
    </row>
    <row r="2601" spans="1:3" x14ac:dyDescent="0.3">
      <c r="A2601" s="5" t="s">
        <v>14048</v>
      </c>
      <c r="B2601" s="5" t="s">
        <v>26760</v>
      </c>
      <c r="C2601" s="5">
        <v>6.5</v>
      </c>
    </row>
    <row r="2602" spans="1:3" x14ac:dyDescent="0.3">
      <c r="A2602" s="5" t="s">
        <v>6244</v>
      </c>
      <c r="B2602" s="5" t="s">
        <v>26761</v>
      </c>
      <c r="C2602" s="5">
        <v>6.5</v>
      </c>
    </row>
    <row r="2603" spans="1:3" x14ac:dyDescent="0.3">
      <c r="A2603" s="5" t="s">
        <v>14061</v>
      </c>
      <c r="B2603" s="5" t="s">
        <v>26762</v>
      </c>
      <c r="C2603" s="5">
        <v>6.8</v>
      </c>
    </row>
    <row r="2604" spans="1:3" x14ac:dyDescent="0.3">
      <c r="A2604" s="5" t="s">
        <v>1764</v>
      </c>
      <c r="B2604" s="5" t="s">
        <v>26763</v>
      </c>
      <c r="C2604" s="5">
        <v>7.5</v>
      </c>
    </row>
    <row r="2605" spans="1:3" x14ac:dyDescent="0.3">
      <c r="A2605" s="5" t="s">
        <v>5230</v>
      </c>
      <c r="B2605" s="5" t="s">
        <v>26764</v>
      </c>
      <c r="C2605" s="5">
        <v>6.6</v>
      </c>
    </row>
    <row r="2606" spans="1:3" x14ac:dyDescent="0.3">
      <c r="A2606" s="5" t="s">
        <v>1500</v>
      </c>
      <c r="B2606" s="5" t="s">
        <v>26765</v>
      </c>
      <c r="C2606" s="5">
        <v>7.1</v>
      </c>
    </row>
    <row r="2607" spans="1:3" x14ac:dyDescent="0.3">
      <c r="A2607" s="5" t="s">
        <v>6126</v>
      </c>
      <c r="B2607" s="5" t="s">
        <v>26766</v>
      </c>
      <c r="C2607" s="5">
        <v>6.6</v>
      </c>
    </row>
    <row r="2608" spans="1:3" x14ac:dyDescent="0.3">
      <c r="A2608" s="5" t="s">
        <v>2791</v>
      </c>
      <c r="B2608" s="5" t="s">
        <v>26767</v>
      </c>
      <c r="C2608" s="5">
        <v>7</v>
      </c>
    </row>
    <row r="2609" spans="1:3" x14ac:dyDescent="0.3">
      <c r="A2609" s="5" t="s">
        <v>14086</v>
      </c>
      <c r="B2609" s="5" t="s">
        <v>26768</v>
      </c>
      <c r="C2609" s="5">
        <v>3.3</v>
      </c>
    </row>
    <row r="2610" spans="1:3" x14ac:dyDescent="0.3">
      <c r="A2610" s="5" t="s">
        <v>14093</v>
      </c>
      <c r="B2610" s="5" t="s">
        <v>26769</v>
      </c>
      <c r="C2610" s="5">
        <v>6.7</v>
      </c>
    </row>
    <row r="2611" spans="1:3" x14ac:dyDescent="0.3">
      <c r="A2611" s="5" t="s">
        <v>13173</v>
      </c>
      <c r="B2611" s="5" t="s">
        <v>26770</v>
      </c>
      <c r="C2611" s="5">
        <v>6.8</v>
      </c>
    </row>
    <row r="2612" spans="1:3" x14ac:dyDescent="0.3">
      <c r="A2612" s="5" t="s">
        <v>14108</v>
      </c>
      <c r="B2612" s="5" t="s">
        <v>26771</v>
      </c>
      <c r="C2612" s="5">
        <v>6</v>
      </c>
    </row>
    <row r="2613" spans="1:3" x14ac:dyDescent="0.3">
      <c r="A2613" s="5" t="s">
        <v>14112</v>
      </c>
      <c r="B2613" s="5" t="s">
        <v>26772</v>
      </c>
      <c r="C2613" s="5">
        <v>5.4</v>
      </c>
    </row>
    <row r="2614" spans="1:3" x14ac:dyDescent="0.3">
      <c r="A2614" s="5" t="s">
        <v>14116</v>
      </c>
      <c r="B2614" s="5" t="s">
        <v>26773</v>
      </c>
      <c r="C2614" s="5">
        <v>4.3</v>
      </c>
    </row>
    <row r="2615" spans="1:3" x14ac:dyDescent="0.3">
      <c r="A2615" s="5" t="s">
        <v>4597</v>
      </c>
      <c r="B2615" s="5" t="s">
        <v>26774</v>
      </c>
      <c r="C2615" s="5">
        <v>6.2</v>
      </c>
    </row>
    <row r="2616" spans="1:3" x14ac:dyDescent="0.3">
      <c r="A2616" s="5" t="s">
        <v>14123</v>
      </c>
      <c r="B2616" s="5" t="s">
        <v>26775</v>
      </c>
      <c r="C2616" s="5">
        <v>7.7</v>
      </c>
    </row>
    <row r="2617" spans="1:3" x14ac:dyDescent="0.3">
      <c r="A2617" s="5" t="s">
        <v>5882</v>
      </c>
      <c r="B2617" s="5" t="s">
        <v>26776</v>
      </c>
      <c r="C2617" s="5">
        <v>7.4</v>
      </c>
    </row>
    <row r="2618" spans="1:3" x14ac:dyDescent="0.3">
      <c r="A2618" s="5" t="s">
        <v>14132</v>
      </c>
      <c r="B2618" s="5" t="s">
        <v>26777</v>
      </c>
      <c r="C2618" s="5">
        <v>5.9</v>
      </c>
    </row>
    <row r="2619" spans="1:3" x14ac:dyDescent="0.3">
      <c r="A2619" s="5" t="s">
        <v>14139</v>
      </c>
      <c r="B2619" s="5" t="s">
        <v>26778</v>
      </c>
      <c r="C2619" s="5">
        <v>7.8</v>
      </c>
    </row>
    <row r="2620" spans="1:3" x14ac:dyDescent="0.3">
      <c r="A2620" s="5" t="s">
        <v>4423</v>
      </c>
      <c r="B2620" s="5" t="s">
        <v>26779</v>
      </c>
      <c r="C2620" s="5">
        <v>7.4</v>
      </c>
    </row>
    <row r="2621" spans="1:3" x14ac:dyDescent="0.3">
      <c r="A2621" s="5" t="s">
        <v>7227</v>
      </c>
      <c r="B2621" s="5" t="s">
        <v>26780</v>
      </c>
      <c r="C2621" s="5">
        <v>6.5</v>
      </c>
    </row>
    <row r="2622" spans="1:3" x14ac:dyDescent="0.3">
      <c r="A2622" s="5" t="s">
        <v>4401</v>
      </c>
      <c r="B2622" s="5" t="s">
        <v>26781</v>
      </c>
      <c r="C2622" s="5">
        <v>7</v>
      </c>
    </row>
    <row r="2623" spans="1:3" x14ac:dyDescent="0.3">
      <c r="A2623" s="5" t="s">
        <v>5647</v>
      </c>
      <c r="B2623" s="5" t="s">
        <v>26782</v>
      </c>
      <c r="C2623" s="5">
        <v>7.6</v>
      </c>
    </row>
    <row r="2624" spans="1:3" x14ac:dyDescent="0.3">
      <c r="A2624" s="5" t="s">
        <v>11065</v>
      </c>
      <c r="B2624" s="5" t="s">
        <v>26783</v>
      </c>
      <c r="C2624" s="5">
        <v>6.9</v>
      </c>
    </row>
    <row r="2625" spans="1:3" x14ac:dyDescent="0.3">
      <c r="A2625" s="5" t="s">
        <v>12904</v>
      </c>
      <c r="B2625" s="5" t="s">
        <v>26784</v>
      </c>
      <c r="C2625" s="5">
        <v>5.3</v>
      </c>
    </row>
    <row r="2626" spans="1:3" x14ac:dyDescent="0.3">
      <c r="A2626" s="5" t="s">
        <v>14184</v>
      </c>
      <c r="B2626" s="5" t="s">
        <v>26785</v>
      </c>
      <c r="C2626" s="5">
        <v>6.4</v>
      </c>
    </row>
    <row r="2627" spans="1:3" x14ac:dyDescent="0.3">
      <c r="A2627" s="5" t="s">
        <v>8191</v>
      </c>
      <c r="B2627" s="5" t="s">
        <v>26786</v>
      </c>
      <c r="C2627" s="5">
        <v>7.8</v>
      </c>
    </row>
    <row r="2628" spans="1:3" x14ac:dyDescent="0.3">
      <c r="A2628" s="5" t="s">
        <v>14196</v>
      </c>
      <c r="B2628" s="5" t="s">
        <v>26787</v>
      </c>
      <c r="C2628" s="5">
        <v>6.7</v>
      </c>
    </row>
    <row r="2629" spans="1:3" x14ac:dyDescent="0.3">
      <c r="A2629" s="5" t="s">
        <v>3917</v>
      </c>
      <c r="B2629" s="5" t="s">
        <v>26788</v>
      </c>
      <c r="C2629" s="5">
        <v>5.3</v>
      </c>
    </row>
    <row r="2630" spans="1:3" x14ac:dyDescent="0.3">
      <c r="A2630" s="5" t="s">
        <v>8186</v>
      </c>
      <c r="B2630" s="5" t="s">
        <v>26789</v>
      </c>
      <c r="C2630" s="5">
        <v>6.3</v>
      </c>
    </row>
    <row r="2631" spans="1:3" x14ac:dyDescent="0.3">
      <c r="A2631" s="5" t="s">
        <v>4531</v>
      </c>
      <c r="B2631" s="5" t="s">
        <v>26790</v>
      </c>
      <c r="C2631" s="5">
        <v>7</v>
      </c>
    </row>
    <row r="2632" spans="1:3" x14ac:dyDescent="0.3">
      <c r="A2632" s="5" t="s">
        <v>5462</v>
      </c>
      <c r="B2632" s="5" t="s">
        <v>26791</v>
      </c>
      <c r="C2632" s="5">
        <v>6.6</v>
      </c>
    </row>
    <row r="2633" spans="1:3" x14ac:dyDescent="0.3">
      <c r="A2633" s="5" t="s">
        <v>710</v>
      </c>
      <c r="B2633" s="5" t="s">
        <v>26792</v>
      </c>
      <c r="C2633" s="5">
        <v>8.4</v>
      </c>
    </row>
    <row r="2634" spans="1:3" x14ac:dyDescent="0.3">
      <c r="A2634" s="5" t="s">
        <v>14238</v>
      </c>
      <c r="B2634" s="5" t="s">
        <v>26793</v>
      </c>
      <c r="C2634" s="5">
        <v>5.4</v>
      </c>
    </row>
    <row r="2635" spans="1:3" x14ac:dyDescent="0.3">
      <c r="A2635" s="5" t="s">
        <v>5509</v>
      </c>
      <c r="B2635" s="5" t="s">
        <v>26794</v>
      </c>
      <c r="C2635" s="5">
        <v>7.8</v>
      </c>
    </row>
    <row r="2636" spans="1:3" x14ac:dyDescent="0.3">
      <c r="A2636" s="5" t="s">
        <v>1939</v>
      </c>
      <c r="B2636" s="5" t="s">
        <v>26795</v>
      </c>
      <c r="C2636" s="5">
        <v>7.6</v>
      </c>
    </row>
    <row r="2637" spans="1:3" x14ac:dyDescent="0.3">
      <c r="A2637" s="5" t="s">
        <v>14250</v>
      </c>
      <c r="B2637" s="5" t="s">
        <v>26796</v>
      </c>
      <c r="C2637" s="5">
        <v>6.6</v>
      </c>
    </row>
    <row r="2638" spans="1:3" x14ac:dyDescent="0.3">
      <c r="A2638" s="5" t="s">
        <v>14254</v>
      </c>
      <c r="B2638" s="5" t="s">
        <v>26797</v>
      </c>
      <c r="C2638" s="5">
        <v>6.4</v>
      </c>
    </row>
    <row r="2639" spans="1:3" x14ac:dyDescent="0.3">
      <c r="A2639" s="5" t="s">
        <v>14261</v>
      </c>
      <c r="B2639" s="5" t="s">
        <v>26798</v>
      </c>
      <c r="C2639" s="5">
        <v>7</v>
      </c>
    </row>
    <row r="2640" spans="1:3" x14ac:dyDescent="0.3">
      <c r="A2640" s="5" t="s">
        <v>14267</v>
      </c>
      <c r="B2640" s="5" t="s">
        <v>26799</v>
      </c>
      <c r="C2640" s="5">
        <v>5.7</v>
      </c>
    </row>
    <row r="2641" spans="1:3" x14ac:dyDescent="0.3">
      <c r="A2641" s="5" t="s">
        <v>14272</v>
      </c>
      <c r="B2641" s="5" t="s">
        <v>26800</v>
      </c>
      <c r="C2641" s="5">
        <v>5.9</v>
      </c>
    </row>
    <row r="2642" spans="1:3" x14ac:dyDescent="0.3">
      <c r="A2642" s="5" t="s">
        <v>11224</v>
      </c>
      <c r="B2642" s="5" t="s">
        <v>26801</v>
      </c>
      <c r="C2642" s="5">
        <v>6.3</v>
      </c>
    </row>
    <row r="2643" spans="1:3" x14ac:dyDescent="0.3">
      <c r="A2643" s="5" t="s">
        <v>4003</v>
      </c>
      <c r="B2643" s="5" t="s">
        <v>26802</v>
      </c>
      <c r="C2643" s="5">
        <v>6.3</v>
      </c>
    </row>
    <row r="2644" spans="1:3" x14ac:dyDescent="0.3">
      <c r="A2644" s="5" t="s">
        <v>4027</v>
      </c>
      <c r="B2644" s="5" t="s">
        <v>26803</v>
      </c>
      <c r="C2644" s="5">
        <v>6.2</v>
      </c>
    </row>
    <row r="2645" spans="1:3" x14ac:dyDescent="0.3">
      <c r="A2645" s="5" t="s">
        <v>12474</v>
      </c>
      <c r="B2645" s="5" t="s">
        <v>26804</v>
      </c>
      <c r="C2645" s="5">
        <v>2.1</v>
      </c>
    </row>
    <row r="2646" spans="1:3" x14ac:dyDescent="0.3">
      <c r="A2646" s="5" t="s">
        <v>5076</v>
      </c>
      <c r="B2646" s="5" t="s">
        <v>26805</v>
      </c>
      <c r="C2646" s="5">
        <v>5</v>
      </c>
    </row>
    <row r="2647" spans="1:3" x14ac:dyDescent="0.3">
      <c r="A2647" s="5" t="s">
        <v>14295</v>
      </c>
      <c r="B2647" s="5" t="s">
        <v>26806</v>
      </c>
      <c r="C2647" s="5">
        <v>5.3</v>
      </c>
    </row>
    <row r="2648" spans="1:3" x14ac:dyDescent="0.3">
      <c r="A2648" s="5" t="s">
        <v>8972</v>
      </c>
      <c r="B2648" s="5" t="s">
        <v>26807</v>
      </c>
      <c r="C2648" s="5">
        <v>7.1</v>
      </c>
    </row>
    <row r="2649" spans="1:3" x14ac:dyDescent="0.3">
      <c r="A2649" s="5" t="s">
        <v>14305</v>
      </c>
      <c r="B2649" s="5" t="s">
        <v>26808</v>
      </c>
      <c r="C2649" s="5">
        <v>7</v>
      </c>
    </row>
    <row r="2650" spans="1:3" x14ac:dyDescent="0.3">
      <c r="A2650" s="5" t="s">
        <v>14319</v>
      </c>
      <c r="B2650" s="5" t="s">
        <v>26809</v>
      </c>
      <c r="C2650" s="5">
        <v>7.1</v>
      </c>
    </row>
    <row r="2651" spans="1:3" x14ac:dyDescent="0.3">
      <c r="A2651" s="5" t="s">
        <v>14323</v>
      </c>
      <c r="B2651" s="5" t="s">
        <v>26810</v>
      </c>
      <c r="C2651" s="5">
        <v>7</v>
      </c>
    </row>
    <row r="2652" spans="1:3" x14ac:dyDescent="0.3">
      <c r="A2652" s="5" t="s">
        <v>14327</v>
      </c>
      <c r="B2652" s="5" t="s">
        <v>26811</v>
      </c>
      <c r="C2652" s="5">
        <v>7.7</v>
      </c>
    </row>
    <row r="2653" spans="1:3" x14ac:dyDescent="0.3">
      <c r="A2653" s="5" t="s">
        <v>14334</v>
      </c>
      <c r="B2653" s="5" t="s">
        <v>26812</v>
      </c>
      <c r="C2653" s="5">
        <v>7.1</v>
      </c>
    </row>
    <row r="2654" spans="1:3" x14ac:dyDescent="0.3">
      <c r="A2654" s="5" t="s">
        <v>14340</v>
      </c>
      <c r="B2654" s="5" t="s">
        <v>26813</v>
      </c>
      <c r="C2654" s="5">
        <v>6.8</v>
      </c>
    </row>
    <row r="2655" spans="1:3" x14ac:dyDescent="0.3">
      <c r="A2655" s="5" t="s">
        <v>6977</v>
      </c>
      <c r="B2655" s="5">
        <v>2046</v>
      </c>
      <c r="C2655" s="5">
        <v>7.5</v>
      </c>
    </row>
    <row r="2656" spans="1:3" x14ac:dyDescent="0.3">
      <c r="A2656" s="5" t="s">
        <v>14349</v>
      </c>
      <c r="B2656" s="5" t="s">
        <v>26814</v>
      </c>
      <c r="C2656" s="5">
        <v>6.3</v>
      </c>
    </row>
    <row r="2657" spans="1:3" x14ac:dyDescent="0.3">
      <c r="A2657" s="5" t="s">
        <v>14356</v>
      </c>
      <c r="B2657" s="5" t="s">
        <v>26815</v>
      </c>
      <c r="C2657" s="5">
        <v>7.3</v>
      </c>
    </row>
    <row r="2658" spans="1:3" x14ac:dyDescent="0.3">
      <c r="A2658" s="5" t="s">
        <v>5050</v>
      </c>
      <c r="B2658" s="5" t="s">
        <v>26816</v>
      </c>
      <c r="C2658" s="5">
        <v>6.8</v>
      </c>
    </row>
    <row r="2659" spans="1:3" x14ac:dyDescent="0.3">
      <c r="A2659" s="5" t="s">
        <v>14365</v>
      </c>
      <c r="B2659" s="5" t="s">
        <v>26817</v>
      </c>
      <c r="C2659" s="5">
        <v>7.2</v>
      </c>
    </row>
    <row r="2660" spans="1:3" x14ac:dyDescent="0.3">
      <c r="A2660" s="5" t="s">
        <v>220</v>
      </c>
      <c r="B2660" s="5" t="s">
        <v>26818</v>
      </c>
      <c r="C2660" s="5">
        <v>6.4</v>
      </c>
    </row>
    <row r="2661" spans="1:3" x14ac:dyDescent="0.3">
      <c r="A2661" s="5" t="s">
        <v>10145</v>
      </c>
      <c r="B2661" s="5" t="s">
        <v>26819</v>
      </c>
      <c r="C2661" s="5">
        <v>6</v>
      </c>
    </row>
    <row r="2662" spans="1:3" x14ac:dyDescent="0.3">
      <c r="A2662" s="5" t="s">
        <v>12371</v>
      </c>
      <c r="B2662" s="5" t="s">
        <v>26820</v>
      </c>
      <c r="C2662" s="5">
        <v>6.4</v>
      </c>
    </row>
    <row r="2663" spans="1:3" x14ac:dyDescent="0.3">
      <c r="A2663" s="5" t="s">
        <v>14383</v>
      </c>
      <c r="B2663" s="5" t="s">
        <v>26821</v>
      </c>
      <c r="C2663" s="5">
        <v>7.5</v>
      </c>
    </row>
    <row r="2664" spans="1:3" x14ac:dyDescent="0.3">
      <c r="A2664" s="5" t="s">
        <v>14387</v>
      </c>
      <c r="B2664" s="5" t="s">
        <v>26822</v>
      </c>
      <c r="C2664" s="5">
        <v>7.1</v>
      </c>
    </row>
    <row r="2665" spans="1:3" x14ac:dyDescent="0.3">
      <c r="A2665" s="5" t="s">
        <v>14395</v>
      </c>
      <c r="B2665" s="5" t="s">
        <v>26823</v>
      </c>
      <c r="C2665" s="5">
        <v>4.5999999999999996</v>
      </c>
    </row>
    <row r="2666" spans="1:3" x14ac:dyDescent="0.3">
      <c r="A2666" s="5" t="s">
        <v>14408</v>
      </c>
      <c r="B2666" s="5" t="s">
        <v>26824</v>
      </c>
      <c r="C2666" s="5">
        <v>7.7</v>
      </c>
    </row>
    <row r="2667" spans="1:3" x14ac:dyDescent="0.3">
      <c r="A2667" s="5" t="s">
        <v>2066</v>
      </c>
      <c r="B2667" s="5" t="s">
        <v>26825</v>
      </c>
      <c r="C2667" s="5">
        <v>5.6</v>
      </c>
    </row>
    <row r="2668" spans="1:3" x14ac:dyDescent="0.3">
      <c r="A2668" s="5" t="s">
        <v>14439</v>
      </c>
      <c r="B2668" s="5" t="s">
        <v>26826</v>
      </c>
      <c r="C2668" s="5">
        <v>7.5</v>
      </c>
    </row>
    <row r="2669" spans="1:3" x14ac:dyDescent="0.3">
      <c r="A2669" s="5" t="s">
        <v>3367</v>
      </c>
      <c r="B2669" s="5" t="s">
        <v>26827</v>
      </c>
      <c r="C2669" s="5">
        <v>5.8</v>
      </c>
    </row>
    <row r="2670" spans="1:3" x14ac:dyDescent="0.3">
      <c r="A2670" s="5" t="s">
        <v>1294</v>
      </c>
      <c r="B2670" s="5" t="s">
        <v>26828</v>
      </c>
      <c r="C2670" s="5">
        <v>8.3000000000000007</v>
      </c>
    </row>
    <row r="2671" spans="1:3" x14ac:dyDescent="0.3">
      <c r="A2671" s="5" t="s">
        <v>13140</v>
      </c>
      <c r="B2671" s="5" t="s">
        <v>26829</v>
      </c>
      <c r="C2671" s="5">
        <v>6.6</v>
      </c>
    </row>
    <row r="2672" spans="1:3" x14ac:dyDescent="0.3">
      <c r="A2672" s="5" t="s">
        <v>14462</v>
      </c>
      <c r="B2672" s="5" t="s">
        <v>26830</v>
      </c>
      <c r="C2672" s="5">
        <v>7.5</v>
      </c>
    </row>
    <row r="2673" spans="1:3" x14ac:dyDescent="0.3">
      <c r="A2673" s="5" t="s">
        <v>2843</v>
      </c>
      <c r="B2673" s="5" t="s">
        <v>26831</v>
      </c>
      <c r="C2673" s="5">
        <v>7.2</v>
      </c>
    </row>
    <row r="2674" spans="1:3" x14ac:dyDescent="0.3">
      <c r="A2674" s="5" t="s">
        <v>1432</v>
      </c>
      <c r="B2674" s="5" t="s">
        <v>26832</v>
      </c>
      <c r="C2674" s="5">
        <v>8.6999999999999993</v>
      </c>
    </row>
    <row r="2675" spans="1:3" x14ac:dyDescent="0.3">
      <c r="A2675" s="5" t="s">
        <v>14487</v>
      </c>
      <c r="B2675" s="5" t="s">
        <v>26833</v>
      </c>
      <c r="C2675" s="5">
        <v>6</v>
      </c>
    </row>
    <row r="2676" spans="1:3" x14ac:dyDescent="0.3">
      <c r="A2676" s="5" t="s">
        <v>9065</v>
      </c>
      <c r="B2676" s="5" t="s">
        <v>26834</v>
      </c>
      <c r="C2676" s="5">
        <v>8</v>
      </c>
    </row>
    <row r="2677" spans="1:3" x14ac:dyDescent="0.3">
      <c r="A2677" s="5" t="s">
        <v>4066</v>
      </c>
      <c r="B2677" s="5" t="s">
        <v>26835</v>
      </c>
      <c r="C2677" s="5">
        <v>4.5</v>
      </c>
    </row>
    <row r="2678" spans="1:3" x14ac:dyDescent="0.3">
      <c r="A2678" s="5" t="s">
        <v>4166</v>
      </c>
      <c r="B2678" s="5" t="s">
        <v>26836</v>
      </c>
      <c r="C2678" s="5">
        <v>7.9</v>
      </c>
    </row>
    <row r="2679" spans="1:3" x14ac:dyDescent="0.3">
      <c r="A2679" s="5" t="s">
        <v>6963</v>
      </c>
      <c r="B2679" s="5" t="s">
        <v>26837</v>
      </c>
      <c r="C2679" s="5">
        <v>7.5</v>
      </c>
    </row>
    <row r="2680" spans="1:3" x14ac:dyDescent="0.3">
      <c r="A2680" s="5" t="s">
        <v>14518</v>
      </c>
      <c r="B2680" s="5" t="s">
        <v>26838</v>
      </c>
      <c r="C2680" s="5">
        <v>6.8</v>
      </c>
    </row>
    <row r="2681" spans="1:3" x14ac:dyDescent="0.3">
      <c r="A2681" s="5" t="s">
        <v>14527</v>
      </c>
      <c r="B2681" s="5" t="s">
        <v>26839</v>
      </c>
      <c r="C2681" s="5">
        <v>7.2</v>
      </c>
    </row>
    <row r="2682" spans="1:3" x14ac:dyDescent="0.3">
      <c r="A2682" s="5" t="s">
        <v>1324</v>
      </c>
      <c r="B2682" s="5" t="s">
        <v>26840</v>
      </c>
      <c r="C2682" s="5">
        <v>7.1</v>
      </c>
    </row>
    <row r="2683" spans="1:3" x14ac:dyDescent="0.3">
      <c r="A2683" s="5" t="s">
        <v>2612</v>
      </c>
      <c r="B2683" s="5" t="s">
        <v>26841</v>
      </c>
      <c r="C2683" s="5">
        <v>7.4</v>
      </c>
    </row>
    <row r="2684" spans="1:3" x14ac:dyDescent="0.3">
      <c r="A2684" s="5" t="s">
        <v>8015</v>
      </c>
      <c r="B2684" s="5" t="s">
        <v>26842</v>
      </c>
      <c r="C2684" s="5">
        <v>7.6</v>
      </c>
    </row>
    <row r="2685" spans="1:3" x14ac:dyDescent="0.3">
      <c r="A2685" s="5" t="s">
        <v>6063</v>
      </c>
      <c r="B2685" s="5" t="s">
        <v>26843</v>
      </c>
      <c r="C2685" s="5">
        <v>6.9</v>
      </c>
    </row>
    <row r="2686" spans="1:3" x14ac:dyDescent="0.3">
      <c r="A2686" s="5" t="s">
        <v>12184</v>
      </c>
      <c r="B2686" s="5" t="s">
        <v>26844</v>
      </c>
      <c r="C2686" s="5">
        <v>6</v>
      </c>
    </row>
    <row r="2687" spans="1:3" x14ac:dyDescent="0.3">
      <c r="A2687" s="5" t="s">
        <v>12876</v>
      </c>
      <c r="B2687" s="5" t="s">
        <v>26845</v>
      </c>
      <c r="C2687" s="5">
        <v>7.3</v>
      </c>
    </row>
    <row r="2688" spans="1:3" x14ac:dyDescent="0.3">
      <c r="A2688" s="5" t="s">
        <v>14563</v>
      </c>
      <c r="B2688" s="5" t="s">
        <v>26846</v>
      </c>
      <c r="C2688" s="5">
        <v>4.5999999999999996</v>
      </c>
    </row>
    <row r="2689" spans="1:3" x14ac:dyDescent="0.3">
      <c r="A2689" s="5" t="s">
        <v>2246</v>
      </c>
      <c r="B2689" s="5" t="s">
        <v>26847</v>
      </c>
      <c r="C2689" s="5">
        <v>6</v>
      </c>
    </row>
    <row r="2690" spans="1:3" x14ac:dyDescent="0.3">
      <c r="A2690" s="5" t="s">
        <v>7404</v>
      </c>
      <c r="B2690" s="5" t="s">
        <v>26848</v>
      </c>
      <c r="C2690" s="5">
        <v>5.5</v>
      </c>
    </row>
    <row r="2691" spans="1:3" x14ac:dyDescent="0.3">
      <c r="A2691" s="5" t="s">
        <v>14580</v>
      </c>
      <c r="B2691" s="5" t="s">
        <v>26849</v>
      </c>
      <c r="C2691" s="5">
        <v>7.5</v>
      </c>
    </row>
    <row r="2692" spans="1:3" x14ac:dyDescent="0.3">
      <c r="A2692" s="5" t="s">
        <v>14591</v>
      </c>
      <c r="B2692" s="5" t="s">
        <v>26850</v>
      </c>
      <c r="C2692" s="5">
        <v>6.3</v>
      </c>
    </row>
    <row r="2693" spans="1:3" x14ac:dyDescent="0.3">
      <c r="A2693" s="5" t="s">
        <v>6102</v>
      </c>
      <c r="B2693" s="5" t="s">
        <v>26851</v>
      </c>
      <c r="C2693" s="5">
        <v>5.0999999999999996</v>
      </c>
    </row>
    <row r="2694" spans="1:3" x14ac:dyDescent="0.3">
      <c r="A2694" s="5" t="s">
        <v>14598</v>
      </c>
      <c r="B2694" s="5" t="s">
        <v>26852</v>
      </c>
      <c r="C2694" s="5">
        <v>6.8</v>
      </c>
    </row>
    <row r="2695" spans="1:3" x14ac:dyDescent="0.3">
      <c r="A2695" s="5" t="s">
        <v>14604</v>
      </c>
      <c r="B2695" s="5" t="s">
        <v>26853</v>
      </c>
      <c r="C2695" s="5">
        <v>5.3</v>
      </c>
    </row>
    <row r="2696" spans="1:3" x14ac:dyDescent="0.3">
      <c r="A2696" s="5" t="s">
        <v>9796</v>
      </c>
      <c r="B2696" s="5" t="s">
        <v>26854</v>
      </c>
      <c r="C2696" s="5">
        <v>7.3</v>
      </c>
    </row>
    <row r="2697" spans="1:3" x14ac:dyDescent="0.3">
      <c r="A2697" s="5" t="s">
        <v>14611</v>
      </c>
      <c r="B2697" s="5" t="s">
        <v>26855</v>
      </c>
      <c r="C2697" s="5">
        <v>7.3</v>
      </c>
    </row>
    <row r="2698" spans="1:3" x14ac:dyDescent="0.3">
      <c r="A2698" s="5" t="s">
        <v>1104</v>
      </c>
      <c r="B2698" s="5" t="s">
        <v>26856</v>
      </c>
      <c r="C2698" s="5">
        <v>7.1</v>
      </c>
    </row>
    <row r="2699" spans="1:3" x14ac:dyDescent="0.3">
      <c r="A2699" s="5" t="s">
        <v>79</v>
      </c>
      <c r="B2699" s="5" t="s">
        <v>26857</v>
      </c>
      <c r="C2699" s="5">
        <v>7.6</v>
      </c>
    </row>
    <row r="2700" spans="1:3" x14ac:dyDescent="0.3">
      <c r="A2700" s="5" t="s">
        <v>14622</v>
      </c>
      <c r="B2700" s="5" t="s">
        <v>26858</v>
      </c>
      <c r="C2700" s="5">
        <v>5.3</v>
      </c>
    </row>
    <row r="2701" spans="1:3" x14ac:dyDescent="0.3">
      <c r="A2701" s="5" t="s">
        <v>7635</v>
      </c>
      <c r="B2701" s="5" t="s">
        <v>26859</v>
      </c>
      <c r="C2701" s="5">
        <v>7.8</v>
      </c>
    </row>
    <row r="2702" spans="1:3" x14ac:dyDescent="0.3">
      <c r="A2702" s="5" t="s">
        <v>14631</v>
      </c>
      <c r="B2702" s="5" t="s">
        <v>26860</v>
      </c>
      <c r="C2702" s="5">
        <v>7.7</v>
      </c>
    </row>
    <row r="2703" spans="1:3" x14ac:dyDescent="0.3">
      <c r="A2703" s="5" t="s">
        <v>11327</v>
      </c>
      <c r="B2703" s="5" t="s">
        <v>26861</v>
      </c>
      <c r="C2703" s="5">
        <v>7.7</v>
      </c>
    </row>
    <row r="2704" spans="1:3" x14ac:dyDescent="0.3">
      <c r="A2704" s="5" t="s">
        <v>13781</v>
      </c>
      <c r="B2704" s="5" t="s">
        <v>26862</v>
      </c>
      <c r="C2704" s="5">
        <v>5.4</v>
      </c>
    </row>
    <row r="2705" spans="1:3" x14ac:dyDescent="0.3">
      <c r="A2705" s="5" t="s">
        <v>10306</v>
      </c>
      <c r="B2705" s="5" t="s">
        <v>26863</v>
      </c>
      <c r="C2705" s="5">
        <v>6.2</v>
      </c>
    </row>
    <row r="2706" spans="1:3" x14ac:dyDescent="0.3">
      <c r="A2706" s="5" t="s">
        <v>7113</v>
      </c>
      <c r="B2706" s="5" t="s">
        <v>26864</v>
      </c>
      <c r="C2706" s="5">
        <v>7.4</v>
      </c>
    </row>
    <row r="2707" spans="1:3" x14ac:dyDescent="0.3">
      <c r="A2707" s="5" t="s">
        <v>1502</v>
      </c>
      <c r="B2707" s="5" t="s">
        <v>26865</v>
      </c>
      <c r="C2707" s="5">
        <v>6.2</v>
      </c>
    </row>
    <row r="2708" spans="1:3" x14ac:dyDescent="0.3">
      <c r="A2708" s="5" t="s">
        <v>14654</v>
      </c>
      <c r="B2708" s="5" t="s">
        <v>26866</v>
      </c>
      <c r="C2708" s="5">
        <v>5.0999999999999996</v>
      </c>
    </row>
    <row r="2709" spans="1:3" x14ac:dyDescent="0.3">
      <c r="A2709" s="5" t="s">
        <v>14669</v>
      </c>
      <c r="B2709" s="5" t="s">
        <v>26867</v>
      </c>
      <c r="C2709" s="5">
        <v>6.8</v>
      </c>
    </row>
    <row r="2710" spans="1:3" x14ac:dyDescent="0.3">
      <c r="A2710" s="5" t="s">
        <v>14680</v>
      </c>
      <c r="B2710" s="5" t="s">
        <v>26868</v>
      </c>
      <c r="C2710" s="5">
        <v>5.8</v>
      </c>
    </row>
    <row r="2711" spans="1:3" x14ac:dyDescent="0.3">
      <c r="A2711" s="5" t="s">
        <v>14697</v>
      </c>
      <c r="B2711" s="5" t="s">
        <v>26869</v>
      </c>
      <c r="C2711" s="5">
        <v>6.4</v>
      </c>
    </row>
    <row r="2712" spans="1:3" x14ac:dyDescent="0.3">
      <c r="A2712" s="5" t="s">
        <v>14704</v>
      </c>
      <c r="B2712" s="5" t="s">
        <v>26870</v>
      </c>
      <c r="C2712" s="5">
        <v>6</v>
      </c>
    </row>
    <row r="2713" spans="1:3" x14ac:dyDescent="0.3">
      <c r="A2713" s="5" t="s">
        <v>5990</v>
      </c>
      <c r="B2713" s="5" t="s">
        <v>26871</v>
      </c>
      <c r="C2713" s="5">
        <v>6.9</v>
      </c>
    </row>
    <row r="2714" spans="1:3" x14ac:dyDescent="0.3">
      <c r="A2714" s="5" t="s">
        <v>14714</v>
      </c>
      <c r="B2714" s="5" t="s">
        <v>26872</v>
      </c>
      <c r="C2714" s="5">
        <v>5.5</v>
      </c>
    </row>
    <row r="2715" spans="1:3" x14ac:dyDescent="0.3">
      <c r="A2715" s="5" t="s">
        <v>14719</v>
      </c>
      <c r="B2715" s="5" t="s">
        <v>26873</v>
      </c>
      <c r="C2715" s="5">
        <v>5.4</v>
      </c>
    </row>
    <row r="2716" spans="1:3" x14ac:dyDescent="0.3">
      <c r="A2716" s="5" t="s">
        <v>3727</v>
      </c>
      <c r="B2716" s="5" t="s">
        <v>26874</v>
      </c>
      <c r="C2716" s="5">
        <v>8.3000000000000007</v>
      </c>
    </row>
    <row r="2717" spans="1:3" x14ac:dyDescent="0.3">
      <c r="A2717" s="5" t="s">
        <v>389</v>
      </c>
      <c r="B2717" s="5" t="s">
        <v>26875</v>
      </c>
      <c r="C2717" s="5">
        <v>7.9</v>
      </c>
    </row>
    <row r="2718" spans="1:3" x14ac:dyDescent="0.3">
      <c r="A2718" s="5" t="s">
        <v>14735</v>
      </c>
      <c r="B2718" s="5" t="s">
        <v>26876</v>
      </c>
      <c r="C2718" s="5">
        <v>6.5</v>
      </c>
    </row>
    <row r="2719" spans="1:3" x14ac:dyDescent="0.3">
      <c r="A2719" s="5" t="s">
        <v>14767</v>
      </c>
      <c r="B2719" s="5" t="s">
        <v>26877</v>
      </c>
      <c r="C2719" s="5">
        <v>6.6</v>
      </c>
    </row>
    <row r="2720" spans="1:3" x14ac:dyDescent="0.3">
      <c r="A2720" s="5" t="s">
        <v>6051</v>
      </c>
      <c r="B2720" s="5" t="s">
        <v>26878</v>
      </c>
      <c r="C2720" s="5">
        <v>8.3000000000000007</v>
      </c>
    </row>
    <row r="2721" spans="1:3" x14ac:dyDescent="0.3">
      <c r="A2721" s="5" t="s">
        <v>14787</v>
      </c>
      <c r="B2721" s="5" t="s">
        <v>26879</v>
      </c>
      <c r="C2721" s="5">
        <v>6.2</v>
      </c>
    </row>
    <row r="2722" spans="1:3" x14ac:dyDescent="0.3">
      <c r="A2722" s="5" t="s">
        <v>2698</v>
      </c>
      <c r="B2722" s="5" t="s">
        <v>26880</v>
      </c>
      <c r="C2722" s="5">
        <v>6.9</v>
      </c>
    </row>
    <row r="2723" spans="1:3" x14ac:dyDescent="0.3">
      <c r="A2723" s="5" t="s">
        <v>1165</v>
      </c>
      <c r="B2723" s="5" t="s">
        <v>26881</v>
      </c>
      <c r="C2723" s="5">
        <v>5.9</v>
      </c>
    </row>
    <row r="2724" spans="1:3" x14ac:dyDescent="0.3">
      <c r="A2724" s="5" t="s">
        <v>14799</v>
      </c>
      <c r="B2724" s="5" t="s">
        <v>26882</v>
      </c>
      <c r="C2724" s="5">
        <v>6.1</v>
      </c>
    </row>
    <row r="2725" spans="1:3" x14ac:dyDescent="0.3">
      <c r="A2725" s="5" t="s">
        <v>12474</v>
      </c>
      <c r="B2725" s="5" t="s">
        <v>26883</v>
      </c>
      <c r="C2725" s="5">
        <v>5.8</v>
      </c>
    </row>
    <row r="2726" spans="1:3" x14ac:dyDescent="0.3">
      <c r="A2726" s="5" t="s">
        <v>14787</v>
      </c>
      <c r="B2726" s="5" t="s">
        <v>26884</v>
      </c>
      <c r="C2726" s="5">
        <v>5.9</v>
      </c>
    </row>
    <row r="2727" spans="1:3" x14ac:dyDescent="0.3">
      <c r="A2727" s="5" t="s">
        <v>6854</v>
      </c>
      <c r="B2727" s="5" t="s">
        <v>26885</v>
      </c>
      <c r="C2727" s="5">
        <v>5.5</v>
      </c>
    </row>
    <row r="2728" spans="1:3" x14ac:dyDescent="0.3">
      <c r="A2728" s="5" t="s">
        <v>9516</v>
      </c>
      <c r="B2728" s="5" t="s">
        <v>26886</v>
      </c>
      <c r="C2728" s="5">
        <v>5</v>
      </c>
    </row>
    <row r="2729" spans="1:3" x14ac:dyDescent="0.3">
      <c r="A2729" s="5" t="s">
        <v>487</v>
      </c>
      <c r="B2729" s="5" t="s">
        <v>26887</v>
      </c>
      <c r="C2729" s="5">
        <v>7</v>
      </c>
    </row>
    <row r="2730" spans="1:3" x14ac:dyDescent="0.3">
      <c r="A2730" s="5" t="s">
        <v>4437</v>
      </c>
      <c r="B2730" s="5" t="s">
        <v>26888</v>
      </c>
      <c r="C2730" s="5">
        <v>6.4</v>
      </c>
    </row>
    <row r="2731" spans="1:3" x14ac:dyDescent="0.3">
      <c r="A2731" s="5" t="s">
        <v>10819</v>
      </c>
      <c r="B2731" s="5" t="s">
        <v>26889</v>
      </c>
      <c r="C2731" s="5">
        <v>5.9</v>
      </c>
    </row>
    <row r="2732" spans="1:3" x14ac:dyDescent="0.3">
      <c r="A2732" s="5" t="s">
        <v>2178</v>
      </c>
      <c r="B2732" s="5" t="s">
        <v>26890</v>
      </c>
      <c r="C2732" s="5">
        <v>7</v>
      </c>
    </row>
    <row r="2733" spans="1:3" x14ac:dyDescent="0.3">
      <c r="A2733" s="5" t="s">
        <v>9610</v>
      </c>
      <c r="B2733" s="5" t="s">
        <v>26891</v>
      </c>
      <c r="C2733" s="5">
        <v>6.1</v>
      </c>
    </row>
    <row r="2734" spans="1:3" x14ac:dyDescent="0.3">
      <c r="A2734" s="5" t="s">
        <v>4437</v>
      </c>
      <c r="B2734" s="5" t="s">
        <v>26892</v>
      </c>
      <c r="C2734" s="5">
        <v>6.9</v>
      </c>
    </row>
    <row r="2735" spans="1:3" x14ac:dyDescent="0.3">
      <c r="A2735" s="5" t="s">
        <v>14844</v>
      </c>
      <c r="B2735" s="5" t="s">
        <v>26893</v>
      </c>
      <c r="C2735" s="5">
        <v>7.5</v>
      </c>
    </row>
    <row r="2736" spans="1:3" x14ac:dyDescent="0.3">
      <c r="A2736" s="5" t="s">
        <v>4537</v>
      </c>
      <c r="B2736" s="5" t="s">
        <v>26894</v>
      </c>
      <c r="C2736" s="5">
        <v>7.3</v>
      </c>
    </row>
    <row r="2737" spans="1:3" x14ac:dyDescent="0.3">
      <c r="A2737" s="5" t="s">
        <v>14854</v>
      </c>
      <c r="B2737" s="5" t="s">
        <v>26895</v>
      </c>
      <c r="C2737" s="5">
        <v>6.5</v>
      </c>
    </row>
    <row r="2738" spans="1:3" x14ac:dyDescent="0.3">
      <c r="A2738" s="5" t="s">
        <v>845</v>
      </c>
      <c r="B2738" s="5" t="s">
        <v>26896</v>
      </c>
      <c r="C2738" s="5">
        <v>6.2</v>
      </c>
    </row>
    <row r="2739" spans="1:3" x14ac:dyDescent="0.3">
      <c r="A2739" s="5" t="s">
        <v>10983</v>
      </c>
      <c r="B2739" s="5" t="s">
        <v>26897</v>
      </c>
      <c r="C2739" s="5">
        <v>6</v>
      </c>
    </row>
    <row r="2740" spans="1:3" x14ac:dyDescent="0.3">
      <c r="A2740" s="5" t="s">
        <v>14108</v>
      </c>
      <c r="B2740" s="5" t="s">
        <v>26898</v>
      </c>
      <c r="C2740" s="5">
        <v>6.3</v>
      </c>
    </row>
    <row r="2741" spans="1:3" x14ac:dyDescent="0.3">
      <c r="A2741" s="5" t="s">
        <v>14876</v>
      </c>
      <c r="B2741" s="5" t="s">
        <v>26899</v>
      </c>
      <c r="C2741" s="5">
        <v>5.8</v>
      </c>
    </row>
    <row r="2742" spans="1:3" x14ac:dyDescent="0.3">
      <c r="A2742" s="5" t="s">
        <v>14789</v>
      </c>
      <c r="B2742" s="5" t="s">
        <v>26900</v>
      </c>
      <c r="C2742" s="5">
        <v>6.1</v>
      </c>
    </row>
    <row r="2743" spans="1:3" x14ac:dyDescent="0.3">
      <c r="A2743" s="5" t="s">
        <v>14884</v>
      </c>
      <c r="B2743" s="5" t="s">
        <v>26901</v>
      </c>
      <c r="C2743" s="5">
        <v>6.9</v>
      </c>
    </row>
    <row r="2744" spans="1:3" x14ac:dyDescent="0.3">
      <c r="A2744" s="5" t="s">
        <v>8480</v>
      </c>
      <c r="B2744" s="5" t="s">
        <v>26902</v>
      </c>
      <c r="C2744" s="5">
        <v>5.4</v>
      </c>
    </row>
    <row r="2745" spans="1:3" x14ac:dyDescent="0.3">
      <c r="A2745" s="5" t="s">
        <v>14895</v>
      </c>
      <c r="B2745" s="5" t="s">
        <v>26903</v>
      </c>
      <c r="C2745" s="5">
        <v>6.7</v>
      </c>
    </row>
    <row r="2746" spans="1:3" x14ac:dyDescent="0.3">
      <c r="A2746" s="5" t="s">
        <v>7134</v>
      </c>
      <c r="B2746" s="5" t="s">
        <v>26904</v>
      </c>
      <c r="C2746" s="5">
        <v>7.4</v>
      </c>
    </row>
    <row r="2747" spans="1:3" x14ac:dyDescent="0.3">
      <c r="A2747" s="5" t="s">
        <v>14902</v>
      </c>
      <c r="B2747" s="5" t="s">
        <v>26905</v>
      </c>
      <c r="C2747" s="5">
        <v>5.6</v>
      </c>
    </row>
    <row r="2748" spans="1:3" x14ac:dyDescent="0.3">
      <c r="A2748" s="5" t="s">
        <v>2843</v>
      </c>
      <c r="B2748" s="5" t="s">
        <v>26906</v>
      </c>
      <c r="C2748" s="5">
        <v>6.5</v>
      </c>
    </row>
    <row r="2749" spans="1:3" x14ac:dyDescent="0.3">
      <c r="A2749" s="5" t="s">
        <v>12291</v>
      </c>
      <c r="B2749" s="5" t="s">
        <v>26907</v>
      </c>
      <c r="C2749" s="5">
        <v>6.5</v>
      </c>
    </row>
    <row r="2750" spans="1:3" x14ac:dyDescent="0.3">
      <c r="A2750" s="5" t="s">
        <v>3880</v>
      </c>
      <c r="B2750" s="5" t="s">
        <v>26908</v>
      </c>
      <c r="C2750" s="5">
        <v>5.8</v>
      </c>
    </row>
    <row r="2751" spans="1:3" x14ac:dyDescent="0.3">
      <c r="A2751" s="5" t="s">
        <v>9525</v>
      </c>
      <c r="B2751" s="5" t="s">
        <v>26909</v>
      </c>
      <c r="C2751" s="5">
        <v>5</v>
      </c>
    </row>
    <row r="2752" spans="1:3" x14ac:dyDescent="0.3">
      <c r="A2752" s="5" t="s">
        <v>14921</v>
      </c>
      <c r="B2752" s="5" t="s">
        <v>26910</v>
      </c>
      <c r="C2752" s="5">
        <v>5.5</v>
      </c>
    </row>
    <row r="2753" spans="1:3" x14ac:dyDescent="0.3">
      <c r="A2753" s="5" t="s">
        <v>10444</v>
      </c>
      <c r="B2753" s="5" t="s">
        <v>26911</v>
      </c>
      <c r="C2753" s="5">
        <v>6.5</v>
      </c>
    </row>
    <row r="2754" spans="1:3" x14ac:dyDescent="0.3">
      <c r="A2754" s="5" t="s">
        <v>4850</v>
      </c>
      <c r="B2754" s="5" t="s">
        <v>26912</v>
      </c>
      <c r="C2754" s="5">
        <v>7.2</v>
      </c>
    </row>
    <row r="2755" spans="1:3" x14ac:dyDescent="0.3">
      <c r="A2755" s="5" t="s">
        <v>14940</v>
      </c>
      <c r="B2755" s="5" t="s">
        <v>26913</v>
      </c>
      <c r="C2755" s="5">
        <v>5.2</v>
      </c>
    </row>
    <row r="2756" spans="1:3" x14ac:dyDescent="0.3">
      <c r="A2756" s="5" t="s">
        <v>14946</v>
      </c>
      <c r="B2756" s="5" t="s">
        <v>26914</v>
      </c>
      <c r="C2756" s="5">
        <v>5.7</v>
      </c>
    </row>
    <row r="2757" spans="1:3" x14ac:dyDescent="0.3">
      <c r="A2757" s="5" t="s">
        <v>13404</v>
      </c>
      <c r="B2757" s="5" t="s">
        <v>23660</v>
      </c>
      <c r="C2757" s="5">
        <v>4.7</v>
      </c>
    </row>
    <row r="2758" spans="1:3" x14ac:dyDescent="0.3">
      <c r="A2758" s="5" t="s">
        <v>14954</v>
      </c>
      <c r="B2758" s="5" t="s">
        <v>26915</v>
      </c>
      <c r="C2758" s="5">
        <v>5.9</v>
      </c>
    </row>
    <row r="2759" spans="1:3" x14ac:dyDescent="0.3">
      <c r="A2759" s="5" t="s">
        <v>11681</v>
      </c>
      <c r="B2759" s="5" t="s">
        <v>26916</v>
      </c>
      <c r="C2759" s="5">
        <v>6.8</v>
      </c>
    </row>
    <row r="2760" spans="1:3" x14ac:dyDescent="0.3">
      <c r="A2760" s="5" t="s">
        <v>14961</v>
      </c>
      <c r="B2760" s="5" t="s">
        <v>26917</v>
      </c>
      <c r="C2760" s="5">
        <v>5.9</v>
      </c>
    </row>
    <row r="2761" spans="1:3" x14ac:dyDescent="0.3">
      <c r="A2761" s="5" t="s">
        <v>5382</v>
      </c>
      <c r="B2761" s="5" t="s">
        <v>26918</v>
      </c>
      <c r="C2761" s="5">
        <v>7.7</v>
      </c>
    </row>
    <row r="2762" spans="1:3" x14ac:dyDescent="0.3">
      <c r="A2762" s="5" t="s">
        <v>6529</v>
      </c>
      <c r="B2762" s="5" t="s">
        <v>26919</v>
      </c>
      <c r="C2762" s="5">
        <v>4.4000000000000004</v>
      </c>
    </row>
    <row r="2763" spans="1:3" x14ac:dyDescent="0.3">
      <c r="A2763" s="5" t="s">
        <v>4537</v>
      </c>
      <c r="B2763" s="5" t="s">
        <v>26920</v>
      </c>
      <c r="C2763" s="5">
        <v>6.6</v>
      </c>
    </row>
    <row r="2764" spans="1:3" x14ac:dyDescent="0.3">
      <c r="A2764" s="5" t="s">
        <v>14985</v>
      </c>
      <c r="B2764" s="5" t="s">
        <v>26921</v>
      </c>
      <c r="C2764" s="5">
        <v>6.7</v>
      </c>
    </row>
    <row r="2765" spans="1:3" x14ac:dyDescent="0.3">
      <c r="A2765" s="5" t="s">
        <v>11562</v>
      </c>
      <c r="B2765" s="5" t="s">
        <v>26922</v>
      </c>
      <c r="C2765" s="5">
        <v>5.5</v>
      </c>
    </row>
    <row r="2766" spans="1:3" x14ac:dyDescent="0.3">
      <c r="A2766" s="5" t="s">
        <v>5076</v>
      </c>
      <c r="B2766" s="5" t="s">
        <v>26923</v>
      </c>
      <c r="C2766" s="5">
        <v>6.5</v>
      </c>
    </row>
    <row r="2767" spans="1:3" x14ac:dyDescent="0.3">
      <c r="A2767" s="5" t="s">
        <v>4982</v>
      </c>
      <c r="B2767" s="5" t="s">
        <v>26924</v>
      </c>
      <c r="C2767" s="5">
        <v>6.2</v>
      </c>
    </row>
    <row r="2768" spans="1:3" x14ac:dyDescent="0.3">
      <c r="A2768" s="5" t="s">
        <v>1902</v>
      </c>
      <c r="B2768" s="5" t="s">
        <v>26925</v>
      </c>
      <c r="C2768" s="5">
        <v>7.1</v>
      </c>
    </row>
    <row r="2769" spans="1:3" x14ac:dyDescent="0.3">
      <c r="A2769" s="5" t="s">
        <v>15006</v>
      </c>
      <c r="B2769" s="5" t="s">
        <v>26926</v>
      </c>
      <c r="C2769" s="5">
        <v>6.1</v>
      </c>
    </row>
    <row r="2770" spans="1:3" x14ac:dyDescent="0.3">
      <c r="A2770" s="5" t="s">
        <v>13030</v>
      </c>
      <c r="B2770" s="5" t="s">
        <v>26927</v>
      </c>
      <c r="C2770" s="5">
        <v>6</v>
      </c>
    </row>
    <row r="2771" spans="1:3" x14ac:dyDescent="0.3">
      <c r="A2771" s="5" t="s">
        <v>11999</v>
      </c>
      <c r="B2771" s="5" t="s">
        <v>26928</v>
      </c>
      <c r="C2771" s="5">
        <v>7.4</v>
      </c>
    </row>
    <row r="2772" spans="1:3" x14ac:dyDescent="0.3">
      <c r="A2772" s="5" t="s">
        <v>15022</v>
      </c>
      <c r="B2772" s="5" t="s">
        <v>26929</v>
      </c>
      <c r="C2772" s="5">
        <v>5.9</v>
      </c>
    </row>
    <row r="2773" spans="1:3" x14ac:dyDescent="0.3">
      <c r="A2773" s="5" t="s">
        <v>15027</v>
      </c>
      <c r="B2773" s="5" t="s">
        <v>26930</v>
      </c>
      <c r="C2773" s="5">
        <v>4.0999999999999996</v>
      </c>
    </row>
    <row r="2774" spans="1:3" x14ac:dyDescent="0.3">
      <c r="A2774" s="5" t="s">
        <v>15038</v>
      </c>
      <c r="B2774" s="5" t="s">
        <v>26931</v>
      </c>
      <c r="C2774" s="5">
        <v>5.9</v>
      </c>
    </row>
    <row r="2775" spans="1:3" x14ac:dyDescent="0.3">
      <c r="A2775" s="5" t="s">
        <v>14611</v>
      </c>
      <c r="B2775" s="5" t="s">
        <v>26932</v>
      </c>
      <c r="C2775" s="5">
        <v>7</v>
      </c>
    </row>
    <row r="2776" spans="1:3" x14ac:dyDescent="0.3">
      <c r="A2776" s="5" t="s">
        <v>6868</v>
      </c>
      <c r="B2776" s="5" t="s">
        <v>26933</v>
      </c>
      <c r="C2776" s="5">
        <v>6.8</v>
      </c>
    </row>
    <row r="2777" spans="1:3" x14ac:dyDescent="0.3">
      <c r="A2777" s="5" t="s">
        <v>15048</v>
      </c>
      <c r="B2777" s="5" t="s">
        <v>26934</v>
      </c>
      <c r="C2777" s="5">
        <v>7.4</v>
      </c>
    </row>
    <row r="2778" spans="1:3" x14ac:dyDescent="0.3">
      <c r="A2778" s="5" t="s">
        <v>15052</v>
      </c>
      <c r="B2778" s="5" t="s">
        <v>26935</v>
      </c>
      <c r="C2778" s="5">
        <v>7.1</v>
      </c>
    </row>
    <row r="2779" spans="1:3" x14ac:dyDescent="0.3">
      <c r="A2779" s="5" t="s">
        <v>15056</v>
      </c>
      <c r="B2779" s="5" t="s">
        <v>26936</v>
      </c>
      <c r="C2779" s="5">
        <v>7</v>
      </c>
    </row>
    <row r="2780" spans="1:3" x14ac:dyDescent="0.3">
      <c r="A2780" s="5" t="s">
        <v>7540</v>
      </c>
      <c r="B2780" s="5" t="s">
        <v>26937</v>
      </c>
      <c r="C2780" s="5">
        <v>5.8</v>
      </c>
    </row>
    <row r="2781" spans="1:3" x14ac:dyDescent="0.3">
      <c r="A2781" s="5" t="s">
        <v>14061</v>
      </c>
      <c r="B2781" s="5" t="s">
        <v>26938</v>
      </c>
      <c r="C2781" s="5">
        <v>7.8</v>
      </c>
    </row>
    <row r="2782" spans="1:3" x14ac:dyDescent="0.3">
      <c r="A2782" s="5" t="s">
        <v>15069</v>
      </c>
      <c r="B2782" s="5" t="s">
        <v>26939</v>
      </c>
      <c r="C2782" s="5">
        <v>6.5</v>
      </c>
    </row>
    <row r="2783" spans="1:3" x14ac:dyDescent="0.3">
      <c r="A2783" s="5" t="s">
        <v>255</v>
      </c>
      <c r="B2783" s="5" t="s">
        <v>26940</v>
      </c>
      <c r="C2783" s="5">
        <v>7</v>
      </c>
    </row>
    <row r="2784" spans="1:3" x14ac:dyDescent="0.3">
      <c r="A2784" s="5" t="s">
        <v>225</v>
      </c>
      <c r="B2784" s="5" t="s">
        <v>26941</v>
      </c>
      <c r="C2784" s="5">
        <v>6.3</v>
      </c>
    </row>
    <row r="2785" spans="1:3" x14ac:dyDescent="0.3">
      <c r="A2785" s="5" t="s">
        <v>12365</v>
      </c>
      <c r="B2785" s="5" t="s">
        <v>26942</v>
      </c>
      <c r="C2785" s="5">
        <v>5.3</v>
      </c>
    </row>
    <row r="2786" spans="1:3" x14ac:dyDescent="0.3">
      <c r="A2786" s="5" t="s">
        <v>9843</v>
      </c>
      <c r="B2786" s="5" t="s">
        <v>26943</v>
      </c>
      <c r="C2786" s="5">
        <v>5.5</v>
      </c>
    </row>
    <row r="2787" spans="1:3" x14ac:dyDescent="0.3">
      <c r="A2787" s="5" t="s">
        <v>5647</v>
      </c>
      <c r="B2787" s="5" t="s">
        <v>26944</v>
      </c>
      <c r="C2787" s="5">
        <v>7.4</v>
      </c>
    </row>
    <row r="2788" spans="1:3" x14ac:dyDescent="0.3">
      <c r="A2788" s="5" t="s">
        <v>8764</v>
      </c>
      <c r="B2788" s="5" t="s">
        <v>26945</v>
      </c>
      <c r="C2788" s="5">
        <v>4.3</v>
      </c>
    </row>
    <row r="2789" spans="1:3" x14ac:dyDescent="0.3">
      <c r="A2789" s="5" t="s">
        <v>15097</v>
      </c>
      <c r="B2789" s="5" t="s">
        <v>26946</v>
      </c>
      <c r="C2789" s="5">
        <v>5.2</v>
      </c>
    </row>
    <row r="2790" spans="1:3" x14ac:dyDescent="0.3">
      <c r="A2790" s="5" t="s">
        <v>15101</v>
      </c>
      <c r="B2790" s="5" t="s">
        <v>26947</v>
      </c>
      <c r="C2790" s="5">
        <v>6.7</v>
      </c>
    </row>
    <row r="2791" spans="1:3" x14ac:dyDescent="0.3">
      <c r="A2791" s="5" t="s">
        <v>7744</v>
      </c>
      <c r="B2791" s="5" t="s">
        <v>26948</v>
      </c>
      <c r="C2791" s="5">
        <v>8.6</v>
      </c>
    </row>
    <row r="2792" spans="1:3" x14ac:dyDescent="0.3">
      <c r="A2792" s="5" t="s">
        <v>15118</v>
      </c>
      <c r="B2792" s="5" t="s">
        <v>26949</v>
      </c>
      <c r="C2792" s="5">
        <v>6.1</v>
      </c>
    </row>
    <row r="2793" spans="1:3" x14ac:dyDescent="0.3">
      <c r="A2793" s="5" t="s">
        <v>15124</v>
      </c>
      <c r="B2793" s="5" t="s">
        <v>26950</v>
      </c>
      <c r="C2793" s="5">
        <v>5.8</v>
      </c>
    </row>
    <row r="2794" spans="1:3" x14ac:dyDescent="0.3">
      <c r="A2794" s="5" t="s">
        <v>15128</v>
      </c>
      <c r="B2794" s="5" t="s">
        <v>26951</v>
      </c>
      <c r="C2794" s="5">
        <v>7.7</v>
      </c>
    </row>
    <row r="2795" spans="1:3" x14ac:dyDescent="0.3">
      <c r="A2795" s="5" t="s">
        <v>5877</v>
      </c>
      <c r="B2795" s="5" t="s">
        <v>26952</v>
      </c>
      <c r="C2795" s="5">
        <v>8</v>
      </c>
    </row>
    <row r="2796" spans="1:3" x14ac:dyDescent="0.3">
      <c r="A2796" s="5" t="s">
        <v>15139</v>
      </c>
      <c r="B2796" s="5" t="s">
        <v>26953</v>
      </c>
      <c r="C2796" s="5">
        <v>5.6</v>
      </c>
    </row>
    <row r="2797" spans="1:3" x14ac:dyDescent="0.3">
      <c r="A2797" s="5" t="s">
        <v>15144</v>
      </c>
      <c r="B2797" s="5" t="s">
        <v>26954</v>
      </c>
      <c r="C2797" s="5">
        <v>6.7</v>
      </c>
    </row>
    <row r="2798" spans="1:3" x14ac:dyDescent="0.3">
      <c r="A2798" s="5" t="s">
        <v>11065</v>
      </c>
      <c r="B2798" s="5" t="s">
        <v>26955</v>
      </c>
      <c r="C2798" s="5">
        <v>6.6</v>
      </c>
    </row>
    <row r="2799" spans="1:3" x14ac:dyDescent="0.3">
      <c r="A2799" s="5" t="s">
        <v>15162</v>
      </c>
      <c r="B2799" s="5" t="s">
        <v>26956</v>
      </c>
      <c r="C2799" s="5">
        <v>4.0999999999999996</v>
      </c>
    </row>
    <row r="2800" spans="1:3" x14ac:dyDescent="0.3">
      <c r="A2800" s="5" t="s">
        <v>10018</v>
      </c>
      <c r="B2800" s="5" t="s">
        <v>26957</v>
      </c>
      <c r="C2800" s="5">
        <v>7.3</v>
      </c>
    </row>
    <row r="2801" spans="1:3" x14ac:dyDescent="0.3">
      <c r="A2801" s="5" t="s">
        <v>15176</v>
      </c>
      <c r="B2801" s="5" t="s">
        <v>26958</v>
      </c>
      <c r="C2801" s="5">
        <v>6.5</v>
      </c>
    </row>
    <row r="2802" spans="1:3" x14ac:dyDescent="0.3">
      <c r="A2802" s="5" t="s">
        <v>15181</v>
      </c>
      <c r="B2802" s="5" t="s">
        <v>26959</v>
      </c>
      <c r="C2802" s="5">
        <v>7</v>
      </c>
    </row>
    <row r="2803" spans="1:3" x14ac:dyDescent="0.3">
      <c r="A2803" s="5" t="s">
        <v>15188</v>
      </c>
      <c r="B2803" s="5" t="s">
        <v>26960</v>
      </c>
      <c r="C2803" s="5">
        <v>5.5</v>
      </c>
    </row>
    <row r="2804" spans="1:3" x14ac:dyDescent="0.3">
      <c r="A2804" s="5" t="s">
        <v>15192</v>
      </c>
      <c r="B2804" s="5" t="s">
        <v>26961</v>
      </c>
      <c r="C2804" s="5">
        <v>6.6</v>
      </c>
    </row>
    <row r="2805" spans="1:3" x14ac:dyDescent="0.3">
      <c r="A2805" s="5" t="s">
        <v>1526</v>
      </c>
      <c r="B2805" s="5" t="s">
        <v>26962</v>
      </c>
      <c r="C2805" s="5">
        <v>7.1</v>
      </c>
    </row>
    <row r="2806" spans="1:3" x14ac:dyDescent="0.3">
      <c r="A2806" s="5" t="s">
        <v>8508</v>
      </c>
      <c r="B2806" s="5" t="s">
        <v>26963</v>
      </c>
      <c r="C2806" s="5">
        <v>7.9</v>
      </c>
    </row>
    <row r="2807" spans="1:3" x14ac:dyDescent="0.3">
      <c r="A2807" s="5" t="s">
        <v>15203</v>
      </c>
      <c r="B2807" s="5" t="s">
        <v>26964</v>
      </c>
      <c r="C2807" s="5">
        <v>7.1</v>
      </c>
    </row>
    <row r="2808" spans="1:3" x14ac:dyDescent="0.3">
      <c r="A2808" s="5" t="s">
        <v>15207</v>
      </c>
      <c r="B2808" s="5" t="s">
        <v>26965</v>
      </c>
      <c r="C2808" s="5">
        <v>5.6</v>
      </c>
    </row>
    <row r="2809" spans="1:3" x14ac:dyDescent="0.3">
      <c r="A2809" s="5" t="s">
        <v>9610</v>
      </c>
      <c r="B2809" s="5" t="s">
        <v>26966</v>
      </c>
      <c r="C2809" s="5">
        <v>7.3</v>
      </c>
    </row>
    <row r="2810" spans="1:3" x14ac:dyDescent="0.3">
      <c r="A2810" s="5" t="s">
        <v>15216</v>
      </c>
      <c r="B2810" s="5" t="s">
        <v>26967</v>
      </c>
      <c r="C2810" s="5">
        <v>3.3</v>
      </c>
    </row>
    <row r="2811" spans="1:3" x14ac:dyDescent="0.3">
      <c r="A2811" s="5" t="s">
        <v>5076</v>
      </c>
      <c r="B2811" s="5" t="s">
        <v>26968</v>
      </c>
      <c r="C2811" s="5">
        <v>6.5</v>
      </c>
    </row>
    <row r="2812" spans="1:3" x14ac:dyDescent="0.3">
      <c r="A2812" s="5" t="s">
        <v>15224</v>
      </c>
      <c r="B2812" s="5" t="s">
        <v>26969</v>
      </c>
      <c r="C2812" s="5">
        <v>4.8</v>
      </c>
    </row>
    <row r="2813" spans="1:3" x14ac:dyDescent="0.3">
      <c r="A2813" s="5" t="s">
        <v>14099</v>
      </c>
      <c r="B2813" s="5" t="s">
        <v>26970</v>
      </c>
      <c r="C2813" s="5">
        <v>5.2</v>
      </c>
    </row>
    <row r="2814" spans="1:3" x14ac:dyDescent="0.3">
      <c r="A2814" s="5" t="s">
        <v>15234</v>
      </c>
      <c r="B2814" s="5" t="s">
        <v>26971</v>
      </c>
      <c r="C2814" s="5">
        <v>6.3</v>
      </c>
    </row>
    <row r="2815" spans="1:3" x14ac:dyDescent="0.3">
      <c r="A2815" s="5" t="s">
        <v>198</v>
      </c>
      <c r="B2815" s="5" t="s">
        <v>26972</v>
      </c>
      <c r="C2815" s="5">
        <v>7.2</v>
      </c>
    </row>
    <row r="2816" spans="1:3" x14ac:dyDescent="0.3">
      <c r="A2816" s="5" t="s">
        <v>5403</v>
      </c>
      <c r="B2816" s="5" t="s">
        <v>26973</v>
      </c>
      <c r="C2816" s="5">
        <v>6.8</v>
      </c>
    </row>
    <row r="2817" spans="1:3" x14ac:dyDescent="0.3">
      <c r="A2817" s="5" t="s">
        <v>15248</v>
      </c>
      <c r="B2817" s="5" t="s">
        <v>26974</v>
      </c>
      <c r="C2817" s="5">
        <v>5.7</v>
      </c>
    </row>
    <row r="2818" spans="1:3" x14ac:dyDescent="0.3">
      <c r="A2818" s="5" t="s">
        <v>10161</v>
      </c>
      <c r="B2818" s="5" t="s">
        <v>26975</v>
      </c>
      <c r="C2818" s="5">
        <v>7.2</v>
      </c>
    </row>
    <row r="2819" spans="1:3" x14ac:dyDescent="0.3">
      <c r="A2819" s="5" t="s">
        <v>8040</v>
      </c>
      <c r="B2819" s="5" t="s">
        <v>26976</v>
      </c>
      <c r="C2819" s="5">
        <v>6.9</v>
      </c>
    </row>
    <row r="2820" spans="1:3" x14ac:dyDescent="0.3">
      <c r="A2820" s="5" t="s">
        <v>13792</v>
      </c>
      <c r="B2820" s="5" t="s">
        <v>26977</v>
      </c>
      <c r="C2820" s="5">
        <v>6.2</v>
      </c>
    </row>
    <row r="2821" spans="1:3" x14ac:dyDescent="0.3">
      <c r="A2821" s="5" t="s">
        <v>4733</v>
      </c>
      <c r="B2821" s="5" t="s">
        <v>26978</v>
      </c>
      <c r="C2821" s="5">
        <v>6.7</v>
      </c>
    </row>
    <row r="2822" spans="1:3" x14ac:dyDescent="0.3">
      <c r="A2822" s="5" t="s">
        <v>15273</v>
      </c>
      <c r="B2822" s="5" t="s">
        <v>26979</v>
      </c>
      <c r="C2822" s="5">
        <v>6.5</v>
      </c>
    </row>
    <row r="2823" spans="1:3" x14ac:dyDescent="0.3">
      <c r="A2823" s="5" t="s">
        <v>15278</v>
      </c>
      <c r="B2823" s="5" t="s">
        <v>26980</v>
      </c>
      <c r="C2823" s="5">
        <v>7.2</v>
      </c>
    </row>
    <row r="2824" spans="1:3" x14ac:dyDescent="0.3">
      <c r="A2824" s="5" t="s">
        <v>15282</v>
      </c>
      <c r="B2824" s="5" t="s">
        <v>26981</v>
      </c>
      <c r="C2824" s="5">
        <v>5.3</v>
      </c>
    </row>
    <row r="2825" spans="1:3" x14ac:dyDescent="0.3">
      <c r="A2825" s="5" t="s">
        <v>6977</v>
      </c>
      <c r="B2825" s="5" t="s">
        <v>26982</v>
      </c>
      <c r="C2825" s="5">
        <v>6.7</v>
      </c>
    </row>
    <row r="2826" spans="1:3" x14ac:dyDescent="0.3">
      <c r="A2826" s="5" t="s">
        <v>1294</v>
      </c>
      <c r="B2826" s="5" t="s">
        <v>26983</v>
      </c>
      <c r="C2826" s="5">
        <v>3.6</v>
      </c>
    </row>
    <row r="2827" spans="1:3" x14ac:dyDescent="0.3">
      <c r="A2827" s="5" t="s">
        <v>15298</v>
      </c>
      <c r="B2827" s="5" t="s">
        <v>26984</v>
      </c>
      <c r="C2827" s="5">
        <v>5.7</v>
      </c>
    </row>
    <row r="2828" spans="1:3" x14ac:dyDescent="0.3">
      <c r="A2828" s="5" t="s">
        <v>11094</v>
      </c>
      <c r="B2828" s="5" t="s">
        <v>26985</v>
      </c>
      <c r="C2828" s="5">
        <v>7.3</v>
      </c>
    </row>
    <row r="2829" spans="1:3" x14ac:dyDescent="0.3">
      <c r="A2829" s="5" t="s">
        <v>13975</v>
      </c>
      <c r="B2829" s="5" t="s">
        <v>26986</v>
      </c>
      <c r="C2829" s="5">
        <v>5</v>
      </c>
    </row>
    <row r="2830" spans="1:3" x14ac:dyDescent="0.3">
      <c r="A2830" s="5" t="s">
        <v>15312</v>
      </c>
      <c r="B2830" s="5" t="s">
        <v>26987</v>
      </c>
      <c r="C2830" s="5">
        <v>6.6</v>
      </c>
    </row>
    <row r="2831" spans="1:3" x14ac:dyDescent="0.3">
      <c r="A2831" s="5" t="s">
        <v>5004</v>
      </c>
      <c r="B2831" s="5" t="s">
        <v>26988</v>
      </c>
      <c r="C2831" s="5">
        <v>6.6</v>
      </c>
    </row>
    <row r="2832" spans="1:3" x14ac:dyDescent="0.3">
      <c r="A2832" s="5" t="s">
        <v>15334</v>
      </c>
      <c r="B2832" s="5" t="s">
        <v>26989</v>
      </c>
      <c r="C2832" s="5">
        <v>7.3</v>
      </c>
    </row>
    <row r="2833" spans="1:3" x14ac:dyDescent="0.3">
      <c r="A2833" s="5" t="s">
        <v>15340</v>
      </c>
      <c r="B2833" s="5" t="s">
        <v>26990</v>
      </c>
      <c r="C2833" s="5">
        <v>6.2</v>
      </c>
    </row>
    <row r="2834" spans="1:3" x14ac:dyDescent="0.3">
      <c r="A2834" s="5" t="s">
        <v>14431</v>
      </c>
      <c r="B2834" s="5" t="s">
        <v>26991</v>
      </c>
      <c r="C2834" s="5">
        <v>6.6</v>
      </c>
    </row>
    <row r="2835" spans="1:3" x14ac:dyDescent="0.3">
      <c r="A2835" s="5" t="s">
        <v>14272</v>
      </c>
      <c r="B2835" s="5" t="s">
        <v>26992</v>
      </c>
      <c r="C2835" s="5">
        <v>6.3</v>
      </c>
    </row>
    <row r="2836" spans="1:3" x14ac:dyDescent="0.3">
      <c r="A2836" s="5" t="s">
        <v>15363</v>
      </c>
      <c r="B2836" s="5" t="s">
        <v>26993</v>
      </c>
      <c r="C2836" s="5">
        <v>3.3</v>
      </c>
    </row>
    <row r="2837" spans="1:3" x14ac:dyDescent="0.3">
      <c r="A2837" s="5" t="s">
        <v>15381</v>
      </c>
      <c r="B2837" s="5" t="s">
        <v>26994</v>
      </c>
      <c r="C2837" s="5">
        <v>3.5</v>
      </c>
    </row>
    <row r="2838" spans="1:3" x14ac:dyDescent="0.3">
      <c r="A2838" s="5" t="s">
        <v>15386</v>
      </c>
      <c r="B2838" s="5" t="s">
        <v>26995</v>
      </c>
      <c r="C2838" s="5">
        <v>5.5</v>
      </c>
    </row>
    <row r="2839" spans="1:3" x14ac:dyDescent="0.3">
      <c r="A2839" s="5" t="s">
        <v>15390</v>
      </c>
      <c r="B2839" s="5" t="s">
        <v>26996</v>
      </c>
      <c r="C2839" s="5">
        <v>5.9</v>
      </c>
    </row>
    <row r="2840" spans="1:3" x14ac:dyDescent="0.3">
      <c r="A2840" s="5" t="s">
        <v>15394</v>
      </c>
      <c r="B2840" s="5" t="s">
        <v>26997</v>
      </c>
      <c r="C2840" s="5">
        <v>4.7</v>
      </c>
    </row>
    <row r="2841" spans="1:3" x14ac:dyDescent="0.3">
      <c r="A2841" s="5" t="s">
        <v>15412</v>
      </c>
      <c r="B2841" s="5" t="s">
        <v>26998</v>
      </c>
      <c r="C2841" s="5">
        <v>3.9</v>
      </c>
    </row>
    <row r="2842" spans="1:3" x14ac:dyDescent="0.3">
      <c r="A2842" s="5" t="s">
        <v>15418</v>
      </c>
      <c r="B2842" s="5" t="s">
        <v>26999</v>
      </c>
      <c r="C2842" s="5">
        <v>6.1</v>
      </c>
    </row>
    <row r="2843" spans="1:3" x14ac:dyDescent="0.3">
      <c r="A2843" s="5" t="s">
        <v>15431</v>
      </c>
      <c r="B2843" s="5" t="s">
        <v>27000</v>
      </c>
      <c r="C2843" s="5">
        <v>6.7</v>
      </c>
    </row>
    <row r="2844" spans="1:3" x14ac:dyDescent="0.3">
      <c r="A2844" s="5" t="s">
        <v>15461</v>
      </c>
      <c r="B2844" s="5" t="s">
        <v>27001</v>
      </c>
      <c r="C2844" s="5">
        <v>6.9</v>
      </c>
    </row>
    <row r="2845" spans="1:3" x14ac:dyDescent="0.3">
      <c r="A2845" s="5" t="s">
        <v>8607</v>
      </c>
      <c r="B2845" s="5" t="s">
        <v>27002</v>
      </c>
      <c r="C2845" s="5">
        <v>7.3</v>
      </c>
    </row>
    <row r="2846" spans="1:3" x14ac:dyDescent="0.3">
      <c r="A2846" s="5" t="s">
        <v>15502</v>
      </c>
      <c r="B2846" s="5" t="s">
        <v>27003</v>
      </c>
      <c r="C2846" s="5">
        <v>6.7</v>
      </c>
    </row>
    <row r="2847" spans="1:3" x14ac:dyDescent="0.3">
      <c r="A2847" s="5" t="s">
        <v>3233</v>
      </c>
      <c r="B2847" s="5" t="s">
        <v>27004</v>
      </c>
      <c r="C2847" s="5">
        <v>6.1</v>
      </c>
    </row>
    <row r="2848" spans="1:3" x14ac:dyDescent="0.3">
      <c r="A2848" s="5" t="s">
        <v>8052</v>
      </c>
      <c r="B2848" s="5" t="s">
        <v>27005</v>
      </c>
      <c r="C2848" s="5">
        <v>6.9</v>
      </c>
    </row>
    <row r="2849" spans="1:3" x14ac:dyDescent="0.3">
      <c r="A2849" s="5" t="s">
        <v>12018</v>
      </c>
      <c r="B2849" s="5" t="s">
        <v>27006</v>
      </c>
      <c r="C2849" s="5">
        <v>7.9</v>
      </c>
    </row>
    <row r="2850" spans="1:3" x14ac:dyDescent="0.3">
      <c r="A2850" s="5" t="s">
        <v>15529</v>
      </c>
      <c r="B2850" s="5" t="s">
        <v>27007</v>
      </c>
      <c r="C2850" s="5">
        <v>4.5</v>
      </c>
    </row>
    <row r="2851" spans="1:3" x14ac:dyDescent="0.3">
      <c r="A2851" s="5" t="s">
        <v>15538</v>
      </c>
      <c r="B2851" s="5" t="s">
        <v>27008</v>
      </c>
      <c r="C2851" s="5">
        <v>7.6</v>
      </c>
    </row>
    <row r="2852" spans="1:3" x14ac:dyDescent="0.3">
      <c r="A2852" s="5" t="s">
        <v>5204</v>
      </c>
      <c r="B2852" s="5" t="s">
        <v>27009</v>
      </c>
      <c r="C2852" s="5">
        <v>7.5</v>
      </c>
    </row>
    <row r="2853" spans="1:3" x14ac:dyDescent="0.3">
      <c r="A2853" s="5" t="s">
        <v>13347</v>
      </c>
      <c r="B2853" s="5" t="s">
        <v>27010</v>
      </c>
      <c r="C2853" s="5">
        <v>7.1</v>
      </c>
    </row>
    <row r="2854" spans="1:3" x14ac:dyDescent="0.3">
      <c r="A2854" s="5" t="s">
        <v>15585</v>
      </c>
      <c r="B2854" s="5" t="s">
        <v>27011</v>
      </c>
      <c r="C2854" s="5">
        <v>6.9</v>
      </c>
    </row>
    <row r="2855" spans="1:3" x14ac:dyDescent="0.3">
      <c r="A2855" s="5" t="s">
        <v>187</v>
      </c>
      <c r="B2855" s="5" t="s">
        <v>27012</v>
      </c>
      <c r="C2855" s="5">
        <v>8.5</v>
      </c>
    </row>
    <row r="2856" spans="1:3" x14ac:dyDescent="0.3">
      <c r="A2856" s="5" t="s">
        <v>7404</v>
      </c>
      <c r="B2856" s="5" t="s">
        <v>27013</v>
      </c>
      <c r="C2856" s="5">
        <v>7.5</v>
      </c>
    </row>
    <row r="2857" spans="1:3" x14ac:dyDescent="0.3">
      <c r="A2857" s="5" t="s">
        <v>15600</v>
      </c>
      <c r="B2857" s="5" t="s">
        <v>27014</v>
      </c>
      <c r="C2857" s="5">
        <v>6.6</v>
      </c>
    </row>
    <row r="2858" spans="1:3" x14ac:dyDescent="0.3">
      <c r="A2858" s="5" t="s">
        <v>6997</v>
      </c>
      <c r="B2858" s="5" t="s">
        <v>27015</v>
      </c>
      <c r="C2858" s="5">
        <v>8</v>
      </c>
    </row>
    <row r="2859" spans="1:3" x14ac:dyDescent="0.3">
      <c r="A2859" s="5" t="s">
        <v>5689</v>
      </c>
      <c r="B2859" s="5" t="s">
        <v>27016</v>
      </c>
      <c r="C2859" s="5">
        <v>7</v>
      </c>
    </row>
    <row r="2860" spans="1:3" x14ac:dyDescent="0.3">
      <c r="A2860" s="5" t="s">
        <v>3088</v>
      </c>
      <c r="B2860" s="5" t="s">
        <v>27017</v>
      </c>
      <c r="C2860" s="5">
        <v>6.8</v>
      </c>
    </row>
    <row r="2861" spans="1:3" x14ac:dyDescent="0.3">
      <c r="A2861" s="5" t="s">
        <v>6800</v>
      </c>
      <c r="B2861" s="5" t="s">
        <v>27018</v>
      </c>
      <c r="C2861" s="5">
        <v>6.7</v>
      </c>
    </row>
    <row r="2862" spans="1:3" x14ac:dyDescent="0.3">
      <c r="A2862" s="5" t="s">
        <v>13468</v>
      </c>
      <c r="B2862" s="5" t="s">
        <v>27019</v>
      </c>
      <c r="C2862" s="5">
        <v>6.5</v>
      </c>
    </row>
    <row r="2863" spans="1:3" x14ac:dyDescent="0.3">
      <c r="A2863" s="5" t="s">
        <v>3806</v>
      </c>
      <c r="B2863" s="5" t="s">
        <v>27020</v>
      </c>
      <c r="C2863" s="5">
        <v>8</v>
      </c>
    </row>
    <row r="2864" spans="1:3" x14ac:dyDescent="0.3">
      <c r="A2864" s="5" t="s">
        <v>14799</v>
      </c>
      <c r="B2864" s="5" t="s">
        <v>27021</v>
      </c>
      <c r="C2864" s="5">
        <v>6.5</v>
      </c>
    </row>
    <row r="2865" spans="1:3" x14ac:dyDescent="0.3">
      <c r="A2865" s="5" t="s">
        <v>15645</v>
      </c>
      <c r="B2865" s="5" t="s">
        <v>27022</v>
      </c>
      <c r="C2865" s="5">
        <v>4.9000000000000004</v>
      </c>
    </row>
    <row r="2866" spans="1:3" x14ac:dyDescent="0.3">
      <c r="A2866" s="5" t="s">
        <v>13672</v>
      </c>
      <c r="B2866" s="5" t="s">
        <v>27023</v>
      </c>
      <c r="C2866" s="5">
        <v>7.1</v>
      </c>
    </row>
    <row r="2867" spans="1:3" x14ac:dyDescent="0.3">
      <c r="A2867" s="5" t="s">
        <v>4351</v>
      </c>
      <c r="B2867" s="5" t="s">
        <v>27024</v>
      </c>
      <c r="C2867" s="5">
        <v>7</v>
      </c>
    </row>
    <row r="2868" spans="1:3" x14ac:dyDescent="0.3">
      <c r="A2868" s="5" t="s">
        <v>15655</v>
      </c>
      <c r="B2868" s="5" t="s">
        <v>27025</v>
      </c>
      <c r="C2868" s="5">
        <v>7</v>
      </c>
    </row>
    <row r="2869" spans="1:3" x14ac:dyDescent="0.3">
      <c r="A2869" s="5" t="s">
        <v>11318</v>
      </c>
      <c r="B2869" s="5" t="s">
        <v>27026</v>
      </c>
      <c r="C2869" s="5">
        <v>4.5</v>
      </c>
    </row>
    <row r="2870" spans="1:3" x14ac:dyDescent="0.3">
      <c r="A2870" s="5" t="s">
        <v>857</v>
      </c>
      <c r="B2870" s="5" t="s">
        <v>27027</v>
      </c>
      <c r="C2870" s="5">
        <v>7.7</v>
      </c>
    </row>
    <row r="2871" spans="1:3" x14ac:dyDescent="0.3">
      <c r="A2871" s="5" t="s">
        <v>886</v>
      </c>
      <c r="B2871" s="5" t="s">
        <v>27028</v>
      </c>
      <c r="C2871" s="5">
        <v>6.7</v>
      </c>
    </row>
    <row r="2872" spans="1:3" x14ac:dyDescent="0.3">
      <c r="A2872" s="5" t="s">
        <v>6074</v>
      </c>
      <c r="B2872" s="5" t="s">
        <v>27029</v>
      </c>
      <c r="C2872" s="5">
        <v>7</v>
      </c>
    </row>
    <row r="2873" spans="1:3" x14ac:dyDescent="0.3">
      <c r="A2873" s="5" t="s">
        <v>15696</v>
      </c>
      <c r="B2873" s="5" t="s">
        <v>27030</v>
      </c>
      <c r="C2873" s="5">
        <v>6.5</v>
      </c>
    </row>
    <row r="2874" spans="1:3" x14ac:dyDescent="0.3">
      <c r="A2874" s="5" t="s">
        <v>13514</v>
      </c>
      <c r="B2874" s="5" t="s">
        <v>27031</v>
      </c>
      <c r="C2874" s="5">
        <v>6.2</v>
      </c>
    </row>
    <row r="2875" spans="1:3" x14ac:dyDescent="0.3">
      <c r="A2875" s="5" t="s">
        <v>11891</v>
      </c>
      <c r="B2875" s="5" t="s">
        <v>27032</v>
      </c>
      <c r="C2875" s="5">
        <v>5.7</v>
      </c>
    </row>
    <row r="2876" spans="1:3" x14ac:dyDescent="0.3">
      <c r="A2876" s="5" t="s">
        <v>10959</v>
      </c>
      <c r="B2876" s="5" t="s">
        <v>27033</v>
      </c>
      <c r="C2876" s="5">
        <v>6.4</v>
      </c>
    </row>
    <row r="2877" spans="1:3" x14ac:dyDescent="0.3">
      <c r="A2877" s="5" t="s">
        <v>11871</v>
      </c>
      <c r="B2877" s="5" t="s">
        <v>27034</v>
      </c>
      <c r="C2877" s="5">
        <v>5.4</v>
      </c>
    </row>
    <row r="2878" spans="1:3" x14ac:dyDescent="0.3">
      <c r="A2878" s="5" t="s">
        <v>15742</v>
      </c>
      <c r="B2878" s="5" t="s">
        <v>27035</v>
      </c>
      <c r="C2878" s="5">
        <v>6.6</v>
      </c>
    </row>
    <row r="2879" spans="1:3" x14ac:dyDescent="0.3">
      <c r="A2879" s="5" t="s">
        <v>15748</v>
      </c>
      <c r="B2879" s="5" t="s">
        <v>27036</v>
      </c>
      <c r="C2879" s="5">
        <v>6.1</v>
      </c>
    </row>
    <row r="2880" spans="1:3" x14ac:dyDescent="0.3">
      <c r="A2880" s="5" t="s">
        <v>11327</v>
      </c>
      <c r="B2880" s="5" t="s">
        <v>27037</v>
      </c>
      <c r="C2880" s="5">
        <v>7.6</v>
      </c>
    </row>
    <row r="2881" spans="1:3" x14ac:dyDescent="0.3">
      <c r="A2881" s="5" t="s">
        <v>15761</v>
      </c>
      <c r="B2881" s="5" t="s">
        <v>27038</v>
      </c>
      <c r="C2881" s="5">
        <v>6.2</v>
      </c>
    </row>
    <row r="2882" spans="1:3" x14ac:dyDescent="0.3">
      <c r="A2882" s="5" t="s">
        <v>13125</v>
      </c>
      <c r="B2882" s="5" t="s">
        <v>27039</v>
      </c>
      <c r="C2882" s="5">
        <v>6.6</v>
      </c>
    </row>
    <row r="2883" spans="1:3" x14ac:dyDescent="0.3">
      <c r="A2883" s="5" t="s">
        <v>15772</v>
      </c>
      <c r="B2883" s="5" t="s">
        <v>27040</v>
      </c>
      <c r="C2883" s="5">
        <v>7.3</v>
      </c>
    </row>
    <row r="2884" spans="1:3" x14ac:dyDescent="0.3">
      <c r="A2884" s="5" t="s">
        <v>15779</v>
      </c>
      <c r="B2884" s="5" t="s">
        <v>27041</v>
      </c>
      <c r="C2884" s="5">
        <v>4.2</v>
      </c>
    </row>
    <row r="2885" spans="1:3" x14ac:dyDescent="0.3">
      <c r="A2885" s="5" t="s">
        <v>15798</v>
      </c>
      <c r="B2885" s="5" t="s">
        <v>27042</v>
      </c>
      <c r="C2885" s="5">
        <v>6.5</v>
      </c>
    </row>
    <row r="2886" spans="1:3" x14ac:dyDescent="0.3">
      <c r="A2886" s="5" t="s">
        <v>15823</v>
      </c>
      <c r="B2886" s="5" t="s">
        <v>27043</v>
      </c>
      <c r="C2886" s="5">
        <v>6.5</v>
      </c>
    </row>
    <row r="2887" spans="1:3" x14ac:dyDescent="0.3">
      <c r="A2887" s="5" t="s">
        <v>15832</v>
      </c>
      <c r="B2887" s="5" t="s">
        <v>27044</v>
      </c>
      <c r="C2887" s="5">
        <v>5.7</v>
      </c>
    </row>
    <row r="2888" spans="1:3" x14ac:dyDescent="0.3">
      <c r="A2888" s="5" t="s">
        <v>4893</v>
      </c>
      <c r="B2888" s="5" t="s">
        <v>27045</v>
      </c>
      <c r="C2888" s="5">
        <v>7.3</v>
      </c>
    </row>
    <row r="2889" spans="1:3" x14ac:dyDescent="0.3">
      <c r="A2889" s="5" t="s">
        <v>15844</v>
      </c>
      <c r="B2889" s="5" t="s">
        <v>27046</v>
      </c>
      <c r="C2889" s="5">
        <v>6.9</v>
      </c>
    </row>
    <row r="2890" spans="1:3" x14ac:dyDescent="0.3">
      <c r="A2890" s="5" t="s">
        <v>15850</v>
      </c>
      <c r="B2890" s="5" t="s">
        <v>27047</v>
      </c>
      <c r="C2890" s="5">
        <v>5</v>
      </c>
    </row>
    <row r="2891" spans="1:3" x14ac:dyDescent="0.3">
      <c r="A2891" s="5" t="s">
        <v>8191</v>
      </c>
      <c r="B2891" s="5" t="s">
        <v>27048</v>
      </c>
      <c r="C2891" s="5">
        <v>7.3</v>
      </c>
    </row>
    <row r="2892" spans="1:3" x14ac:dyDescent="0.3">
      <c r="A2892" s="5" t="s">
        <v>15874</v>
      </c>
      <c r="B2892" s="5" t="s">
        <v>27049</v>
      </c>
      <c r="C2892" s="5">
        <v>6.5</v>
      </c>
    </row>
    <row r="2893" spans="1:3" x14ac:dyDescent="0.3">
      <c r="A2893" s="5" t="s">
        <v>12123</v>
      </c>
      <c r="B2893" s="5" t="s">
        <v>27050</v>
      </c>
      <c r="C2893" s="5">
        <v>2.1</v>
      </c>
    </row>
    <row r="2894" spans="1:3" x14ac:dyDescent="0.3">
      <c r="A2894" s="5" t="s">
        <v>14295</v>
      </c>
      <c r="B2894" s="5" t="s">
        <v>27051</v>
      </c>
      <c r="C2894" s="5">
        <v>7</v>
      </c>
    </row>
    <row r="2895" spans="1:3" x14ac:dyDescent="0.3">
      <c r="A2895" s="5" t="s">
        <v>14704</v>
      </c>
      <c r="B2895" s="5" t="s">
        <v>27052</v>
      </c>
      <c r="C2895" s="5">
        <v>8</v>
      </c>
    </row>
    <row r="2896" spans="1:3" x14ac:dyDescent="0.3">
      <c r="A2896" s="5" t="s">
        <v>11361</v>
      </c>
      <c r="B2896" s="5" t="s">
        <v>27053</v>
      </c>
      <c r="C2896" s="5">
        <v>6.9</v>
      </c>
    </row>
    <row r="2897" spans="1:3" x14ac:dyDescent="0.3">
      <c r="A2897" s="5" t="s">
        <v>15906</v>
      </c>
      <c r="B2897" s="5" t="s">
        <v>27054</v>
      </c>
      <c r="C2897" s="5">
        <v>7.1</v>
      </c>
    </row>
    <row r="2898" spans="1:3" x14ac:dyDescent="0.3">
      <c r="A2898" s="5" t="s">
        <v>14787</v>
      </c>
      <c r="B2898" s="5" t="s">
        <v>27055</v>
      </c>
      <c r="C2898" s="5">
        <v>6.7</v>
      </c>
    </row>
    <row r="2899" spans="1:3" x14ac:dyDescent="0.3">
      <c r="A2899" s="5" t="s">
        <v>1764</v>
      </c>
      <c r="B2899" s="5" t="s">
        <v>27056</v>
      </c>
      <c r="C2899" s="5">
        <v>8.9</v>
      </c>
    </row>
    <row r="2900" spans="1:3" x14ac:dyDescent="0.3">
      <c r="A2900" s="5" t="s">
        <v>15960</v>
      </c>
      <c r="B2900" s="5" t="s">
        <v>27057</v>
      </c>
      <c r="C2900" s="5">
        <v>7.9</v>
      </c>
    </row>
    <row r="2901" spans="1:3" x14ac:dyDescent="0.3">
      <c r="A2901" s="5" t="s">
        <v>4939</v>
      </c>
      <c r="B2901" s="5" t="s">
        <v>27058</v>
      </c>
      <c r="C2901" s="5">
        <v>5.6</v>
      </c>
    </row>
    <row r="2902" spans="1:3" x14ac:dyDescent="0.3">
      <c r="A2902" s="5" t="s">
        <v>7281</v>
      </c>
      <c r="B2902" s="5" t="s">
        <v>27059</v>
      </c>
      <c r="C2902" s="5">
        <v>8</v>
      </c>
    </row>
    <row r="2903" spans="1:3" x14ac:dyDescent="0.3">
      <c r="A2903" s="5" t="s">
        <v>850</v>
      </c>
      <c r="B2903" s="5" t="s">
        <v>27060</v>
      </c>
      <c r="C2903" s="5">
        <v>6.2</v>
      </c>
    </row>
    <row r="2904" spans="1:3" x14ac:dyDescent="0.3">
      <c r="A2904" s="5" t="s">
        <v>15981</v>
      </c>
      <c r="B2904" s="5" t="s">
        <v>27061</v>
      </c>
      <c r="C2904" s="5">
        <v>7.9</v>
      </c>
    </row>
    <row r="2905" spans="1:3" x14ac:dyDescent="0.3">
      <c r="A2905" s="5" t="s">
        <v>3891</v>
      </c>
      <c r="B2905" s="5" t="s">
        <v>27062</v>
      </c>
      <c r="C2905" s="5">
        <v>8.1</v>
      </c>
    </row>
    <row r="2906" spans="1:3" x14ac:dyDescent="0.3">
      <c r="A2906" s="5" t="s">
        <v>5289</v>
      </c>
      <c r="B2906" s="5" t="s">
        <v>27063</v>
      </c>
      <c r="C2906" s="5">
        <v>7.6</v>
      </c>
    </row>
    <row r="2907" spans="1:3" x14ac:dyDescent="0.3">
      <c r="A2907" s="5" t="s">
        <v>15997</v>
      </c>
      <c r="B2907" s="5" t="s">
        <v>27064</v>
      </c>
      <c r="C2907" s="5">
        <v>3.5</v>
      </c>
    </row>
    <row r="2908" spans="1:3" x14ac:dyDescent="0.3">
      <c r="A2908" s="5" t="s">
        <v>16004</v>
      </c>
      <c r="B2908" s="5" t="s">
        <v>27065</v>
      </c>
      <c r="C2908" s="5">
        <v>7.6</v>
      </c>
    </row>
    <row r="2909" spans="1:3" x14ac:dyDescent="0.3">
      <c r="A2909" s="5" t="s">
        <v>13454</v>
      </c>
      <c r="B2909" s="5" t="s">
        <v>27066</v>
      </c>
      <c r="C2909" s="5">
        <v>6.5</v>
      </c>
    </row>
    <row r="2910" spans="1:3" x14ac:dyDescent="0.3">
      <c r="A2910" s="5" t="s">
        <v>16011</v>
      </c>
      <c r="B2910" s="5" t="s">
        <v>27067</v>
      </c>
      <c r="C2910" s="5">
        <v>5.6</v>
      </c>
    </row>
    <row r="2911" spans="1:3" x14ac:dyDescent="0.3">
      <c r="A2911" s="5" t="s">
        <v>8197</v>
      </c>
      <c r="B2911" s="5" t="s">
        <v>27068</v>
      </c>
      <c r="C2911" s="5">
        <v>7.7</v>
      </c>
    </row>
    <row r="2912" spans="1:3" x14ac:dyDescent="0.3">
      <c r="A2912" s="5" t="s">
        <v>16019</v>
      </c>
      <c r="B2912" s="5" t="s">
        <v>27069</v>
      </c>
      <c r="C2912" s="5">
        <v>5.2</v>
      </c>
    </row>
    <row r="2913" spans="1:3" x14ac:dyDescent="0.3">
      <c r="A2913" s="5" t="s">
        <v>16026</v>
      </c>
      <c r="B2913" s="5" t="s">
        <v>27070</v>
      </c>
      <c r="C2913" s="5">
        <v>6.1</v>
      </c>
    </row>
    <row r="2914" spans="1:3" x14ac:dyDescent="0.3">
      <c r="A2914" s="5" t="s">
        <v>857</v>
      </c>
      <c r="B2914" s="5" t="s">
        <v>27071</v>
      </c>
      <c r="C2914" s="5">
        <v>7.4</v>
      </c>
    </row>
    <row r="2915" spans="1:3" x14ac:dyDescent="0.3">
      <c r="A2915" s="5" t="s">
        <v>16046</v>
      </c>
      <c r="B2915" s="5" t="s">
        <v>27072</v>
      </c>
      <c r="C2915" s="5">
        <v>6.8</v>
      </c>
    </row>
    <row r="2916" spans="1:3" x14ac:dyDescent="0.3">
      <c r="A2916" s="5" t="s">
        <v>6308</v>
      </c>
      <c r="B2916" s="5" t="s">
        <v>27073</v>
      </c>
      <c r="C2916" s="5">
        <v>6.4</v>
      </c>
    </row>
    <row r="2917" spans="1:3" x14ac:dyDescent="0.3">
      <c r="A2917" s="5" t="s">
        <v>5911</v>
      </c>
      <c r="B2917" s="5" t="s">
        <v>27074</v>
      </c>
      <c r="C2917" s="5">
        <v>5.7</v>
      </c>
    </row>
    <row r="2918" spans="1:3" x14ac:dyDescent="0.3">
      <c r="A2918" s="5" t="s">
        <v>14086</v>
      </c>
      <c r="B2918" s="5" t="s">
        <v>27075</v>
      </c>
      <c r="C2918" s="5">
        <v>6.7</v>
      </c>
    </row>
    <row r="2919" spans="1:3" x14ac:dyDescent="0.3">
      <c r="A2919" s="5" t="s">
        <v>16075</v>
      </c>
      <c r="B2919" s="5" t="s">
        <v>27076</v>
      </c>
      <c r="C2919" s="5">
        <v>5.6</v>
      </c>
    </row>
    <row r="2920" spans="1:3" x14ac:dyDescent="0.3">
      <c r="A2920" s="5" t="s">
        <v>16079</v>
      </c>
      <c r="B2920" s="5" t="s">
        <v>27077</v>
      </c>
      <c r="C2920" s="5">
        <v>7.6</v>
      </c>
    </row>
    <row r="2921" spans="1:3" x14ac:dyDescent="0.3">
      <c r="A2921" s="5" t="s">
        <v>8950</v>
      </c>
      <c r="B2921" s="5" t="s">
        <v>27078</v>
      </c>
      <c r="C2921" s="5">
        <v>6.5</v>
      </c>
    </row>
    <row r="2922" spans="1:3" x14ac:dyDescent="0.3">
      <c r="A2922" s="5" t="s">
        <v>16092</v>
      </c>
      <c r="B2922" s="5" t="s">
        <v>27079</v>
      </c>
      <c r="C2922" s="5">
        <v>6.3</v>
      </c>
    </row>
    <row r="2923" spans="1:3" x14ac:dyDescent="0.3">
      <c r="A2923" s="5" t="s">
        <v>16101</v>
      </c>
      <c r="B2923" s="5" t="s">
        <v>27080</v>
      </c>
      <c r="C2923" s="5">
        <v>7.1</v>
      </c>
    </row>
    <row r="2924" spans="1:3" x14ac:dyDescent="0.3">
      <c r="A2924" s="5" t="s">
        <v>3732</v>
      </c>
      <c r="B2924" s="5" t="s">
        <v>27081</v>
      </c>
      <c r="C2924" s="5">
        <v>7.1</v>
      </c>
    </row>
    <row r="2925" spans="1:3" x14ac:dyDescent="0.3">
      <c r="A2925" s="5" t="s">
        <v>9172</v>
      </c>
      <c r="B2925" s="5" t="s">
        <v>27082</v>
      </c>
      <c r="C2925" s="5">
        <v>6.9</v>
      </c>
    </row>
    <row r="2926" spans="1:3" x14ac:dyDescent="0.3">
      <c r="A2926" s="5" t="s">
        <v>12365</v>
      </c>
      <c r="B2926" s="5" t="s">
        <v>27083</v>
      </c>
      <c r="C2926" s="5">
        <v>5.4</v>
      </c>
    </row>
    <row r="2927" spans="1:3" x14ac:dyDescent="0.3">
      <c r="A2927" s="5" t="s">
        <v>11050</v>
      </c>
      <c r="B2927" s="5" t="s">
        <v>27084</v>
      </c>
      <c r="C2927" s="5">
        <v>5.0999999999999996</v>
      </c>
    </row>
    <row r="2928" spans="1:3" x14ac:dyDescent="0.3">
      <c r="A2928" s="5" t="s">
        <v>16127</v>
      </c>
      <c r="B2928" s="5" t="s">
        <v>27085</v>
      </c>
      <c r="C2928" s="5">
        <v>5.3</v>
      </c>
    </row>
    <row r="2929" spans="1:3" x14ac:dyDescent="0.3">
      <c r="A2929" s="5" t="s">
        <v>16139</v>
      </c>
      <c r="B2929" s="5" t="s">
        <v>27086</v>
      </c>
      <c r="C2929" s="5">
        <v>7.3</v>
      </c>
    </row>
    <row r="2930" spans="1:3" x14ac:dyDescent="0.3">
      <c r="A2930" s="5" t="s">
        <v>11327</v>
      </c>
      <c r="B2930" s="5" t="s">
        <v>27087</v>
      </c>
      <c r="C2930" s="5">
        <v>7.3</v>
      </c>
    </row>
    <row r="2931" spans="1:3" x14ac:dyDescent="0.3">
      <c r="A2931" s="5" t="s">
        <v>16148</v>
      </c>
      <c r="B2931" s="5" t="s">
        <v>27088</v>
      </c>
      <c r="C2931" s="5">
        <v>7.1</v>
      </c>
    </row>
    <row r="2932" spans="1:3" x14ac:dyDescent="0.3">
      <c r="A2932" s="5" t="s">
        <v>12976</v>
      </c>
      <c r="B2932" s="5" t="s">
        <v>27089</v>
      </c>
      <c r="C2932" s="5">
        <v>6</v>
      </c>
    </row>
    <row r="2933" spans="1:3" x14ac:dyDescent="0.3">
      <c r="A2933" s="5" t="s">
        <v>4950</v>
      </c>
      <c r="B2933" s="5" t="s">
        <v>27090</v>
      </c>
      <c r="C2933" s="5">
        <v>6.6</v>
      </c>
    </row>
    <row r="2934" spans="1:3" x14ac:dyDescent="0.3">
      <c r="A2934" s="5" t="s">
        <v>16162</v>
      </c>
      <c r="B2934" s="5" t="s">
        <v>27091</v>
      </c>
      <c r="C2934" s="5">
        <v>7.2</v>
      </c>
    </row>
    <row r="2935" spans="1:3" x14ac:dyDescent="0.3">
      <c r="A2935" s="5" t="s">
        <v>9721</v>
      </c>
      <c r="B2935" s="5" t="s">
        <v>27092</v>
      </c>
      <c r="C2935" s="5">
        <v>7.2</v>
      </c>
    </row>
    <row r="2936" spans="1:3" x14ac:dyDescent="0.3">
      <c r="A2936" s="5" t="s">
        <v>11653</v>
      </c>
      <c r="B2936" s="5" t="s">
        <v>27093</v>
      </c>
      <c r="C2936" s="5">
        <v>6.9</v>
      </c>
    </row>
    <row r="2937" spans="1:3" x14ac:dyDescent="0.3">
      <c r="A2937" s="5" t="s">
        <v>16174</v>
      </c>
      <c r="B2937" s="5" t="s">
        <v>27094</v>
      </c>
      <c r="C2937" s="5">
        <v>6.8</v>
      </c>
    </row>
    <row r="2938" spans="1:3" x14ac:dyDescent="0.3">
      <c r="A2938" s="5" t="s">
        <v>16185</v>
      </c>
      <c r="B2938" s="5" t="s">
        <v>27095</v>
      </c>
      <c r="C2938" s="5">
        <v>7.7</v>
      </c>
    </row>
    <row r="2939" spans="1:3" x14ac:dyDescent="0.3">
      <c r="A2939" s="5" t="s">
        <v>16192</v>
      </c>
      <c r="B2939" s="5" t="s">
        <v>27096</v>
      </c>
      <c r="C2939" s="5">
        <v>7.4</v>
      </c>
    </row>
    <row r="2940" spans="1:3" x14ac:dyDescent="0.3">
      <c r="A2940" s="5" t="s">
        <v>16198</v>
      </c>
      <c r="B2940" s="5" t="s">
        <v>27097</v>
      </c>
      <c r="C2940" s="5">
        <v>6.5</v>
      </c>
    </row>
    <row r="2941" spans="1:3" x14ac:dyDescent="0.3">
      <c r="A2941" s="5" t="s">
        <v>16202</v>
      </c>
      <c r="B2941" s="5" t="s">
        <v>27098</v>
      </c>
      <c r="C2941" s="5">
        <v>6.4</v>
      </c>
    </row>
    <row r="2942" spans="1:3" x14ac:dyDescent="0.3">
      <c r="A2942" s="5" t="s">
        <v>16212</v>
      </c>
      <c r="B2942" s="5" t="s">
        <v>27099</v>
      </c>
      <c r="C2942" s="5">
        <v>5.6</v>
      </c>
    </row>
    <row r="2943" spans="1:3" x14ac:dyDescent="0.3">
      <c r="A2943" s="5" t="s">
        <v>16220</v>
      </c>
      <c r="B2943" s="5" t="s">
        <v>27100</v>
      </c>
      <c r="C2943" s="5">
        <v>6.8</v>
      </c>
    </row>
    <row r="2944" spans="1:3" x14ac:dyDescent="0.3">
      <c r="A2944" s="5" t="s">
        <v>5477</v>
      </c>
      <c r="B2944" s="5" t="s">
        <v>27101</v>
      </c>
      <c r="C2944" s="5">
        <v>5.5</v>
      </c>
    </row>
    <row r="2945" spans="1:3" x14ac:dyDescent="0.3">
      <c r="A2945" s="5" t="s">
        <v>6963</v>
      </c>
      <c r="B2945" s="5" t="s">
        <v>27102</v>
      </c>
      <c r="C2945" s="5">
        <v>6.9</v>
      </c>
    </row>
    <row r="2946" spans="1:3" x14ac:dyDescent="0.3">
      <c r="A2946" s="5" t="s">
        <v>16232</v>
      </c>
      <c r="B2946" s="5" t="s">
        <v>27103</v>
      </c>
      <c r="C2946" s="5">
        <v>6</v>
      </c>
    </row>
    <row r="2947" spans="1:3" x14ac:dyDescent="0.3">
      <c r="A2947" s="5" t="s">
        <v>16240</v>
      </c>
      <c r="B2947" s="5" t="s">
        <v>27104</v>
      </c>
      <c r="C2947" s="5">
        <v>6.4</v>
      </c>
    </row>
    <row r="2948" spans="1:3" x14ac:dyDescent="0.3">
      <c r="A2948" s="5" t="s">
        <v>16244</v>
      </c>
      <c r="B2948" s="5" t="s">
        <v>27105</v>
      </c>
      <c r="C2948" s="5">
        <v>6.6</v>
      </c>
    </row>
    <row r="2949" spans="1:3" x14ac:dyDescent="0.3">
      <c r="A2949" s="5" t="s">
        <v>16249</v>
      </c>
      <c r="B2949" s="5" t="s">
        <v>27106</v>
      </c>
      <c r="C2949" s="5">
        <v>5.3</v>
      </c>
    </row>
    <row r="2950" spans="1:3" x14ac:dyDescent="0.3">
      <c r="A2950" s="5" t="s">
        <v>11441</v>
      </c>
      <c r="B2950" s="5" t="s">
        <v>27107</v>
      </c>
      <c r="C2950" s="5">
        <v>8.1</v>
      </c>
    </row>
    <row r="2951" spans="1:3" x14ac:dyDescent="0.3">
      <c r="A2951" s="5" t="s">
        <v>16281</v>
      </c>
      <c r="B2951" s="5" t="s">
        <v>27108</v>
      </c>
      <c r="C2951" s="5">
        <v>6.9</v>
      </c>
    </row>
    <row r="2952" spans="1:3" x14ac:dyDescent="0.3">
      <c r="A2952" s="5" t="s">
        <v>16301</v>
      </c>
      <c r="B2952" s="5" t="s">
        <v>27109</v>
      </c>
      <c r="C2952" s="5">
        <v>6.5</v>
      </c>
    </row>
    <row r="2953" spans="1:3" x14ac:dyDescent="0.3">
      <c r="A2953" s="5" t="s">
        <v>6248</v>
      </c>
      <c r="B2953" s="5" t="s">
        <v>27110</v>
      </c>
      <c r="C2953" s="5">
        <v>7.4</v>
      </c>
    </row>
    <row r="2954" spans="1:3" x14ac:dyDescent="0.3">
      <c r="A2954" s="5" t="s">
        <v>7785</v>
      </c>
      <c r="B2954" s="5" t="s">
        <v>27111</v>
      </c>
      <c r="C2954" s="5">
        <v>6.9</v>
      </c>
    </row>
    <row r="2955" spans="1:3" x14ac:dyDescent="0.3">
      <c r="A2955" s="5" t="s">
        <v>16321</v>
      </c>
      <c r="B2955" s="5" t="s">
        <v>27112</v>
      </c>
      <c r="C2955" s="5">
        <v>6.7</v>
      </c>
    </row>
    <row r="2956" spans="1:3" x14ac:dyDescent="0.3">
      <c r="A2956" s="5" t="s">
        <v>8186</v>
      </c>
      <c r="B2956" s="5" t="s">
        <v>27113</v>
      </c>
      <c r="C2956" s="5">
        <v>7.6</v>
      </c>
    </row>
    <row r="2957" spans="1:3" x14ac:dyDescent="0.3">
      <c r="A2957" s="5" t="s">
        <v>16339</v>
      </c>
      <c r="B2957" s="5" t="s">
        <v>27114</v>
      </c>
      <c r="C2957" s="5">
        <v>5.4</v>
      </c>
    </row>
    <row r="2958" spans="1:3" x14ac:dyDescent="0.3">
      <c r="A2958" s="5" t="s">
        <v>13017</v>
      </c>
      <c r="B2958" s="5" t="s">
        <v>27115</v>
      </c>
      <c r="C2958" s="5">
        <v>7.3</v>
      </c>
    </row>
    <row r="2959" spans="1:3" x14ac:dyDescent="0.3">
      <c r="A2959" s="5" t="s">
        <v>16351</v>
      </c>
      <c r="B2959" s="5" t="s">
        <v>27116</v>
      </c>
      <c r="C2959" s="5">
        <v>6</v>
      </c>
    </row>
    <row r="2960" spans="1:3" x14ac:dyDescent="0.3">
      <c r="A2960" s="5" t="s">
        <v>9521</v>
      </c>
      <c r="B2960" s="5" t="s">
        <v>27117</v>
      </c>
      <c r="C2960" s="5">
        <v>7.2</v>
      </c>
    </row>
    <row r="2961" spans="1:3" x14ac:dyDescent="0.3">
      <c r="A2961" s="5" t="s">
        <v>8640</v>
      </c>
      <c r="B2961" s="5" t="s">
        <v>27118</v>
      </c>
      <c r="C2961" s="5">
        <v>6</v>
      </c>
    </row>
    <row r="2962" spans="1:3" x14ac:dyDescent="0.3">
      <c r="A2962" s="5" t="s">
        <v>16363</v>
      </c>
      <c r="B2962" s="5" t="s">
        <v>27119</v>
      </c>
      <c r="C2962" s="5">
        <v>3.1</v>
      </c>
    </row>
    <row r="2963" spans="1:3" x14ac:dyDescent="0.3">
      <c r="A2963" s="5" t="s">
        <v>14061</v>
      </c>
      <c r="B2963" s="5" t="s">
        <v>27120</v>
      </c>
      <c r="C2963" s="5">
        <v>6.2</v>
      </c>
    </row>
    <row r="2964" spans="1:3" x14ac:dyDescent="0.3">
      <c r="A2964" s="5" t="s">
        <v>9430</v>
      </c>
      <c r="B2964" s="5" t="s">
        <v>27121</v>
      </c>
      <c r="C2964" s="5">
        <v>6.3</v>
      </c>
    </row>
    <row r="2965" spans="1:3" x14ac:dyDescent="0.3">
      <c r="A2965" s="5" t="s">
        <v>16392</v>
      </c>
      <c r="B2965" s="5" t="s">
        <v>27122</v>
      </c>
      <c r="C2965" s="5">
        <v>6.7</v>
      </c>
    </row>
    <row r="2966" spans="1:3" x14ac:dyDescent="0.3">
      <c r="A2966" s="5" t="s">
        <v>16410</v>
      </c>
      <c r="B2966" s="5" t="s">
        <v>27123</v>
      </c>
      <c r="C2966" s="5">
        <v>8</v>
      </c>
    </row>
    <row r="2967" spans="1:3" x14ac:dyDescent="0.3">
      <c r="A2967" s="5" t="s">
        <v>12849</v>
      </c>
      <c r="B2967" s="5" t="s">
        <v>27124</v>
      </c>
      <c r="C2967" s="5">
        <v>7</v>
      </c>
    </row>
    <row r="2968" spans="1:3" x14ac:dyDescent="0.3">
      <c r="A2968" s="5" t="s">
        <v>16431</v>
      </c>
      <c r="B2968" s="5" t="s">
        <v>27125</v>
      </c>
      <c r="C2968" s="5">
        <v>7.2</v>
      </c>
    </row>
    <row r="2969" spans="1:3" x14ac:dyDescent="0.3">
      <c r="A2969" s="5" t="s">
        <v>16435</v>
      </c>
      <c r="B2969" s="5" t="s">
        <v>27126</v>
      </c>
      <c r="C2969" s="5">
        <v>3.5</v>
      </c>
    </row>
    <row r="2970" spans="1:3" x14ac:dyDescent="0.3">
      <c r="A2970" s="5" t="s">
        <v>8186</v>
      </c>
      <c r="B2970" s="5" t="s">
        <v>27127</v>
      </c>
      <c r="C2970" s="5">
        <v>7.5</v>
      </c>
    </row>
    <row r="2971" spans="1:3" x14ac:dyDescent="0.3">
      <c r="A2971" s="5" t="s">
        <v>16450</v>
      </c>
      <c r="B2971" s="5" t="s">
        <v>27128</v>
      </c>
      <c r="C2971" s="5">
        <v>6.7</v>
      </c>
    </row>
    <row r="2972" spans="1:3" x14ac:dyDescent="0.3">
      <c r="A2972" s="5" t="s">
        <v>4850</v>
      </c>
      <c r="B2972" s="5" t="s">
        <v>27129</v>
      </c>
      <c r="C2972" s="5">
        <v>9.1999999999999993</v>
      </c>
    </row>
    <row r="2973" spans="1:3" x14ac:dyDescent="0.3">
      <c r="A2973" s="5" t="s">
        <v>5175</v>
      </c>
      <c r="B2973" s="5" t="s">
        <v>27130</v>
      </c>
      <c r="C2973" s="5">
        <v>6.1</v>
      </c>
    </row>
    <row r="2974" spans="1:3" x14ac:dyDescent="0.3">
      <c r="A2974" s="5" t="s">
        <v>180</v>
      </c>
      <c r="B2974" s="5" t="s">
        <v>27131</v>
      </c>
      <c r="C2974" s="5">
        <v>7.7</v>
      </c>
    </row>
    <row r="2975" spans="1:3" x14ac:dyDescent="0.3">
      <c r="A2975" s="5" t="s">
        <v>14295</v>
      </c>
      <c r="B2975" s="5" t="s">
        <v>27132</v>
      </c>
      <c r="C2975" s="5">
        <v>7.6</v>
      </c>
    </row>
    <row r="2976" spans="1:3" x14ac:dyDescent="0.3">
      <c r="A2976" s="5" t="s">
        <v>1526</v>
      </c>
      <c r="B2976" s="5" t="s">
        <v>27133</v>
      </c>
      <c r="C2976" s="5">
        <v>6.1</v>
      </c>
    </row>
    <row r="2977" spans="1:3" x14ac:dyDescent="0.3">
      <c r="A2977" s="5" t="s">
        <v>876</v>
      </c>
      <c r="B2977" s="5" t="s">
        <v>27134</v>
      </c>
      <c r="C2977" s="5">
        <v>4.9000000000000004</v>
      </c>
    </row>
    <row r="2978" spans="1:3" x14ac:dyDescent="0.3">
      <c r="A2978" s="5" t="s">
        <v>16450</v>
      </c>
      <c r="B2978" s="5" t="s">
        <v>27135</v>
      </c>
      <c r="C2978" s="5">
        <v>6.8</v>
      </c>
    </row>
    <row r="2979" spans="1:3" x14ac:dyDescent="0.3">
      <c r="A2979" s="5" t="s">
        <v>4053</v>
      </c>
      <c r="B2979" s="5" t="s">
        <v>27136</v>
      </c>
      <c r="C2979" s="5">
        <v>7</v>
      </c>
    </row>
    <row r="2980" spans="1:3" x14ac:dyDescent="0.3">
      <c r="A2980" s="5" t="s">
        <v>14946</v>
      </c>
      <c r="B2980" s="5" t="s">
        <v>27137</v>
      </c>
      <c r="C2980" s="5">
        <v>5.7</v>
      </c>
    </row>
    <row r="2981" spans="1:3" x14ac:dyDescent="0.3">
      <c r="A2981" s="5" t="s">
        <v>3401</v>
      </c>
      <c r="B2981" s="5" t="s">
        <v>27138</v>
      </c>
      <c r="C2981" s="5">
        <v>7.5</v>
      </c>
    </row>
    <row r="2982" spans="1:3" x14ac:dyDescent="0.3">
      <c r="A2982" s="5" t="s">
        <v>5121</v>
      </c>
      <c r="B2982" s="5" t="s">
        <v>27139</v>
      </c>
      <c r="C2982" s="5">
        <v>7.4</v>
      </c>
    </row>
    <row r="2983" spans="1:3" x14ac:dyDescent="0.3">
      <c r="A2983" s="5" t="s">
        <v>4903</v>
      </c>
      <c r="B2983" s="5" t="s">
        <v>27140</v>
      </c>
      <c r="C2983" s="5">
        <v>7.2</v>
      </c>
    </row>
    <row r="2984" spans="1:3" x14ac:dyDescent="0.3">
      <c r="A2984" s="5" t="s">
        <v>16510</v>
      </c>
      <c r="B2984" s="5" t="s">
        <v>27141</v>
      </c>
      <c r="C2984" s="5">
        <v>6.8</v>
      </c>
    </row>
    <row r="2985" spans="1:3" x14ac:dyDescent="0.3">
      <c r="A2985" s="5" t="s">
        <v>16450</v>
      </c>
      <c r="B2985" s="5" t="s">
        <v>27142</v>
      </c>
      <c r="C2985" s="5">
        <v>6.8</v>
      </c>
    </row>
    <row r="2986" spans="1:3" x14ac:dyDescent="0.3">
      <c r="A2986" s="5" t="s">
        <v>9940</v>
      </c>
      <c r="B2986" s="5" t="s">
        <v>27143</v>
      </c>
      <c r="C2986" s="5">
        <v>5.2</v>
      </c>
    </row>
    <row r="2987" spans="1:3" x14ac:dyDescent="0.3">
      <c r="A2987" s="5" t="s">
        <v>7875</v>
      </c>
      <c r="B2987" s="5" t="s">
        <v>27144</v>
      </c>
      <c r="C2987" s="5">
        <v>7.2</v>
      </c>
    </row>
    <row r="2988" spans="1:3" x14ac:dyDescent="0.3">
      <c r="A2988" s="5" t="s">
        <v>16533</v>
      </c>
      <c r="B2988" s="5" t="s">
        <v>27145</v>
      </c>
      <c r="C2988" s="5">
        <v>4</v>
      </c>
    </row>
    <row r="2989" spans="1:3" x14ac:dyDescent="0.3">
      <c r="A2989" s="5" t="s">
        <v>4166</v>
      </c>
      <c r="B2989" s="5" t="s">
        <v>27146</v>
      </c>
      <c r="C2989" s="5">
        <v>6.8</v>
      </c>
    </row>
    <row r="2990" spans="1:3" x14ac:dyDescent="0.3">
      <c r="A2990" s="5" t="s">
        <v>12822</v>
      </c>
      <c r="B2990" s="5" t="s">
        <v>27147</v>
      </c>
      <c r="C2990" s="5">
        <v>6.9</v>
      </c>
    </row>
    <row r="2991" spans="1:3" x14ac:dyDescent="0.3">
      <c r="A2991" s="5" t="s">
        <v>13454</v>
      </c>
      <c r="B2991" s="5" t="s">
        <v>27148</v>
      </c>
      <c r="C2991" s="5">
        <v>7.3</v>
      </c>
    </row>
    <row r="2992" spans="1:3" x14ac:dyDescent="0.3">
      <c r="A2992" s="5" t="s">
        <v>7484</v>
      </c>
      <c r="B2992" s="5" t="s">
        <v>27149</v>
      </c>
      <c r="C2992" s="5">
        <v>6.1</v>
      </c>
    </row>
    <row r="2993" spans="1:3" x14ac:dyDescent="0.3">
      <c r="A2993" s="5" t="s">
        <v>12822</v>
      </c>
      <c r="B2993" s="5" t="s">
        <v>27150</v>
      </c>
      <c r="C2993" s="5">
        <v>6</v>
      </c>
    </row>
    <row r="2994" spans="1:3" x14ac:dyDescent="0.3">
      <c r="A2994" s="5" t="s">
        <v>7113</v>
      </c>
      <c r="B2994" s="5" t="s">
        <v>27151</v>
      </c>
      <c r="C2994" s="5">
        <v>7</v>
      </c>
    </row>
    <row r="2995" spans="1:3" x14ac:dyDescent="0.3">
      <c r="A2995" s="5" t="s">
        <v>16575</v>
      </c>
      <c r="B2995" s="5" t="s">
        <v>27152</v>
      </c>
      <c r="C2995" s="5">
        <v>7.1</v>
      </c>
    </row>
    <row r="2996" spans="1:3" x14ac:dyDescent="0.3">
      <c r="A2996" s="5" t="s">
        <v>7064</v>
      </c>
      <c r="B2996" s="5" t="s">
        <v>27153</v>
      </c>
      <c r="C2996" s="5">
        <v>6.2</v>
      </c>
    </row>
    <row r="2997" spans="1:3" x14ac:dyDescent="0.3">
      <c r="A2997" s="5" t="s">
        <v>16586</v>
      </c>
      <c r="B2997" s="5" t="s">
        <v>27154</v>
      </c>
      <c r="C2997" s="5">
        <v>7.6</v>
      </c>
    </row>
    <row r="2998" spans="1:3" x14ac:dyDescent="0.3">
      <c r="A2998" s="5" t="s">
        <v>487</v>
      </c>
      <c r="B2998" s="5" t="s">
        <v>27155</v>
      </c>
      <c r="C2998" s="5">
        <v>7.6</v>
      </c>
    </row>
    <row r="2999" spans="1:3" x14ac:dyDescent="0.3">
      <c r="A2999" s="5" t="s">
        <v>16202</v>
      </c>
      <c r="B2999" s="5" t="s">
        <v>27156</v>
      </c>
      <c r="C2999" s="5">
        <v>6.4</v>
      </c>
    </row>
    <row r="3000" spans="1:3" x14ac:dyDescent="0.3">
      <c r="A3000" s="5" t="s">
        <v>15467</v>
      </c>
      <c r="B3000" s="5" t="s">
        <v>27157</v>
      </c>
      <c r="C3000" s="5">
        <v>6.2</v>
      </c>
    </row>
    <row r="3001" spans="1:3" x14ac:dyDescent="0.3">
      <c r="A3001" s="5" t="s">
        <v>1198</v>
      </c>
      <c r="B3001" s="5" t="s">
        <v>27158</v>
      </c>
      <c r="C3001" s="5">
        <v>7.5</v>
      </c>
    </row>
    <row r="3002" spans="1:3" x14ac:dyDescent="0.3">
      <c r="A3002" s="5" t="s">
        <v>9773</v>
      </c>
      <c r="B3002" s="5" t="s">
        <v>27159</v>
      </c>
      <c r="C3002" s="5">
        <v>2</v>
      </c>
    </row>
    <row r="3003" spans="1:3" x14ac:dyDescent="0.3">
      <c r="A3003" s="5" t="s">
        <v>16614</v>
      </c>
      <c r="B3003" s="5" t="s">
        <v>27160</v>
      </c>
      <c r="C3003" s="5">
        <v>6.2</v>
      </c>
    </row>
    <row r="3004" spans="1:3" x14ac:dyDescent="0.3">
      <c r="A3004" s="5" t="s">
        <v>16624</v>
      </c>
      <c r="B3004" s="5" t="s">
        <v>27161</v>
      </c>
      <c r="C3004" s="5">
        <v>6.5</v>
      </c>
    </row>
    <row r="3005" spans="1:3" x14ac:dyDescent="0.3">
      <c r="A3005" s="5" t="s">
        <v>15585</v>
      </c>
      <c r="B3005" s="5" t="s">
        <v>27162</v>
      </c>
      <c r="C3005" s="5">
        <v>7.9</v>
      </c>
    </row>
    <row r="3006" spans="1:3" x14ac:dyDescent="0.3">
      <c r="A3006" s="5" t="s">
        <v>1922</v>
      </c>
      <c r="B3006" s="5" t="s">
        <v>27163</v>
      </c>
      <c r="C3006" s="5">
        <v>6.8</v>
      </c>
    </row>
    <row r="3007" spans="1:3" x14ac:dyDescent="0.3">
      <c r="A3007" s="5" t="s">
        <v>15176</v>
      </c>
      <c r="B3007" s="5" t="s">
        <v>27164</v>
      </c>
      <c r="C3007" s="5">
        <v>6.3</v>
      </c>
    </row>
    <row r="3008" spans="1:3" x14ac:dyDescent="0.3">
      <c r="A3008" s="5" t="s">
        <v>16644</v>
      </c>
      <c r="B3008" s="5" t="s">
        <v>27165</v>
      </c>
      <c r="C3008" s="5">
        <v>6.3</v>
      </c>
    </row>
    <row r="3009" spans="1:3" x14ac:dyDescent="0.3">
      <c r="A3009" s="5" t="s">
        <v>13940</v>
      </c>
      <c r="B3009" s="5" t="s">
        <v>27166</v>
      </c>
      <c r="C3009" s="5">
        <v>6.6</v>
      </c>
    </row>
    <row r="3010" spans="1:3" x14ac:dyDescent="0.3">
      <c r="A3010" s="5" t="s">
        <v>13986</v>
      </c>
      <c r="B3010" s="5" t="s">
        <v>27167</v>
      </c>
      <c r="C3010" s="5">
        <v>6.4</v>
      </c>
    </row>
    <row r="3011" spans="1:3" x14ac:dyDescent="0.3">
      <c r="A3011" s="5" t="s">
        <v>16655</v>
      </c>
      <c r="B3011" s="5" t="s">
        <v>27168</v>
      </c>
      <c r="C3011" s="5">
        <v>7.5</v>
      </c>
    </row>
    <row r="3012" spans="1:3" x14ac:dyDescent="0.3">
      <c r="A3012" s="5" t="s">
        <v>16665</v>
      </c>
      <c r="B3012" s="5" t="s">
        <v>27169</v>
      </c>
      <c r="C3012" s="5">
        <v>6.5</v>
      </c>
    </row>
    <row r="3013" spans="1:3" x14ac:dyDescent="0.3">
      <c r="A3013" s="5" t="s">
        <v>16392</v>
      </c>
      <c r="B3013" s="5" t="s">
        <v>27170</v>
      </c>
      <c r="C3013" s="5">
        <v>7.2</v>
      </c>
    </row>
    <row r="3014" spans="1:3" x14ac:dyDescent="0.3">
      <c r="A3014" s="5" t="s">
        <v>16677</v>
      </c>
      <c r="B3014" s="5" t="s">
        <v>27171</v>
      </c>
      <c r="C3014" s="5">
        <v>6.3</v>
      </c>
    </row>
    <row r="3015" spans="1:3" x14ac:dyDescent="0.3">
      <c r="A3015" s="5" t="s">
        <v>6827</v>
      </c>
      <c r="B3015" s="5" t="s">
        <v>27172</v>
      </c>
      <c r="C3015" s="5">
        <v>7</v>
      </c>
    </row>
    <row r="3016" spans="1:3" x14ac:dyDescent="0.3">
      <c r="A3016" s="5" t="s">
        <v>6724</v>
      </c>
      <c r="B3016" s="5" t="s">
        <v>27173</v>
      </c>
      <c r="C3016" s="5">
        <v>6.3</v>
      </c>
    </row>
    <row r="3017" spans="1:3" x14ac:dyDescent="0.3">
      <c r="A3017" s="5" t="s">
        <v>16698</v>
      </c>
      <c r="B3017" s="5" t="s">
        <v>27174</v>
      </c>
      <c r="C3017" s="5">
        <v>2.2999999999999998</v>
      </c>
    </row>
    <row r="3018" spans="1:3" x14ac:dyDescent="0.3">
      <c r="A3018" s="5" t="s">
        <v>16702</v>
      </c>
      <c r="B3018" s="5" t="s">
        <v>27175</v>
      </c>
      <c r="C3018" s="5">
        <v>7.1</v>
      </c>
    </row>
    <row r="3019" spans="1:3" x14ac:dyDescent="0.3">
      <c r="A3019" s="5" t="s">
        <v>6051</v>
      </c>
      <c r="B3019" s="5" t="s">
        <v>27176</v>
      </c>
      <c r="C3019" s="5">
        <v>6.2</v>
      </c>
    </row>
    <row r="3020" spans="1:3" x14ac:dyDescent="0.3">
      <c r="A3020" s="5" t="s">
        <v>16714</v>
      </c>
      <c r="B3020" s="5" t="s">
        <v>27177</v>
      </c>
      <c r="C3020" s="5">
        <v>6.7</v>
      </c>
    </row>
    <row r="3021" spans="1:3" x14ac:dyDescent="0.3">
      <c r="A3021" s="5" t="s">
        <v>14895</v>
      </c>
      <c r="B3021" s="5" t="s">
        <v>27178</v>
      </c>
      <c r="C3021" s="5">
        <v>6.5</v>
      </c>
    </row>
    <row r="3022" spans="1:3" x14ac:dyDescent="0.3">
      <c r="A3022" s="5" t="s">
        <v>16722</v>
      </c>
      <c r="B3022" s="5" t="s">
        <v>27179</v>
      </c>
      <c r="C3022" s="5">
        <v>5.9</v>
      </c>
    </row>
    <row r="3023" spans="1:3" x14ac:dyDescent="0.3">
      <c r="A3023" s="5" t="s">
        <v>16733</v>
      </c>
      <c r="B3023" s="5" t="s">
        <v>27180</v>
      </c>
      <c r="C3023" s="5">
        <v>6</v>
      </c>
    </row>
    <row r="3024" spans="1:3" x14ac:dyDescent="0.3">
      <c r="A3024" s="5" t="s">
        <v>2293</v>
      </c>
      <c r="B3024" s="5" t="s">
        <v>27181</v>
      </c>
      <c r="C3024" s="5">
        <v>6.9</v>
      </c>
    </row>
    <row r="3025" spans="1:3" x14ac:dyDescent="0.3">
      <c r="A3025" s="5" t="s">
        <v>3694</v>
      </c>
      <c r="B3025" s="5" t="s">
        <v>27182</v>
      </c>
      <c r="C3025" s="5">
        <v>7.3</v>
      </c>
    </row>
    <row r="3026" spans="1:3" x14ac:dyDescent="0.3">
      <c r="A3026" s="5" t="s">
        <v>9162</v>
      </c>
      <c r="B3026" s="5" t="s">
        <v>27183</v>
      </c>
      <c r="C3026" s="5">
        <v>7.7</v>
      </c>
    </row>
    <row r="3027" spans="1:3" x14ac:dyDescent="0.3">
      <c r="A3027" s="5" t="s">
        <v>16797</v>
      </c>
      <c r="B3027" s="5" t="s">
        <v>27184</v>
      </c>
      <c r="C3027" s="5">
        <v>7.3</v>
      </c>
    </row>
    <row r="3028" spans="1:3" x14ac:dyDescent="0.3">
      <c r="A3028" s="5" t="s">
        <v>16804</v>
      </c>
      <c r="B3028" s="5" t="s">
        <v>27185</v>
      </c>
      <c r="C3028" s="5">
        <v>7</v>
      </c>
    </row>
    <row r="3029" spans="1:3" x14ac:dyDescent="0.3">
      <c r="A3029" s="5" t="s">
        <v>16808</v>
      </c>
      <c r="B3029" s="5" t="s">
        <v>27186</v>
      </c>
      <c r="C3029" s="5">
        <v>6.4</v>
      </c>
    </row>
    <row r="3030" spans="1:3" x14ac:dyDescent="0.3">
      <c r="A3030" s="5" t="s">
        <v>16814</v>
      </c>
      <c r="B3030" s="5" t="s">
        <v>27187</v>
      </c>
      <c r="C3030" s="5">
        <v>5.6</v>
      </c>
    </row>
    <row r="3031" spans="1:3" x14ac:dyDescent="0.3">
      <c r="A3031" s="5" t="s">
        <v>5743</v>
      </c>
      <c r="B3031" s="5" t="s">
        <v>27188</v>
      </c>
      <c r="C3031" s="5">
        <v>8.1999999999999993</v>
      </c>
    </row>
    <row r="3032" spans="1:3" x14ac:dyDescent="0.3">
      <c r="A3032" s="5" t="s">
        <v>4628</v>
      </c>
      <c r="B3032" s="5" t="s">
        <v>27189</v>
      </c>
      <c r="C3032" s="5">
        <v>6.5</v>
      </c>
    </row>
    <row r="3033" spans="1:3" x14ac:dyDescent="0.3">
      <c r="A3033" s="5" t="s">
        <v>1399</v>
      </c>
      <c r="B3033" s="5" t="s">
        <v>27190</v>
      </c>
      <c r="C3033" s="5">
        <v>8.1</v>
      </c>
    </row>
    <row r="3034" spans="1:3" x14ac:dyDescent="0.3">
      <c r="A3034" s="5" t="s">
        <v>8410</v>
      </c>
      <c r="B3034" s="5" t="s">
        <v>27191</v>
      </c>
      <c r="C3034" s="5">
        <v>5.4</v>
      </c>
    </row>
    <row r="3035" spans="1:3" x14ac:dyDescent="0.3">
      <c r="A3035" s="5" t="s">
        <v>16847</v>
      </c>
      <c r="B3035" s="5" t="s">
        <v>27192</v>
      </c>
      <c r="C3035" s="5">
        <v>6.3</v>
      </c>
    </row>
    <row r="3036" spans="1:3" x14ac:dyDescent="0.3">
      <c r="A3036" s="5" t="s">
        <v>2943</v>
      </c>
      <c r="B3036" s="5" t="s">
        <v>27193</v>
      </c>
      <c r="C3036" s="5">
        <v>7.8</v>
      </c>
    </row>
    <row r="3037" spans="1:3" x14ac:dyDescent="0.3">
      <c r="A3037" s="5" t="s">
        <v>16860</v>
      </c>
      <c r="B3037" s="5" t="s">
        <v>27194</v>
      </c>
      <c r="C3037" s="5">
        <v>6.8</v>
      </c>
    </row>
    <row r="3038" spans="1:3" x14ac:dyDescent="0.3">
      <c r="A3038" s="5" t="s">
        <v>2246</v>
      </c>
      <c r="B3038" s="5" t="s">
        <v>27195</v>
      </c>
      <c r="C3038" s="5">
        <v>7.1</v>
      </c>
    </row>
    <row r="3039" spans="1:3" x14ac:dyDescent="0.3">
      <c r="A3039" s="5" t="s">
        <v>535</v>
      </c>
      <c r="B3039" s="5" t="s">
        <v>27196</v>
      </c>
      <c r="C3039" s="5">
        <v>6.2</v>
      </c>
    </row>
    <row r="3040" spans="1:3" x14ac:dyDescent="0.3">
      <c r="A3040" s="5" t="s">
        <v>521</v>
      </c>
      <c r="B3040" s="5" t="s">
        <v>27197</v>
      </c>
      <c r="C3040" s="5">
        <v>7.3</v>
      </c>
    </row>
    <row r="3041" spans="1:3" x14ac:dyDescent="0.3">
      <c r="A3041" s="5" t="s">
        <v>16101</v>
      </c>
      <c r="B3041" s="5" t="s">
        <v>27198</v>
      </c>
      <c r="C3041" s="5">
        <v>5.9</v>
      </c>
    </row>
    <row r="3042" spans="1:3" x14ac:dyDescent="0.3">
      <c r="A3042" s="5" t="s">
        <v>16895</v>
      </c>
      <c r="B3042" s="5" t="s">
        <v>27199</v>
      </c>
      <c r="C3042" s="5">
        <v>3.6</v>
      </c>
    </row>
    <row r="3043" spans="1:3" x14ac:dyDescent="0.3">
      <c r="A3043" s="5" t="s">
        <v>16899</v>
      </c>
      <c r="B3043" s="5" t="s">
        <v>27200</v>
      </c>
      <c r="C3043" s="5">
        <v>7.7</v>
      </c>
    </row>
    <row r="3044" spans="1:3" x14ac:dyDescent="0.3">
      <c r="A3044" s="5" t="s">
        <v>10722</v>
      </c>
      <c r="B3044" s="5" t="s">
        <v>27201</v>
      </c>
      <c r="C3044" s="5">
        <v>7.3</v>
      </c>
    </row>
    <row r="3045" spans="1:3" x14ac:dyDescent="0.3">
      <c r="A3045" s="5" t="s">
        <v>692</v>
      </c>
      <c r="B3045" s="5" t="s">
        <v>27202</v>
      </c>
      <c r="C3045" s="5">
        <v>7.4</v>
      </c>
    </row>
    <row r="3046" spans="1:3" x14ac:dyDescent="0.3">
      <c r="A3046" s="5" t="s">
        <v>16912</v>
      </c>
      <c r="B3046" s="5" t="s">
        <v>27203</v>
      </c>
      <c r="C3046" s="5">
        <v>6.6</v>
      </c>
    </row>
    <row r="3047" spans="1:3" x14ac:dyDescent="0.3">
      <c r="A3047" s="5" t="s">
        <v>16917</v>
      </c>
      <c r="B3047" s="5" t="s">
        <v>27204</v>
      </c>
      <c r="C3047" s="5">
        <v>6.9</v>
      </c>
    </row>
    <row r="3048" spans="1:3" x14ac:dyDescent="0.3">
      <c r="A3048" s="5" t="s">
        <v>12923</v>
      </c>
      <c r="B3048" s="5" t="s">
        <v>27205</v>
      </c>
      <c r="C3048" s="5">
        <v>6.8</v>
      </c>
    </row>
    <row r="3049" spans="1:3" x14ac:dyDescent="0.3">
      <c r="A3049" s="5" t="s">
        <v>16924</v>
      </c>
      <c r="B3049" s="5" t="s">
        <v>27206</v>
      </c>
      <c r="C3049" s="5">
        <v>7.3</v>
      </c>
    </row>
    <row r="3050" spans="1:3" x14ac:dyDescent="0.3">
      <c r="A3050" s="5" t="s">
        <v>16930</v>
      </c>
      <c r="B3050" s="5" t="s">
        <v>27207</v>
      </c>
      <c r="C3050" s="5">
        <v>7.2</v>
      </c>
    </row>
    <row r="3051" spans="1:3" x14ac:dyDescent="0.3">
      <c r="A3051" s="5" t="s">
        <v>10841</v>
      </c>
      <c r="B3051" s="5" t="s">
        <v>27208</v>
      </c>
      <c r="C3051" s="5">
        <v>7.7</v>
      </c>
    </row>
    <row r="3052" spans="1:3" x14ac:dyDescent="0.3">
      <c r="A3052" s="5" t="s">
        <v>29</v>
      </c>
      <c r="B3052" s="5" t="s">
        <v>27209</v>
      </c>
      <c r="C3052" s="5">
        <v>8.1</v>
      </c>
    </row>
    <row r="3053" spans="1:3" x14ac:dyDescent="0.3">
      <c r="A3053" s="5" t="s">
        <v>16945</v>
      </c>
      <c r="B3053" s="5" t="s">
        <v>27210</v>
      </c>
      <c r="C3053" s="5">
        <v>7.7</v>
      </c>
    </row>
    <row r="3054" spans="1:3" x14ac:dyDescent="0.3">
      <c r="A3054" s="5" t="s">
        <v>3664</v>
      </c>
      <c r="B3054" s="5" t="s">
        <v>27211</v>
      </c>
      <c r="C3054" s="5">
        <v>7.6</v>
      </c>
    </row>
    <row r="3055" spans="1:3" x14ac:dyDescent="0.3">
      <c r="A3055" s="5" t="s">
        <v>7134</v>
      </c>
      <c r="B3055" s="5" t="s">
        <v>27212</v>
      </c>
      <c r="C3055" s="5">
        <v>7.2</v>
      </c>
    </row>
    <row r="3056" spans="1:3" x14ac:dyDescent="0.3">
      <c r="A3056" s="5" t="s">
        <v>13411</v>
      </c>
      <c r="B3056" s="5" t="s">
        <v>27213</v>
      </c>
      <c r="C3056" s="5">
        <v>7.2</v>
      </c>
    </row>
    <row r="3057" spans="1:3" x14ac:dyDescent="0.3">
      <c r="A3057" s="5" t="s">
        <v>760</v>
      </c>
      <c r="B3057" s="5" t="s">
        <v>27214</v>
      </c>
      <c r="C3057" s="5">
        <v>8.1</v>
      </c>
    </row>
    <row r="3058" spans="1:3" x14ac:dyDescent="0.3">
      <c r="A3058" s="5" t="s">
        <v>3806</v>
      </c>
      <c r="B3058" s="5" t="s">
        <v>27215</v>
      </c>
      <c r="C3058" s="5">
        <v>7.5</v>
      </c>
    </row>
    <row r="3059" spans="1:3" x14ac:dyDescent="0.3">
      <c r="A3059" s="5" t="s">
        <v>16986</v>
      </c>
      <c r="B3059" s="5" t="s">
        <v>27216</v>
      </c>
      <c r="C3059" s="5">
        <v>8.1</v>
      </c>
    </row>
    <row r="3060" spans="1:3" x14ac:dyDescent="0.3">
      <c r="A3060" s="5" t="s">
        <v>16994</v>
      </c>
      <c r="B3060" s="5" t="s">
        <v>27217</v>
      </c>
      <c r="C3060" s="5">
        <v>7.8</v>
      </c>
    </row>
    <row r="3061" spans="1:3" x14ac:dyDescent="0.3">
      <c r="A3061" s="5" t="s">
        <v>4041</v>
      </c>
      <c r="B3061" s="5" t="s">
        <v>27218</v>
      </c>
      <c r="C3061" s="5">
        <v>7.8</v>
      </c>
    </row>
    <row r="3062" spans="1:3" x14ac:dyDescent="0.3">
      <c r="A3062" s="5" t="s">
        <v>17005</v>
      </c>
      <c r="B3062" s="5" t="s">
        <v>27219</v>
      </c>
      <c r="C3062" s="5">
        <v>7.6</v>
      </c>
    </row>
    <row r="3063" spans="1:3" x14ac:dyDescent="0.3">
      <c r="A3063" s="5" t="s">
        <v>4218</v>
      </c>
      <c r="B3063" s="5" t="s">
        <v>27220</v>
      </c>
      <c r="C3063" s="5">
        <v>7.4</v>
      </c>
    </row>
    <row r="3064" spans="1:3" x14ac:dyDescent="0.3">
      <c r="A3064" s="5" t="s">
        <v>17015</v>
      </c>
      <c r="B3064" s="5" t="s">
        <v>27221</v>
      </c>
      <c r="C3064" s="5">
        <v>6.3</v>
      </c>
    </row>
    <row r="3065" spans="1:3" x14ac:dyDescent="0.3">
      <c r="A3065" s="5" t="s">
        <v>13454</v>
      </c>
      <c r="B3065" s="5" t="s">
        <v>27222</v>
      </c>
      <c r="C3065" s="5">
        <v>6.9</v>
      </c>
    </row>
    <row r="3066" spans="1:3" x14ac:dyDescent="0.3">
      <c r="A3066" s="5" t="s">
        <v>118</v>
      </c>
      <c r="B3066" s="5" t="s">
        <v>27223</v>
      </c>
      <c r="C3066" s="5">
        <v>8.6</v>
      </c>
    </row>
    <row r="3067" spans="1:3" x14ac:dyDescent="0.3">
      <c r="A3067" s="5" t="s">
        <v>2722</v>
      </c>
      <c r="B3067" s="5" t="s">
        <v>27224</v>
      </c>
      <c r="C3067" s="5">
        <v>5.0999999999999996</v>
      </c>
    </row>
    <row r="3068" spans="1:3" x14ac:dyDescent="0.3">
      <c r="A3068" s="5" t="s">
        <v>2166</v>
      </c>
      <c r="B3068" s="5" t="s">
        <v>27225</v>
      </c>
      <c r="C3068" s="5">
        <v>6.4</v>
      </c>
    </row>
    <row r="3069" spans="1:3" x14ac:dyDescent="0.3">
      <c r="A3069" s="5" t="s">
        <v>1204</v>
      </c>
      <c r="B3069" s="5" t="s">
        <v>27226</v>
      </c>
      <c r="C3069" s="5">
        <v>7.9</v>
      </c>
    </row>
    <row r="3070" spans="1:3" x14ac:dyDescent="0.3">
      <c r="A3070" s="5" t="s">
        <v>17041</v>
      </c>
      <c r="B3070" s="5" t="s">
        <v>27227</v>
      </c>
      <c r="C3070" s="5">
        <v>6.9</v>
      </c>
    </row>
    <row r="3071" spans="1:3" x14ac:dyDescent="0.3">
      <c r="A3071" s="5" t="s">
        <v>11224</v>
      </c>
      <c r="B3071" s="5" t="s">
        <v>27228</v>
      </c>
      <c r="C3071" s="5">
        <v>7.5</v>
      </c>
    </row>
    <row r="3072" spans="1:3" x14ac:dyDescent="0.3">
      <c r="A3072" s="5" t="s">
        <v>5367</v>
      </c>
      <c r="B3072" s="5" t="s">
        <v>27229</v>
      </c>
      <c r="C3072" s="5">
        <v>7.2</v>
      </c>
    </row>
    <row r="3073" spans="1:3" x14ac:dyDescent="0.3">
      <c r="A3073" s="5" t="s">
        <v>5076</v>
      </c>
      <c r="B3073" s="5" t="s">
        <v>27230</v>
      </c>
      <c r="C3073" s="5">
        <v>5.8</v>
      </c>
    </row>
    <row r="3074" spans="1:3" x14ac:dyDescent="0.3">
      <c r="A3074" s="5" t="s">
        <v>17058</v>
      </c>
      <c r="B3074" s="5" t="s">
        <v>27231</v>
      </c>
      <c r="C3074" s="5">
        <v>2.9</v>
      </c>
    </row>
    <row r="3075" spans="1:3" x14ac:dyDescent="0.3">
      <c r="A3075" s="5" t="s">
        <v>4239</v>
      </c>
      <c r="B3075" s="5" t="s">
        <v>27232</v>
      </c>
      <c r="C3075" s="5">
        <v>6.2</v>
      </c>
    </row>
    <row r="3076" spans="1:3" x14ac:dyDescent="0.3">
      <c r="A3076" s="5" t="s">
        <v>5867</v>
      </c>
      <c r="B3076" s="5" t="s">
        <v>27233</v>
      </c>
      <c r="C3076" s="5">
        <v>6.8</v>
      </c>
    </row>
    <row r="3077" spans="1:3" x14ac:dyDescent="0.3">
      <c r="A3077" s="5" t="s">
        <v>17080</v>
      </c>
      <c r="B3077" s="5" t="s">
        <v>27234</v>
      </c>
      <c r="C3077" s="5">
        <v>6.1</v>
      </c>
    </row>
    <row r="3078" spans="1:3" x14ac:dyDescent="0.3">
      <c r="A3078" s="5" t="s">
        <v>4229</v>
      </c>
      <c r="B3078" s="5" t="s">
        <v>27235</v>
      </c>
      <c r="C3078" s="5">
        <v>7.7</v>
      </c>
    </row>
    <row r="3079" spans="1:3" x14ac:dyDescent="0.3">
      <c r="A3079" s="5" t="s">
        <v>17089</v>
      </c>
      <c r="B3079" s="5" t="s">
        <v>27236</v>
      </c>
      <c r="C3079" s="5">
        <v>5.2</v>
      </c>
    </row>
    <row r="3080" spans="1:3" x14ac:dyDescent="0.3">
      <c r="A3080" s="5" t="s">
        <v>9162</v>
      </c>
      <c r="B3080" s="5" t="s">
        <v>27237</v>
      </c>
      <c r="C3080" s="5">
        <v>6.8</v>
      </c>
    </row>
    <row r="3081" spans="1:3" x14ac:dyDescent="0.3">
      <c r="A3081" s="5" t="s">
        <v>17099</v>
      </c>
      <c r="B3081" s="5" t="s">
        <v>27238</v>
      </c>
      <c r="C3081" s="5">
        <v>6.5</v>
      </c>
    </row>
    <row r="3082" spans="1:3" x14ac:dyDescent="0.3">
      <c r="A3082" s="5" t="s">
        <v>11018</v>
      </c>
      <c r="B3082" s="5" t="s">
        <v>27239</v>
      </c>
      <c r="C3082" s="5">
        <v>7</v>
      </c>
    </row>
    <row r="3083" spans="1:3" x14ac:dyDescent="0.3">
      <c r="A3083" s="5" t="s">
        <v>17109</v>
      </c>
      <c r="B3083" s="5" t="s">
        <v>27240</v>
      </c>
      <c r="C3083" s="5">
        <v>5.9</v>
      </c>
    </row>
    <row r="3084" spans="1:3" x14ac:dyDescent="0.3">
      <c r="A3084" s="5" t="s">
        <v>17113</v>
      </c>
      <c r="B3084" s="5" t="s">
        <v>27241</v>
      </c>
      <c r="C3084" s="5">
        <v>7.1</v>
      </c>
    </row>
    <row r="3085" spans="1:3" x14ac:dyDescent="0.3">
      <c r="A3085" s="5" t="s">
        <v>17117</v>
      </c>
      <c r="B3085" s="5" t="s">
        <v>27242</v>
      </c>
      <c r="C3085" s="5">
        <v>5.5</v>
      </c>
    </row>
    <row r="3086" spans="1:3" x14ac:dyDescent="0.3">
      <c r="A3086" s="5" t="s">
        <v>17122</v>
      </c>
      <c r="B3086" s="5" t="s">
        <v>27243</v>
      </c>
      <c r="C3086" s="5">
        <v>7.4</v>
      </c>
    </row>
    <row r="3087" spans="1:3" x14ac:dyDescent="0.3">
      <c r="A3087" s="5" t="s">
        <v>17127</v>
      </c>
      <c r="B3087" s="5" t="s">
        <v>27244</v>
      </c>
      <c r="C3087" s="5">
        <v>7.3</v>
      </c>
    </row>
    <row r="3088" spans="1:3" x14ac:dyDescent="0.3">
      <c r="A3088" s="5" t="s">
        <v>17132</v>
      </c>
      <c r="B3088" s="5" t="s">
        <v>27245</v>
      </c>
      <c r="C3088" s="5">
        <v>4.5999999999999996</v>
      </c>
    </row>
    <row r="3089" spans="1:3" x14ac:dyDescent="0.3">
      <c r="A3089" s="5" t="s">
        <v>6724</v>
      </c>
      <c r="B3089" s="5" t="s">
        <v>27246</v>
      </c>
      <c r="C3089" s="5">
        <v>7.2</v>
      </c>
    </row>
    <row r="3090" spans="1:3" x14ac:dyDescent="0.3">
      <c r="A3090" s="5" t="s">
        <v>17143</v>
      </c>
      <c r="B3090" s="5" t="s">
        <v>27247</v>
      </c>
      <c r="C3090" s="5">
        <v>5.0999999999999996</v>
      </c>
    </row>
    <row r="3091" spans="1:3" x14ac:dyDescent="0.3">
      <c r="A3091" s="5" t="s">
        <v>17150</v>
      </c>
      <c r="B3091" s="5" t="s">
        <v>27248</v>
      </c>
      <c r="C3091" s="5">
        <v>6.7</v>
      </c>
    </row>
    <row r="3092" spans="1:3" x14ac:dyDescent="0.3">
      <c r="A3092" s="5" t="s">
        <v>17154</v>
      </c>
      <c r="B3092" s="5" t="s">
        <v>27249</v>
      </c>
      <c r="C3092" s="5">
        <v>5.3</v>
      </c>
    </row>
    <row r="3093" spans="1:3" x14ac:dyDescent="0.3">
      <c r="A3093" s="5" t="s">
        <v>17163</v>
      </c>
      <c r="B3093" s="5" t="s">
        <v>27250</v>
      </c>
      <c r="C3093" s="5">
        <v>7.8</v>
      </c>
    </row>
    <row r="3094" spans="1:3" x14ac:dyDescent="0.3">
      <c r="A3094" s="5" t="s">
        <v>12448</v>
      </c>
      <c r="B3094" s="5" t="s">
        <v>27251</v>
      </c>
      <c r="C3094" s="5">
        <v>6.7</v>
      </c>
    </row>
    <row r="3095" spans="1:3" x14ac:dyDescent="0.3">
      <c r="A3095" s="5" t="s">
        <v>11148</v>
      </c>
      <c r="B3095" s="5" t="s">
        <v>27252</v>
      </c>
      <c r="C3095" s="5">
        <v>7.2</v>
      </c>
    </row>
    <row r="3096" spans="1:3" x14ac:dyDescent="0.3">
      <c r="A3096" s="5" t="s">
        <v>17183</v>
      </c>
      <c r="B3096" s="5" t="s">
        <v>27253</v>
      </c>
      <c r="C3096" s="5">
        <v>5.8</v>
      </c>
    </row>
    <row r="3097" spans="1:3" x14ac:dyDescent="0.3">
      <c r="A3097" s="5" t="s">
        <v>8197</v>
      </c>
      <c r="B3097" s="5" t="s">
        <v>27254</v>
      </c>
      <c r="C3097" s="5">
        <v>7</v>
      </c>
    </row>
    <row r="3098" spans="1:3" x14ac:dyDescent="0.3">
      <c r="A3098" s="5" t="s">
        <v>17217</v>
      </c>
      <c r="B3098" s="5" t="s">
        <v>27255</v>
      </c>
      <c r="C3098" s="5">
        <v>3.8</v>
      </c>
    </row>
    <row r="3099" spans="1:3" x14ac:dyDescent="0.3">
      <c r="A3099" s="5" t="s">
        <v>17223</v>
      </c>
      <c r="B3099" s="5" t="s">
        <v>27256</v>
      </c>
      <c r="C3099" s="5">
        <v>5.7</v>
      </c>
    </row>
    <row r="3100" spans="1:3" x14ac:dyDescent="0.3">
      <c r="A3100" s="5" t="s">
        <v>11043</v>
      </c>
      <c r="B3100" s="5" t="s">
        <v>27257</v>
      </c>
      <c r="C3100" s="5">
        <v>6.7</v>
      </c>
    </row>
    <row r="3101" spans="1:3" x14ac:dyDescent="0.3">
      <c r="A3101" s="5" t="s">
        <v>4619</v>
      </c>
      <c r="B3101" s="5" t="s">
        <v>27258</v>
      </c>
      <c r="C3101" s="5">
        <v>6.1</v>
      </c>
    </row>
    <row r="3102" spans="1:3" x14ac:dyDescent="0.3">
      <c r="A3102" s="5" t="s">
        <v>8089</v>
      </c>
      <c r="B3102" s="5" t="s">
        <v>27259</v>
      </c>
      <c r="C3102" s="5">
        <v>6.2</v>
      </c>
    </row>
    <row r="3103" spans="1:3" x14ac:dyDescent="0.3">
      <c r="A3103" s="5" t="s">
        <v>13125</v>
      </c>
      <c r="B3103" s="5" t="s">
        <v>27260</v>
      </c>
      <c r="C3103" s="5">
        <v>6.2</v>
      </c>
    </row>
    <row r="3104" spans="1:3" x14ac:dyDescent="0.3">
      <c r="A3104" s="5" t="s">
        <v>17255</v>
      </c>
      <c r="B3104" s="5" t="s">
        <v>27261</v>
      </c>
      <c r="C3104" s="5">
        <v>4.7</v>
      </c>
    </row>
    <row r="3105" spans="1:3" x14ac:dyDescent="0.3">
      <c r="A3105" s="5" t="s">
        <v>13271</v>
      </c>
      <c r="B3105" s="5" t="s">
        <v>27262</v>
      </c>
      <c r="C3105" s="5">
        <v>6.3</v>
      </c>
    </row>
    <row r="3106" spans="1:3" x14ac:dyDescent="0.3">
      <c r="A3106" s="5" t="s">
        <v>17301</v>
      </c>
      <c r="B3106" s="5" t="s">
        <v>27263</v>
      </c>
      <c r="C3106" s="5">
        <v>7.3</v>
      </c>
    </row>
    <row r="3107" spans="1:3" x14ac:dyDescent="0.3">
      <c r="A3107" s="5" t="s">
        <v>17311</v>
      </c>
      <c r="B3107" s="5" t="s">
        <v>27264</v>
      </c>
      <c r="C3107" s="5">
        <v>7.1</v>
      </c>
    </row>
    <row r="3108" spans="1:3" x14ac:dyDescent="0.3">
      <c r="A3108" s="5" t="s">
        <v>17333</v>
      </c>
      <c r="B3108" s="5" t="s">
        <v>27265</v>
      </c>
      <c r="C3108" s="5">
        <v>7.1</v>
      </c>
    </row>
    <row r="3109" spans="1:3" x14ac:dyDescent="0.3">
      <c r="A3109" s="5" t="s">
        <v>15467</v>
      </c>
      <c r="B3109" s="5" t="s">
        <v>27266</v>
      </c>
      <c r="C3109" s="5">
        <v>6.7</v>
      </c>
    </row>
    <row r="3110" spans="1:3" x14ac:dyDescent="0.3">
      <c r="A3110" s="5" t="s">
        <v>15906</v>
      </c>
      <c r="B3110" s="5" t="s">
        <v>27267</v>
      </c>
      <c r="C3110" s="5">
        <v>6.9</v>
      </c>
    </row>
    <row r="3111" spans="1:3" x14ac:dyDescent="0.3">
      <c r="A3111" s="5" t="s">
        <v>13712</v>
      </c>
      <c r="B3111" s="5" t="s">
        <v>27268</v>
      </c>
      <c r="C3111" s="5">
        <v>2.1</v>
      </c>
    </row>
    <row r="3112" spans="1:3" x14ac:dyDescent="0.3">
      <c r="A3112" s="5" t="s">
        <v>14719</v>
      </c>
      <c r="B3112" s="5" t="s">
        <v>27269</v>
      </c>
      <c r="C3112" s="5">
        <v>6.6</v>
      </c>
    </row>
    <row r="3113" spans="1:3" x14ac:dyDescent="0.3">
      <c r="A3113" s="5" t="s">
        <v>16986</v>
      </c>
      <c r="B3113" s="5" t="s">
        <v>27270</v>
      </c>
      <c r="C3113" s="5">
        <v>8.3000000000000007</v>
      </c>
    </row>
    <row r="3114" spans="1:3" x14ac:dyDescent="0.3">
      <c r="A3114" s="5" t="s">
        <v>7796</v>
      </c>
      <c r="B3114" s="5" t="s">
        <v>27271</v>
      </c>
      <c r="C3114" s="5">
        <v>7.2</v>
      </c>
    </row>
    <row r="3115" spans="1:3" x14ac:dyDescent="0.3">
      <c r="A3115" s="5" t="s">
        <v>17390</v>
      </c>
      <c r="B3115" s="5" t="s">
        <v>27272</v>
      </c>
      <c r="C3115" s="5">
        <v>5.6</v>
      </c>
    </row>
    <row r="3116" spans="1:3" x14ac:dyDescent="0.3">
      <c r="A3116" s="5" t="s">
        <v>7204</v>
      </c>
      <c r="B3116" s="5" t="s">
        <v>27273</v>
      </c>
      <c r="C3116" s="5">
        <v>7.7</v>
      </c>
    </row>
    <row r="3117" spans="1:3" x14ac:dyDescent="0.3">
      <c r="A3117" s="5" t="s">
        <v>62</v>
      </c>
      <c r="B3117" s="5" t="s">
        <v>27274</v>
      </c>
      <c r="C3117" s="5">
        <v>6.6</v>
      </c>
    </row>
    <row r="3118" spans="1:3" x14ac:dyDescent="0.3">
      <c r="A3118" s="5" t="s">
        <v>11761</v>
      </c>
      <c r="B3118" s="5" t="s">
        <v>27275</v>
      </c>
      <c r="C3118" s="5">
        <v>7.4</v>
      </c>
    </row>
    <row r="3119" spans="1:3" x14ac:dyDescent="0.3">
      <c r="A3119" s="5" t="s">
        <v>9070</v>
      </c>
      <c r="B3119" s="5" t="s">
        <v>27276</v>
      </c>
      <c r="C3119" s="5">
        <v>7.1</v>
      </c>
    </row>
    <row r="3120" spans="1:3" x14ac:dyDescent="0.3">
      <c r="A3120" s="5" t="s">
        <v>17419</v>
      </c>
      <c r="B3120" s="5" t="s">
        <v>27277</v>
      </c>
      <c r="C3120" s="5">
        <v>7.9</v>
      </c>
    </row>
    <row r="3121" spans="1:3" x14ac:dyDescent="0.3">
      <c r="A3121" s="5" t="s">
        <v>17426</v>
      </c>
      <c r="B3121" s="5" t="s">
        <v>27278</v>
      </c>
      <c r="C3121" s="5">
        <v>6.7</v>
      </c>
    </row>
    <row r="3122" spans="1:3" x14ac:dyDescent="0.3">
      <c r="A3122" s="5" t="s">
        <v>17432</v>
      </c>
      <c r="B3122" s="5" t="s">
        <v>27279</v>
      </c>
      <c r="C3122" s="5">
        <v>6.6</v>
      </c>
    </row>
    <row r="3123" spans="1:3" x14ac:dyDescent="0.3">
      <c r="A3123" s="5" t="s">
        <v>5076</v>
      </c>
      <c r="B3123" s="5" t="s">
        <v>27280</v>
      </c>
      <c r="C3123" s="5">
        <v>7.9</v>
      </c>
    </row>
    <row r="3124" spans="1:3" x14ac:dyDescent="0.3">
      <c r="A3124" s="5" t="s">
        <v>17441</v>
      </c>
      <c r="B3124" s="5" t="s">
        <v>27281</v>
      </c>
      <c r="C3124" s="5">
        <v>4.9000000000000004</v>
      </c>
    </row>
    <row r="3125" spans="1:3" x14ac:dyDescent="0.3">
      <c r="A3125" s="5" t="s">
        <v>17445</v>
      </c>
      <c r="B3125" s="5" t="s">
        <v>27282</v>
      </c>
      <c r="C3125" s="5">
        <v>7.2</v>
      </c>
    </row>
    <row r="3126" spans="1:3" x14ac:dyDescent="0.3">
      <c r="A3126" s="5" t="s">
        <v>17457</v>
      </c>
      <c r="B3126" s="5" t="s">
        <v>27283</v>
      </c>
      <c r="C3126" s="5">
        <v>6.1</v>
      </c>
    </row>
    <row r="3127" spans="1:3" x14ac:dyDescent="0.3">
      <c r="A3127" s="5" t="s">
        <v>17474</v>
      </c>
      <c r="B3127" s="5" t="s">
        <v>27284</v>
      </c>
      <c r="C3127" s="5">
        <v>5.3</v>
      </c>
    </row>
    <row r="3128" spans="1:3" x14ac:dyDescent="0.3">
      <c r="A3128" s="5" t="s">
        <v>7885</v>
      </c>
      <c r="B3128" s="5" t="s">
        <v>27285</v>
      </c>
      <c r="C3128" s="5">
        <v>5</v>
      </c>
    </row>
    <row r="3129" spans="1:3" x14ac:dyDescent="0.3">
      <c r="A3129" s="5" t="s">
        <v>12702</v>
      </c>
      <c r="B3129" s="5" t="s">
        <v>27286</v>
      </c>
      <c r="C3129" s="5">
        <v>7.6</v>
      </c>
    </row>
    <row r="3130" spans="1:3" x14ac:dyDescent="0.3">
      <c r="A3130" s="5" t="s">
        <v>17500</v>
      </c>
      <c r="B3130" s="5" t="s">
        <v>27287</v>
      </c>
      <c r="C3130" s="5">
        <v>7.6</v>
      </c>
    </row>
    <row r="3131" spans="1:3" x14ac:dyDescent="0.3">
      <c r="A3131" s="5" t="s">
        <v>332</v>
      </c>
      <c r="B3131" s="5" t="s">
        <v>27288</v>
      </c>
      <c r="C3131" s="5">
        <v>6.6</v>
      </c>
    </row>
    <row r="3132" spans="1:3" x14ac:dyDescent="0.3">
      <c r="A3132" s="5" t="s">
        <v>14787</v>
      </c>
      <c r="B3132" s="5" t="s">
        <v>27289</v>
      </c>
      <c r="C3132" s="5">
        <v>6.6</v>
      </c>
    </row>
    <row r="3133" spans="1:3" x14ac:dyDescent="0.3">
      <c r="A3133" s="5" t="s">
        <v>17528</v>
      </c>
      <c r="B3133" s="5" t="s">
        <v>27290</v>
      </c>
      <c r="C3133" s="5">
        <v>7.3</v>
      </c>
    </row>
    <row r="3134" spans="1:3" x14ac:dyDescent="0.3">
      <c r="A3134" s="5" t="s">
        <v>10665</v>
      </c>
      <c r="B3134" s="5" t="s">
        <v>27291</v>
      </c>
      <c r="C3134" s="5">
        <v>6.6</v>
      </c>
    </row>
    <row r="3135" spans="1:3" x14ac:dyDescent="0.3">
      <c r="A3135" s="5" t="s">
        <v>17538</v>
      </c>
      <c r="B3135" s="5" t="s">
        <v>27292</v>
      </c>
      <c r="C3135" s="5">
        <v>6.9</v>
      </c>
    </row>
    <row r="3136" spans="1:3" x14ac:dyDescent="0.3">
      <c r="A3136" s="5" t="s">
        <v>11012</v>
      </c>
      <c r="B3136" s="5" t="s">
        <v>27293</v>
      </c>
      <c r="C3136" s="5">
        <v>5.8</v>
      </c>
    </row>
    <row r="3137" spans="1:3" x14ac:dyDescent="0.3">
      <c r="A3137" s="5" t="s">
        <v>17547</v>
      </c>
      <c r="B3137" s="5" t="s">
        <v>27294</v>
      </c>
      <c r="C3137" s="5">
        <v>4.4000000000000004</v>
      </c>
    </row>
    <row r="3138" spans="1:3" x14ac:dyDescent="0.3">
      <c r="A3138" s="5" t="s">
        <v>1757</v>
      </c>
      <c r="B3138" s="5" t="s">
        <v>27295</v>
      </c>
      <c r="C3138" s="5">
        <v>6.6</v>
      </c>
    </row>
    <row r="3139" spans="1:3" x14ac:dyDescent="0.3">
      <c r="A3139" s="5" t="s">
        <v>17558</v>
      </c>
      <c r="B3139" s="5" t="s">
        <v>27296</v>
      </c>
      <c r="C3139" s="5">
        <v>7.6</v>
      </c>
    </row>
    <row r="3140" spans="1:3" x14ac:dyDescent="0.3">
      <c r="A3140" s="5" t="s">
        <v>11012</v>
      </c>
      <c r="B3140" s="5" t="s">
        <v>27297</v>
      </c>
      <c r="C3140" s="5">
        <v>4.5999999999999996</v>
      </c>
    </row>
    <row r="3141" spans="1:3" x14ac:dyDescent="0.3">
      <c r="A3141" s="5" t="s">
        <v>17570</v>
      </c>
      <c r="B3141" s="5" t="s">
        <v>27298</v>
      </c>
      <c r="C3141" s="5">
        <v>6.8</v>
      </c>
    </row>
    <row r="3142" spans="1:3" x14ac:dyDescent="0.3">
      <c r="A3142" s="5" t="s">
        <v>9970</v>
      </c>
      <c r="B3142" s="5" t="s">
        <v>27299</v>
      </c>
      <c r="C3142" s="5">
        <v>4.9000000000000004</v>
      </c>
    </row>
    <row r="3143" spans="1:3" x14ac:dyDescent="0.3">
      <c r="A3143" s="5" t="s">
        <v>17582</v>
      </c>
      <c r="B3143" s="5" t="s">
        <v>27300</v>
      </c>
      <c r="C3143" s="5">
        <v>7.3</v>
      </c>
    </row>
    <row r="3144" spans="1:3" x14ac:dyDescent="0.3">
      <c r="A3144" s="5" t="s">
        <v>17592</v>
      </c>
      <c r="B3144" s="5" t="s">
        <v>27301</v>
      </c>
      <c r="C3144" s="5">
        <v>5</v>
      </c>
    </row>
    <row r="3145" spans="1:3" x14ac:dyDescent="0.3">
      <c r="A3145" s="5" t="s">
        <v>7644</v>
      </c>
      <c r="B3145" s="5" t="s">
        <v>27302</v>
      </c>
      <c r="C3145" s="5">
        <v>8</v>
      </c>
    </row>
    <row r="3146" spans="1:3" x14ac:dyDescent="0.3">
      <c r="A3146" s="5" t="s">
        <v>17605</v>
      </c>
      <c r="B3146" s="5" t="s">
        <v>27303</v>
      </c>
      <c r="C3146" s="5">
        <v>5.2</v>
      </c>
    </row>
    <row r="3147" spans="1:3" x14ac:dyDescent="0.3">
      <c r="A3147" s="5" t="s">
        <v>57</v>
      </c>
      <c r="B3147" s="5" t="s">
        <v>27304</v>
      </c>
      <c r="C3147" s="5">
        <v>8.5</v>
      </c>
    </row>
    <row r="3148" spans="1:3" x14ac:dyDescent="0.3">
      <c r="A3148" s="5" t="s">
        <v>17613</v>
      </c>
      <c r="B3148" s="5" t="s">
        <v>27305</v>
      </c>
      <c r="C3148" s="5">
        <v>6.5</v>
      </c>
    </row>
    <row r="3149" spans="1:3" x14ac:dyDescent="0.3">
      <c r="A3149" s="5" t="s">
        <v>7134</v>
      </c>
      <c r="B3149" s="5" t="s">
        <v>27306</v>
      </c>
      <c r="C3149" s="5">
        <v>7.4</v>
      </c>
    </row>
    <row r="3150" spans="1:3" x14ac:dyDescent="0.3">
      <c r="A3150" s="5" t="s">
        <v>6620</v>
      </c>
      <c r="B3150" s="5" t="s">
        <v>27307</v>
      </c>
      <c r="C3150" s="5">
        <v>7.7</v>
      </c>
    </row>
    <row r="3151" spans="1:3" x14ac:dyDescent="0.3">
      <c r="A3151" s="5" t="s">
        <v>6575</v>
      </c>
      <c r="B3151" s="5" t="s">
        <v>27308</v>
      </c>
      <c r="C3151" s="5">
        <v>7.4</v>
      </c>
    </row>
    <row r="3152" spans="1:3" x14ac:dyDescent="0.3">
      <c r="A3152" s="5" t="s">
        <v>17630</v>
      </c>
      <c r="B3152" s="5" t="s">
        <v>27309</v>
      </c>
      <c r="C3152" s="5">
        <v>5.0999999999999996</v>
      </c>
    </row>
    <row r="3153" spans="1:3" x14ac:dyDescent="0.3">
      <c r="A3153" s="5" t="s">
        <v>17642</v>
      </c>
      <c r="B3153" s="5" t="s">
        <v>27310</v>
      </c>
      <c r="C3153" s="5">
        <v>5</v>
      </c>
    </row>
    <row r="3154" spans="1:3" x14ac:dyDescent="0.3">
      <c r="A3154" s="5" t="s">
        <v>1689</v>
      </c>
      <c r="B3154" s="5" t="s">
        <v>27311</v>
      </c>
      <c r="C3154" s="5">
        <v>7.2</v>
      </c>
    </row>
    <row r="3155" spans="1:3" x14ac:dyDescent="0.3">
      <c r="A3155" s="5" t="s">
        <v>17658</v>
      </c>
      <c r="B3155" s="5" t="s">
        <v>27312</v>
      </c>
      <c r="C3155" s="5">
        <v>6.4</v>
      </c>
    </row>
    <row r="3156" spans="1:3" x14ac:dyDescent="0.3">
      <c r="A3156" s="5" t="s">
        <v>17665</v>
      </c>
      <c r="B3156" s="5" t="s">
        <v>27313</v>
      </c>
      <c r="C3156" s="5">
        <v>5.6</v>
      </c>
    </row>
    <row r="3157" spans="1:3" x14ac:dyDescent="0.3">
      <c r="A3157" s="5" t="s">
        <v>14108</v>
      </c>
      <c r="B3157" s="5" t="s">
        <v>27314</v>
      </c>
      <c r="C3157" s="5">
        <v>6.1</v>
      </c>
    </row>
    <row r="3158" spans="1:3" x14ac:dyDescent="0.3">
      <c r="A3158" s="5" t="s">
        <v>9593</v>
      </c>
      <c r="B3158" s="5" t="s">
        <v>27315</v>
      </c>
      <c r="C3158" s="5">
        <v>5.2</v>
      </c>
    </row>
    <row r="3159" spans="1:3" x14ac:dyDescent="0.3">
      <c r="A3159" s="5" t="s">
        <v>12120</v>
      </c>
      <c r="B3159" s="5" t="s">
        <v>27316</v>
      </c>
      <c r="C3159" s="5">
        <v>7.3</v>
      </c>
    </row>
    <row r="3160" spans="1:3" x14ac:dyDescent="0.3">
      <c r="A3160" s="5" t="s">
        <v>17683</v>
      </c>
      <c r="B3160" s="5" t="s">
        <v>27317</v>
      </c>
      <c r="C3160" s="5">
        <v>7.5</v>
      </c>
    </row>
    <row r="3161" spans="1:3" x14ac:dyDescent="0.3">
      <c r="A3161" s="5" t="s">
        <v>17698</v>
      </c>
      <c r="B3161" s="5" t="s">
        <v>27318</v>
      </c>
      <c r="C3161" s="5">
        <v>4.5</v>
      </c>
    </row>
    <row r="3162" spans="1:3" x14ac:dyDescent="0.3">
      <c r="A3162" s="5" t="s">
        <v>5829</v>
      </c>
      <c r="B3162" s="5" t="s">
        <v>27319</v>
      </c>
      <c r="C3162" s="5">
        <v>6.6</v>
      </c>
    </row>
    <row r="3163" spans="1:3" x14ac:dyDescent="0.3">
      <c r="A3163" s="5" t="s">
        <v>14343</v>
      </c>
      <c r="B3163" s="5" t="s">
        <v>27320</v>
      </c>
      <c r="C3163" s="5">
        <v>5.3</v>
      </c>
    </row>
    <row r="3164" spans="1:3" x14ac:dyDescent="0.3">
      <c r="A3164" s="5" t="s">
        <v>17712</v>
      </c>
      <c r="B3164" s="5" t="s">
        <v>27321</v>
      </c>
      <c r="C3164" s="5">
        <v>4.9000000000000004</v>
      </c>
    </row>
    <row r="3165" spans="1:3" x14ac:dyDescent="0.3">
      <c r="A3165" s="5" t="s">
        <v>1217</v>
      </c>
      <c r="B3165" s="5" t="s">
        <v>27322</v>
      </c>
      <c r="C3165" s="5">
        <v>7.7</v>
      </c>
    </row>
    <row r="3166" spans="1:3" x14ac:dyDescent="0.3">
      <c r="A3166" s="5" t="s">
        <v>2453</v>
      </c>
      <c r="B3166" s="5" t="s">
        <v>27323</v>
      </c>
      <c r="C3166" s="5">
        <v>8</v>
      </c>
    </row>
    <row r="3167" spans="1:3" x14ac:dyDescent="0.3">
      <c r="A3167" s="5" t="s">
        <v>17726</v>
      </c>
      <c r="B3167" s="5" t="s">
        <v>27324</v>
      </c>
      <c r="C3167" s="5">
        <v>3.8</v>
      </c>
    </row>
    <row r="3168" spans="1:3" x14ac:dyDescent="0.3">
      <c r="A3168" s="5" t="s">
        <v>15906</v>
      </c>
      <c r="B3168" s="5" t="s">
        <v>27325</v>
      </c>
      <c r="C3168" s="5">
        <v>7.6</v>
      </c>
    </row>
    <row r="3169" spans="1:3" x14ac:dyDescent="0.3">
      <c r="A3169" s="5" t="s">
        <v>9639</v>
      </c>
      <c r="B3169" s="5" t="s">
        <v>27326</v>
      </c>
      <c r="C3169" s="5">
        <v>5.9</v>
      </c>
    </row>
    <row r="3170" spans="1:3" x14ac:dyDescent="0.3">
      <c r="A3170" s="5" t="s">
        <v>17740</v>
      </c>
      <c r="B3170" s="5" t="s">
        <v>27327</v>
      </c>
      <c r="C3170" s="5">
        <v>6.2</v>
      </c>
    </row>
    <row r="3171" spans="1:3" x14ac:dyDescent="0.3">
      <c r="A3171" s="5" t="s">
        <v>3122</v>
      </c>
      <c r="B3171" s="5" t="s">
        <v>27328</v>
      </c>
      <c r="C3171" s="5">
        <v>7.2</v>
      </c>
    </row>
    <row r="3172" spans="1:3" x14ac:dyDescent="0.3">
      <c r="A3172" s="5" t="s">
        <v>17749</v>
      </c>
      <c r="B3172" s="5" t="s">
        <v>27329</v>
      </c>
      <c r="C3172" s="5">
        <v>6.3</v>
      </c>
    </row>
    <row r="3173" spans="1:3" x14ac:dyDescent="0.3">
      <c r="A3173" s="5" t="s">
        <v>17755</v>
      </c>
      <c r="B3173" s="5" t="s">
        <v>27330</v>
      </c>
      <c r="C3173" s="5">
        <v>5.2</v>
      </c>
    </row>
    <row r="3174" spans="1:3" x14ac:dyDescent="0.3">
      <c r="A3174" s="5" t="s">
        <v>17761</v>
      </c>
      <c r="B3174" s="5" t="s">
        <v>27331</v>
      </c>
      <c r="C3174" s="5">
        <v>6.9</v>
      </c>
    </row>
    <row r="3175" spans="1:3" x14ac:dyDescent="0.3">
      <c r="A3175" s="5" t="s">
        <v>14108</v>
      </c>
      <c r="B3175" s="5" t="s">
        <v>27332</v>
      </c>
      <c r="C3175" s="5">
        <v>6.8</v>
      </c>
    </row>
    <row r="3176" spans="1:3" x14ac:dyDescent="0.3">
      <c r="A3176" s="5" t="s">
        <v>5083</v>
      </c>
      <c r="B3176" s="5" t="s">
        <v>27333</v>
      </c>
      <c r="C3176" s="5">
        <v>6.1</v>
      </c>
    </row>
    <row r="3177" spans="1:3" x14ac:dyDescent="0.3">
      <c r="A3177" s="5" t="s">
        <v>17799</v>
      </c>
      <c r="B3177" s="5" t="s">
        <v>27334</v>
      </c>
      <c r="C3177" s="5">
        <v>5.9</v>
      </c>
    </row>
    <row r="3178" spans="1:3" x14ac:dyDescent="0.3">
      <c r="A3178" s="5" t="s">
        <v>17806</v>
      </c>
      <c r="B3178" s="5" t="s">
        <v>27335</v>
      </c>
      <c r="C3178" s="5">
        <v>6.9</v>
      </c>
    </row>
    <row r="3179" spans="1:3" x14ac:dyDescent="0.3">
      <c r="A3179" s="5" t="s">
        <v>17810</v>
      </c>
      <c r="B3179" s="5" t="s">
        <v>27336</v>
      </c>
      <c r="C3179" s="5">
        <v>7.7</v>
      </c>
    </row>
    <row r="3180" spans="1:3" x14ac:dyDescent="0.3">
      <c r="A3180" s="5" t="s">
        <v>17820</v>
      </c>
      <c r="B3180" s="5" t="s">
        <v>27337</v>
      </c>
      <c r="C3180" s="5">
        <v>5.3</v>
      </c>
    </row>
    <row r="3181" spans="1:3" x14ac:dyDescent="0.3">
      <c r="A3181" s="5" t="s">
        <v>17827</v>
      </c>
      <c r="B3181" s="5" t="s">
        <v>27338</v>
      </c>
      <c r="C3181" s="5">
        <v>7</v>
      </c>
    </row>
    <row r="3182" spans="1:3" x14ac:dyDescent="0.3">
      <c r="A3182" s="5" t="s">
        <v>15678</v>
      </c>
      <c r="B3182" s="5" t="s">
        <v>27339</v>
      </c>
      <c r="C3182" s="5">
        <v>6.6</v>
      </c>
    </row>
    <row r="3183" spans="1:3" x14ac:dyDescent="0.3">
      <c r="A3183" s="5" t="s">
        <v>250</v>
      </c>
      <c r="B3183" s="5" t="s">
        <v>27340</v>
      </c>
      <c r="C3183" s="5">
        <v>6.4</v>
      </c>
    </row>
    <row r="3184" spans="1:3" x14ac:dyDescent="0.3">
      <c r="A3184" s="5" t="s">
        <v>728</v>
      </c>
      <c r="B3184" s="5" t="s">
        <v>27341</v>
      </c>
      <c r="C3184" s="5">
        <v>7.9</v>
      </c>
    </row>
    <row r="3185" spans="1:3" x14ac:dyDescent="0.3">
      <c r="A3185" s="5" t="s">
        <v>17858</v>
      </c>
      <c r="B3185" s="5" t="s">
        <v>27342</v>
      </c>
      <c r="C3185" s="5">
        <v>6.9</v>
      </c>
    </row>
    <row r="3186" spans="1:3" x14ac:dyDescent="0.3">
      <c r="A3186" s="5" t="s">
        <v>8638</v>
      </c>
      <c r="B3186" s="5" t="s">
        <v>27343</v>
      </c>
      <c r="C3186" s="5">
        <v>7.7</v>
      </c>
    </row>
    <row r="3187" spans="1:3" x14ac:dyDescent="0.3">
      <c r="A3187" s="5" t="s">
        <v>17869</v>
      </c>
      <c r="B3187" s="5" t="s">
        <v>27344</v>
      </c>
      <c r="C3187" s="5">
        <v>7.2</v>
      </c>
    </row>
    <row r="3188" spans="1:3" x14ac:dyDescent="0.3">
      <c r="A3188" s="5" t="s">
        <v>17874</v>
      </c>
      <c r="B3188" s="5" t="s">
        <v>27345</v>
      </c>
      <c r="C3188" s="5">
        <v>6.8</v>
      </c>
    </row>
    <row r="3189" spans="1:3" x14ac:dyDescent="0.3">
      <c r="A3189" s="5" t="s">
        <v>171</v>
      </c>
      <c r="B3189" s="5" t="s">
        <v>27346</v>
      </c>
      <c r="C3189" s="5">
        <v>7.4</v>
      </c>
    </row>
    <row r="3190" spans="1:3" x14ac:dyDescent="0.3">
      <c r="A3190" s="5" t="s">
        <v>13777</v>
      </c>
      <c r="B3190" s="5" t="s">
        <v>27347</v>
      </c>
      <c r="C3190" s="5">
        <v>4.5999999999999996</v>
      </c>
    </row>
    <row r="3191" spans="1:3" x14ac:dyDescent="0.3">
      <c r="A3191" s="5" t="s">
        <v>17896</v>
      </c>
      <c r="B3191" s="5" t="s">
        <v>27348</v>
      </c>
      <c r="C3191" s="5">
        <v>6.4</v>
      </c>
    </row>
    <row r="3192" spans="1:3" x14ac:dyDescent="0.3">
      <c r="A3192" s="5" t="s">
        <v>6573</v>
      </c>
      <c r="B3192" s="5" t="s">
        <v>27349</v>
      </c>
      <c r="C3192" s="5">
        <v>7</v>
      </c>
    </row>
    <row r="3193" spans="1:3" x14ac:dyDescent="0.3">
      <c r="A3193" s="5" t="s">
        <v>13181</v>
      </c>
      <c r="B3193" s="5" t="s">
        <v>27350</v>
      </c>
      <c r="C3193" s="5">
        <v>7.7</v>
      </c>
    </row>
    <row r="3194" spans="1:3" x14ac:dyDescent="0.3">
      <c r="A3194" s="5" t="s">
        <v>13940</v>
      </c>
      <c r="B3194" s="5" t="s">
        <v>27351</v>
      </c>
      <c r="C3194" s="5">
        <v>6.8</v>
      </c>
    </row>
    <row r="3195" spans="1:3" x14ac:dyDescent="0.3">
      <c r="A3195" s="5" t="s">
        <v>17910</v>
      </c>
      <c r="B3195" s="5" t="s">
        <v>27352</v>
      </c>
      <c r="C3195" s="5">
        <v>7</v>
      </c>
    </row>
    <row r="3196" spans="1:3" x14ac:dyDescent="0.3">
      <c r="A3196" s="5" t="s">
        <v>17163</v>
      </c>
      <c r="B3196" s="5" t="s">
        <v>27353</v>
      </c>
      <c r="C3196" s="5">
        <v>7</v>
      </c>
    </row>
    <row r="3197" spans="1:3" x14ac:dyDescent="0.3">
      <c r="A3197" s="5" t="s">
        <v>17918</v>
      </c>
      <c r="B3197" s="5" t="s">
        <v>27354</v>
      </c>
      <c r="C3197" s="5">
        <v>6.3</v>
      </c>
    </row>
    <row r="3198" spans="1:3" x14ac:dyDescent="0.3">
      <c r="A3198" s="5" t="s">
        <v>17923</v>
      </c>
      <c r="B3198" s="5" t="s">
        <v>27355</v>
      </c>
      <c r="C3198" s="5">
        <v>7.1</v>
      </c>
    </row>
    <row r="3199" spans="1:3" x14ac:dyDescent="0.3">
      <c r="A3199" s="5" t="s">
        <v>5382</v>
      </c>
      <c r="B3199" s="5" t="s">
        <v>27356</v>
      </c>
      <c r="C3199" s="5">
        <v>7.1</v>
      </c>
    </row>
    <row r="3200" spans="1:3" x14ac:dyDescent="0.3">
      <c r="A3200" s="5" t="s">
        <v>120</v>
      </c>
      <c r="B3200" s="5" t="s">
        <v>27357</v>
      </c>
      <c r="C3200" s="5">
        <v>6.1</v>
      </c>
    </row>
    <row r="3201" spans="1:3" x14ac:dyDescent="0.3">
      <c r="A3201" s="5" t="s">
        <v>17973</v>
      </c>
      <c r="B3201" s="5" t="s">
        <v>27358</v>
      </c>
      <c r="C3201" s="5">
        <v>7.3</v>
      </c>
    </row>
    <row r="3202" spans="1:3" x14ac:dyDescent="0.3">
      <c r="A3202" s="5" t="s">
        <v>17984</v>
      </c>
      <c r="B3202" s="5" t="s">
        <v>27359</v>
      </c>
      <c r="C3202" s="5">
        <v>6.2</v>
      </c>
    </row>
    <row r="3203" spans="1:3" x14ac:dyDescent="0.3">
      <c r="A3203" s="5" t="s">
        <v>912</v>
      </c>
      <c r="B3203" s="5" t="s">
        <v>27360</v>
      </c>
      <c r="C3203" s="5">
        <v>6.2</v>
      </c>
    </row>
    <row r="3204" spans="1:3" x14ac:dyDescent="0.3">
      <c r="A3204" s="5" t="s">
        <v>2246</v>
      </c>
      <c r="B3204" s="5" t="s">
        <v>27361</v>
      </c>
      <c r="C3204" s="5">
        <v>6.2</v>
      </c>
    </row>
    <row r="3205" spans="1:3" x14ac:dyDescent="0.3">
      <c r="A3205" s="5" t="s">
        <v>18009</v>
      </c>
      <c r="B3205" s="5" t="s">
        <v>27362</v>
      </c>
      <c r="C3205" s="5">
        <v>3.3</v>
      </c>
    </row>
    <row r="3206" spans="1:3" x14ac:dyDescent="0.3">
      <c r="A3206" s="5" t="s">
        <v>18103</v>
      </c>
      <c r="B3206" s="5" t="s">
        <v>27363</v>
      </c>
      <c r="C3206" s="5">
        <v>7.4</v>
      </c>
    </row>
    <row r="3207" spans="1:3" x14ac:dyDescent="0.3">
      <c r="A3207" s="5" t="s">
        <v>18112</v>
      </c>
      <c r="B3207" s="5" t="s">
        <v>27364</v>
      </c>
      <c r="C3207" s="5">
        <v>7.3</v>
      </c>
    </row>
    <row r="3208" spans="1:3" x14ac:dyDescent="0.3">
      <c r="A3208" s="5" t="s">
        <v>5935</v>
      </c>
      <c r="B3208" s="5" t="s">
        <v>27365</v>
      </c>
      <c r="C3208" s="5">
        <v>8</v>
      </c>
    </row>
    <row r="3209" spans="1:3" x14ac:dyDescent="0.3">
      <c r="A3209" s="5" t="s">
        <v>16339</v>
      </c>
      <c r="B3209" s="5" t="s">
        <v>27366</v>
      </c>
      <c r="C3209" s="5">
        <v>5.9</v>
      </c>
    </row>
    <row r="3210" spans="1:3" x14ac:dyDescent="0.3">
      <c r="A3210" s="5" t="s">
        <v>9430</v>
      </c>
      <c r="B3210" s="5" t="s">
        <v>27367</v>
      </c>
      <c r="C3210" s="5">
        <v>6.8</v>
      </c>
    </row>
    <row r="3211" spans="1:3" x14ac:dyDescent="0.3">
      <c r="A3211" s="5" t="s">
        <v>11999</v>
      </c>
      <c r="B3211" s="5" t="s">
        <v>27368</v>
      </c>
      <c r="C3211" s="5">
        <v>7.4</v>
      </c>
    </row>
    <row r="3212" spans="1:3" x14ac:dyDescent="0.3">
      <c r="A3212" s="5" t="s">
        <v>18136</v>
      </c>
      <c r="B3212" s="5" t="s">
        <v>27369</v>
      </c>
      <c r="C3212" s="5">
        <v>6.7</v>
      </c>
    </row>
    <row r="3213" spans="1:3" x14ac:dyDescent="0.3">
      <c r="A3213" s="5" t="s">
        <v>7404</v>
      </c>
      <c r="B3213" s="5" t="s">
        <v>27370</v>
      </c>
      <c r="C3213" s="5">
        <v>5.5</v>
      </c>
    </row>
    <row r="3214" spans="1:3" x14ac:dyDescent="0.3">
      <c r="A3214" s="5" t="s">
        <v>12849</v>
      </c>
      <c r="B3214" s="5" t="s">
        <v>27371</v>
      </c>
      <c r="C3214" s="5">
        <v>5.7</v>
      </c>
    </row>
    <row r="3215" spans="1:3" x14ac:dyDescent="0.3">
      <c r="A3215" s="5" t="s">
        <v>18191</v>
      </c>
      <c r="B3215" s="5" t="s">
        <v>27372</v>
      </c>
      <c r="C3215" s="5">
        <v>7.2</v>
      </c>
    </row>
    <row r="3216" spans="1:3" x14ac:dyDescent="0.3">
      <c r="A3216" s="5" t="s">
        <v>18201</v>
      </c>
      <c r="B3216" s="5" t="s">
        <v>27373</v>
      </c>
      <c r="C3216" s="5">
        <v>5.9</v>
      </c>
    </row>
    <row r="3217" spans="1:3" x14ac:dyDescent="0.3">
      <c r="A3217" s="5" t="s">
        <v>7498</v>
      </c>
      <c r="B3217" s="5" t="s">
        <v>27374</v>
      </c>
      <c r="C3217" s="5">
        <v>6.7</v>
      </c>
    </row>
    <row r="3218" spans="1:3" x14ac:dyDescent="0.3">
      <c r="A3218" s="5" t="s">
        <v>371</v>
      </c>
      <c r="B3218" s="5" t="s">
        <v>27375</v>
      </c>
      <c r="C3218" s="5">
        <v>7.1</v>
      </c>
    </row>
    <row r="3219" spans="1:3" x14ac:dyDescent="0.3">
      <c r="A3219" s="5" t="s">
        <v>5076</v>
      </c>
      <c r="B3219" s="5" t="s">
        <v>27376</v>
      </c>
      <c r="C3219" s="5">
        <v>7.7</v>
      </c>
    </row>
    <row r="3220" spans="1:3" x14ac:dyDescent="0.3">
      <c r="A3220" s="5" t="s">
        <v>443</v>
      </c>
      <c r="B3220" s="5" t="s">
        <v>27377</v>
      </c>
      <c r="C3220" s="5">
        <v>7.4</v>
      </c>
    </row>
    <row r="3221" spans="1:3" x14ac:dyDescent="0.3">
      <c r="A3221" s="5" t="s">
        <v>1204</v>
      </c>
      <c r="B3221" s="5" t="s">
        <v>27378</v>
      </c>
      <c r="C3221" s="5">
        <v>8.4</v>
      </c>
    </row>
    <row r="3222" spans="1:3" x14ac:dyDescent="0.3">
      <c r="A3222" s="5" t="s">
        <v>18255</v>
      </c>
      <c r="B3222" s="5" t="s">
        <v>27379</v>
      </c>
      <c r="C3222" s="5">
        <v>7.2</v>
      </c>
    </row>
    <row r="3223" spans="1:3" x14ac:dyDescent="0.3">
      <c r="A3223" s="5" t="s">
        <v>18267</v>
      </c>
      <c r="B3223" s="5" t="s">
        <v>27380</v>
      </c>
      <c r="C3223" s="5">
        <v>5.4</v>
      </c>
    </row>
    <row r="3224" spans="1:3" x14ac:dyDescent="0.3">
      <c r="A3224" s="5" t="s">
        <v>9802</v>
      </c>
      <c r="B3224" s="5" t="s">
        <v>27381</v>
      </c>
      <c r="C3224" s="5">
        <v>8.1</v>
      </c>
    </row>
    <row r="3225" spans="1:3" x14ac:dyDescent="0.3">
      <c r="A3225" s="5" t="s">
        <v>18285</v>
      </c>
      <c r="B3225" s="5" t="s">
        <v>27382</v>
      </c>
      <c r="C3225" s="5">
        <v>7.8</v>
      </c>
    </row>
    <row r="3226" spans="1:3" x14ac:dyDescent="0.3">
      <c r="A3226" s="5" t="s">
        <v>18292</v>
      </c>
      <c r="B3226" s="5" t="s">
        <v>27383</v>
      </c>
      <c r="C3226" s="5">
        <v>6.8</v>
      </c>
    </row>
    <row r="3227" spans="1:3" x14ac:dyDescent="0.3">
      <c r="A3227" s="5" t="s">
        <v>14340</v>
      </c>
      <c r="B3227" s="5" t="s">
        <v>27384</v>
      </c>
      <c r="C3227" s="5">
        <v>7.7</v>
      </c>
    </row>
    <row r="3228" spans="1:3" x14ac:dyDescent="0.3">
      <c r="A3228" s="5" t="s">
        <v>18313</v>
      </c>
      <c r="B3228" s="5" t="s">
        <v>27385</v>
      </c>
      <c r="C3228" s="5">
        <v>6.5</v>
      </c>
    </row>
    <row r="3229" spans="1:3" x14ac:dyDescent="0.3">
      <c r="A3229" s="5" t="s">
        <v>18317</v>
      </c>
      <c r="B3229" s="5" t="s">
        <v>27386</v>
      </c>
      <c r="C3229" s="5">
        <v>7.3</v>
      </c>
    </row>
    <row r="3230" spans="1:3" x14ac:dyDescent="0.3">
      <c r="A3230" s="5" t="s">
        <v>18331</v>
      </c>
      <c r="B3230" s="5" t="s">
        <v>27387</v>
      </c>
      <c r="C3230" s="5">
        <v>5.9</v>
      </c>
    </row>
    <row r="3231" spans="1:3" x14ac:dyDescent="0.3">
      <c r="A3231" s="5" t="s">
        <v>4955</v>
      </c>
      <c r="B3231" s="5" t="s">
        <v>27388</v>
      </c>
      <c r="C3231" s="5">
        <v>8.6999999999999993</v>
      </c>
    </row>
    <row r="3232" spans="1:3" x14ac:dyDescent="0.3">
      <c r="A3232" s="5" t="s">
        <v>18369</v>
      </c>
      <c r="B3232" s="5" t="s">
        <v>27389</v>
      </c>
      <c r="C3232" s="5">
        <v>6.1</v>
      </c>
    </row>
    <row r="3233" spans="1:3" x14ac:dyDescent="0.3">
      <c r="A3233" s="5" t="s">
        <v>8546</v>
      </c>
      <c r="B3233" s="5" t="s">
        <v>27390</v>
      </c>
      <c r="C3233" s="5">
        <v>7.6</v>
      </c>
    </row>
    <row r="3234" spans="1:3" x14ac:dyDescent="0.3">
      <c r="A3234" s="5" t="s">
        <v>18388</v>
      </c>
      <c r="B3234" s="5" t="s">
        <v>27391</v>
      </c>
      <c r="C3234" s="5">
        <v>7.2</v>
      </c>
    </row>
    <row r="3235" spans="1:3" x14ac:dyDescent="0.3">
      <c r="A3235" s="5" t="s">
        <v>2156</v>
      </c>
      <c r="B3235" s="5" t="s">
        <v>27392</v>
      </c>
      <c r="C3235" s="5">
        <v>6.5</v>
      </c>
    </row>
    <row r="3236" spans="1:3" x14ac:dyDescent="0.3">
      <c r="A3236" s="5" t="s">
        <v>5050</v>
      </c>
      <c r="B3236" s="5" t="s">
        <v>27393</v>
      </c>
      <c r="C3236" s="5">
        <v>7.3</v>
      </c>
    </row>
    <row r="3237" spans="1:3" x14ac:dyDescent="0.3">
      <c r="A3237" s="5" t="s">
        <v>11263</v>
      </c>
      <c r="B3237" s="5" t="s">
        <v>27394</v>
      </c>
      <c r="C3237" s="5">
        <v>6.2</v>
      </c>
    </row>
    <row r="3238" spans="1:3" x14ac:dyDescent="0.3">
      <c r="A3238" s="5" t="s">
        <v>2495</v>
      </c>
      <c r="B3238" s="5" t="s">
        <v>27395</v>
      </c>
      <c r="C3238" s="5">
        <v>5</v>
      </c>
    </row>
    <row r="3239" spans="1:3" x14ac:dyDescent="0.3">
      <c r="A3239" s="5" t="s">
        <v>6724</v>
      </c>
      <c r="B3239" s="5" t="s">
        <v>27396</v>
      </c>
      <c r="C3239" s="5">
        <v>7.8</v>
      </c>
    </row>
    <row r="3240" spans="1:3" x14ac:dyDescent="0.3">
      <c r="A3240" s="5" t="s">
        <v>4003</v>
      </c>
      <c r="B3240" s="5" t="s">
        <v>27397</v>
      </c>
      <c r="C3240" s="5">
        <v>8.1</v>
      </c>
    </row>
    <row r="3241" spans="1:3" x14ac:dyDescent="0.3">
      <c r="A3241" s="5" t="s">
        <v>18443</v>
      </c>
      <c r="B3241" s="5" t="s">
        <v>27398</v>
      </c>
      <c r="C3241" s="5">
        <v>6.7</v>
      </c>
    </row>
    <row r="3242" spans="1:3" x14ac:dyDescent="0.3">
      <c r="A3242" s="5" t="s">
        <v>125</v>
      </c>
      <c r="B3242" s="5" t="s">
        <v>27399</v>
      </c>
      <c r="C3242" s="5">
        <v>7.1</v>
      </c>
    </row>
    <row r="3243" spans="1:3" x14ac:dyDescent="0.3">
      <c r="A3243" s="5" t="s">
        <v>18454</v>
      </c>
      <c r="B3243" s="5" t="s">
        <v>27400</v>
      </c>
      <c r="C3243" s="5">
        <v>5.6</v>
      </c>
    </row>
    <row r="3244" spans="1:3" x14ac:dyDescent="0.3">
      <c r="A3244" s="5" t="s">
        <v>18459</v>
      </c>
      <c r="B3244" s="5" t="s">
        <v>27401</v>
      </c>
      <c r="C3244" s="5">
        <v>7.6</v>
      </c>
    </row>
    <row r="3245" spans="1:3" x14ac:dyDescent="0.3">
      <c r="A3245" s="5" t="s">
        <v>499</v>
      </c>
      <c r="B3245" s="5" t="s">
        <v>27402</v>
      </c>
      <c r="C3245" s="5">
        <v>4.5999999999999996</v>
      </c>
    </row>
    <row r="3246" spans="1:3" x14ac:dyDescent="0.3">
      <c r="A3246" s="5" t="s">
        <v>18481</v>
      </c>
      <c r="B3246" s="5" t="s">
        <v>27403</v>
      </c>
      <c r="C3246" s="5">
        <v>7.1</v>
      </c>
    </row>
    <row r="3247" spans="1:3" x14ac:dyDescent="0.3">
      <c r="A3247" s="5" t="s">
        <v>5367</v>
      </c>
      <c r="B3247" s="5" t="s">
        <v>27404</v>
      </c>
      <c r="C3247" s="5">
        <v>7.3</v>
      </c>
    </row>
    <row r="3248" spans="1:3" x14ac:dyDescent="0.3">
      <c r="A3248" s="5" t="s">
        <v>18503</v>
      </c>
      <c r="B3248" s="5" t="s">
        <v>27405</v>
      </c>
      <c r="C3248" s="5">
        <v>4</v>
      </c>
    </row>
    <row r="3249" spans="1:3" x14ac:dyDescent="0.3">
      <c r="A3249" s="5" t="s">
        <v>9162</v>
      </c>
      <c r="B3249" s="5" t="s">
        <v>27406</v>
      </c>
      <c r="C3249" s="5">
        <v>8</v>
      </c>
    </row>
    <row r="3250" spans="1:3" x14ac:dyDescent="0.3">
      <c r="A3250" s="5" t="s">
        <v>4003</v>
      </c>
      <c r="B3250" s="5" t="s">
        <v>27407</v>
      </c>
      <c r="C3250" s="5">
        <v>6.7</v>
      </c>
    </row>
    <row r="3251" spans="1:3" x14ac:dyDescent="0.3">
      <c r="A3251" s="5" t="s">
        <v>18517</v>
      </c>
      <c r="B3251" s="5" t="s">
        <v>27408</v>
      </c>
      <c r="C3251" s="5">
        <v>4.5999999999999996</v>
      </c>
    </row>
    <row r="3252" spans="1:3" x14ac:dyDescent="0.3">
      <c r="A3252" s="5" t="s">
        <v>18517</v>
      </c>
      <c r="B3252" s="5" t="s">
        <v>27409</v>
      </c>
      <c r="C3252" s="5">
        <v>4</v>
      </c>
    </row>
    <row r="3253" spans="1:3" x14ac:dyDescent="0.3">
      <c r="A3253" s="5" t="s">
        <v>12287</v>
      </c>
      <c r="B3253" s="5" t="s">
        <v>27410</v>
      </c>
      <c r="C3253" s="5">
        <v>7</v>
      </c>
    </row>
    <row r="3254" spans="1:3" x14ac:dyDescent="0.3">
      <c r="A3254" s="5" t="s">
        <v>17189</v>
      </c>
      <c r="B3254" s="5" t="s">
        <v>27411</v>
      </c>
      <c r="C3254" s="5">
        <v>5.9</v>
      </c>
    </row>
    <row r="3255" spans="1:3" x14ac:dyDescent="0.3">
      <c r="A3255" s="5" t="s">
        <v>6736</v>
      </c>
      <c r="B3255" s="5" t="s">
        <v>27412</v>
      </c>
      <c r="C3255" s="5">
        <v>7.5</v>
      </c>
    </row>
    <row r="3256" spans="1:3" x14ac:dyDescent="0.3">
      <c r="A3256" s="5" t="s">
        <v>17782</v>
      </c>
      <c r="B3256" s="5" t="s">
        <v>27413</v>
      </c>
      <c r="C3256" s="5">
        <v>4.7</v>
      </c>
    </row>
    <row r="3257" spans="1:3" x14ac:dyDescent="0.3">
      <c r="A3257" s="5" t="s">
        <v>18553</v>
      </c>
      <c r="B3257" s="5" t="s">
        <v>27414</v>
      </c>
      <c r="C3257" s="5">
        <v>6.7</v>
      </c>
    </row>
    <row r="3258" spans="1:3" x14ac:dyDescent="0.3">
      <c r="A3258" s="5" t="s">
        <v>18565</v>
      </c>
      <c r="B3258" s="5" t="s">
        <v>27415</v>
      </c>
      <c r="C3258" s="5">
        <v>6.7</v>
      </c>
    </row>
    <row r="3259" spans="1:3" x14ac:dyDescent="0.3">
      <c r="A3259" s="5" t="s">
        <v>12348</v>
      </c>
      <c r="B3259" s="5" t="s">
        <v>27416</v>
      </c>
      <c r="C3259" s="5">
        <v>7.1</v>
      </c>
    </row>
    <row r="3260" spans="1:3" x14ac:dyDescent="0.3">
      <c r="A3260" s="5" t="s">
        <v>18572</v>
      </c>
      <c r="B3260" s="5" t="s">
        <v>27417</v>
      </c>
      <c r="C3260" s="5">
        <v>2.7</v>
      </c>
    </row>
    <row r="3261" spans="1:3" x14ac:dyDescent="0.3">
      <c r="A3261" s="5" t="s">
        <v>760</v>
      </c>
      <c r="B3261" s="5" t="s">
        <v>27418</v>
      </c>
      <c r="C3261" s="5">
        <v>7.3</v>
      </c>
    </row>
    <row r="3262" spans="1:3" x14ac:dyDescent="0.3">
      <c r="A3262" s="5" t="s">
        <v>11224</v>
      </c>
      <c r="B3262" s="5" t="s">
        <v>27419</v>
      </c>
      <c r="C3262" s="5">
        <v>7.6</v>
      </c>
    </row>
    <row r="3263" spans="1:3" x14ac:dyDescent="0.3">
      <c r="A3263" s="5" t="s">
        <v>18583</v>
      </c>
      <c r="B3263" s="5" t="s">
        <v>27420</v>
      </c>
      <c r="C3263" s="5">
        <v>5.8</v>
      </c>
    </row>
    <row r="3264" spans="1:3" x14ac:dyDescent="0.3">
      <c r="A3264" s="5" t="s">
        <v>4423</v>
      </c>
      <c r="B3264" s="5" t="s">
        <v>27421</v>
      </c>
      <c r="C3264" s="5">
        <v>6.5</v>
      </c>
    </row>
    <row r="3265" spans="1:3" x14ac:dyDescent="0.3">
      <c r="A3265" s="5" t="s">
        <v>18591</v>
      </c>
      <c r="B3265" s="5" t="s">
        <v>27422</v>
      </c>
      <c r="C3265" s="5">
        <v>6.6</v>
      </c>
    </row>
    <row r="3266" spans="1:3" x14ac:dyDescent="0.3">
      <c r="A3266" s="5" t="s">
        <v>18600</v>
      </c>
      <c r="B3266" s="5" t="s">
        <v>27423</v>
      </c>
      <c r="C3266" s="5">
        <v>6.9</v>
      </c>
    </row>
    <row r="3267" spans="1:3" x14ac:dyDescent="0.3">
      <c r="A3267" s="5" t="s">
        <v>18606</v>
      </c>
      <c r="B3267" s="5" t="s">
        <v>27424</v>
      </c>
      <c r="C3267" s="5">
        <v>8.5</v>
      </c>
    </row>
    <row r="3268" spans="1:3" x14ac:dyDescent="0.3">
      <c r="A3268" s="5" t="s">
        <v>18613</v>
      </c>
      <c r="B3268" s="5" t="s">
        <v>27425</v>
      </c>
      <c r="C3268" s="5">
        <v>4.8</v>
      </c>
    </row>
    <row r="3269" spans="1:3" x14ac:dyDescent="0.3">
      <c r="A3269" s="5" t="s">
        <v>18627</v>
      </c>
      <c r="B3269" s="5" t="s">
        <v>27426</v>
      </c>
      <c r="C3269" s="5">
        <v>7</v>
      </c>
    </row>
    <row r="3270" spans="1:3" x14ac:dyDescent="0.3">
      <c r="A3270" s="5" t="s">
        <v>18459</v>
      </c>
      <c r="B3270" s="5" t="s">
        <v>27427</v>
      </c>
      <c r="C3270" s="5">
        <v>5.4</v>
      </c>
    </row>
    <row r="3271" spans="1:3" x14ac:dyDescent="0.3">
      <c r="A3271" s="5" t="s">
        <v>5418</v>
      </c>
      <c r="B3271" s="5" t="s">
        <v>27428</v>
      </c>
      <c r="C3271" s="5">
        <v>6.9</v>
      </c>
    </row>
    <row r="3272" spans="1:3" x14ac:dyDescent="0.3">
      <c r="A3272" s="5" t="s">
        <v>18642</v>
      </c>
      <c r="B3272" s="5" t="s">
        <v>27429</v>
      </c>
      <c r="C3272" s="5">
        <v>6.6</v>
      </c>
    </row>
    <row r="3273" spans="1:3" x14ac:dyDescent="0.3">
      <c r="A3273" s="5" t="s">
        <v>2066</v>
      </c>
      <c r="B3273" s="5" t="s">
        <v>27430</v>
      </c>
      <c r="C3273" s="5">
        <v>5.9</v>
      </c>
    </row>
    <row r="3274" spans="1:3" x14ac:dyDescent="0.3">
      <c r="A3274" s="5" t="s">
        <v>18650</v>
      </c>
      <c r="B3274" s="5" t="s">
        <v>27431</v>
      </c>
      <c r="C3274" s="5">
        <v>6.3</v>
      </c>
    </row>
    <row r="3275" spans="1:3" x14ac:dyDescent="0.3">
      <c r="A3275" s="5" t="s">
        <v>9305</v>
      </c>
      <c r="B3275" s="5" t="s">
        <v>27432</v>
      </c>
      <c r="C3275" s="5">
        <v>6.3</v>
      </c>
    </row>
    <row r="3276" spans="1:3" x14ac:dyDescent="0.3">
      <c r="A3276" s="5" t="s">
        <v>18660</v>
      </c>
      <c r="B3276" s="5" t="s">
        <v>27433</v>
      </c>
      <c r="C3276" s="5">
        <v>7.7</v>
      </c>
    </row>
    <row r="3277" spans="1:3" x14ac:dyDescent="0.3">
      <c r="A3277" s="5" t="s">
        <v>15148</v>
      </c>
      <c r="B3277" s="5" t="s">
        <v>27434</v>
      </c>
      <c r="C3277" s="5">
        <v>7</v>
      </c>
    </row>
    <row r="3278" spans="1:3" x14ac:dyDescent="0.3">
      <c r="A3278" s="5" t="s">
        <v>3122</v>
      </c>
      <c r="B3278" s="5" t="s">
        <v>27435</v>
      </c>
      <c r="C3278" s="5">
        <v>6.3</v>
      </c>
    </row>
    <row r="3279" spans="1:3" x14ac:dyDescent="0.3">
      <c r="A3279" s="5" t="s">
        <v>10287</v>
      </c>
      <c r="B3279" s="5" t="s">
        <v>27436</v>
      </c>
      <c r="C3279" s="5">
        <v>6.2</v>
      </c>
    </row>
    <row r="3280" spans="1:3" x14ac:dyDescent="0.3">
      <c r="A3280" s="5" t="s">
        <v>18688</v>
      </c>
      <c r="B3280" s="5" t="s">
        <v>27437</v>
      </c>
      <c r="C3280" s="5">
        <v>7.7</v>
      </c>
    </row>
    <row r="3281" spans="1:3" x14ac:dyDescent="0.3">
      <c r="A3281" s="5" t="s">
        <v>18694</v>
      </c>
      <c r="B3281" s="5" t="s">
        <v>27438</v>
      </c>
      <c r="C3281" s="5">
        <v>6.5</v>
      </c>
    </row>
    <row r="3282" spans="1:3" x14ac:dyDescent="0.3">
      <c r="A3282" s="5" t="s">
        <v>6731</v>
      </c>
      <c r="B3282" s="5" t="s">
        <v>27439</v>
      </c>
      <c r="C3282" s="5">
        <v>5.8</v>
      </c>
    </row>
    <row r="3283" spans="1:3" x14ac:dyDescent="0.3">
      <c r="A3283" s="5" t="s">
        <v>18709</v>
      </c>
      <c r="B3283" s="5" t="s">
        <v>27440</v>
      </c>
      <c r="C3283" s="5">
        <v>6.1</v>
      </c>
    </row>
    <row r="3284" spans="1:3" x14ac:dyDescent="0.3">
      <c r="A3284" s="5" t="s">
        <v>18737</v>
      </c>
      <c r="B3284" s="5" t="s">
        <v>27441</v>
      </c>
      <c r="C3284" s="5">
        <v>5.2</v>
      </c>
    </row>
    <row r="3285" spans="1:3" x14ac:dyDescent="0.3">
      <c r="A3285" s="5" t="s">
        <v>18791</v>
      </c>
      <c r="B3285" s="5" t="s">
        <v>27442</v>
      </c>
      <c r="C3285" s="5">
        <v>8.1999999999999993</v>
      </c>
    </row>
    <row r="3286" spans="1:3" x14ac:dyDescent="0.3">
      <c r="A3286" s="5" t="s">
        <v>18798</v>
      </c>
      <c r="B3286" s="5" t="s">
        <v>27443</v>
      </c>
      <c r="C3286" s="5">
        <v>6</v>
      </c>
    </row>
    <row r="3287" spans="1:3" x14ac:dyDescent="0.3">
      <c r="A3287" s="5" t="s">
        <v>17194</v>
      </c>
      <c r="B3287" s="5" t="s">
        <v>27444</v>
      </c>
      <c r="C3287" s="5">
        <v>6.8</v>
      </c>
    </row>
    <row r="3288" spans="1:3" x14ac:dyDescent="0.3">
      <c r="A3288" s="5" t="s">
        <v>18812</v>
      </c>
      <c r="B3288" s="5" t="s">
        <v>27445</v>
      </c>
      <c r="C3288" s="5">
        <v>7</v>
      </c>
    </row>
    <row r="3289" spans="1:3" x14ac:dyDescent="0.3">
      <c r="A3289" s="5" t="s">
        <v>18832</v>
      </c>
      <c r="B3289" s="5" t="s">
        <v>27446</v>
      </c>
      <c r="C3289" s="5">
        <v>6.8</v>
      </c>
    </row>
    <row r="3290" spans="1:3" x14ac:dyDescent="0.3">
      <c r="A3290" s="5" t="s">
        <v>18836</v>
      </c>
      <c r="B3290" s="5" t="s">
        <v>27447</v>
      </c>
      <c r="C3290" s="5">
        <v>7.1</v>
      </c>
    </row>
    <row r="3291" spans="1:3" x14ac:dyDescent="0.3">
      <c r="A3291" s="5" t="s">
        <v>18844</v>
      </c>
      <c r="B3291" s="5" t="s">
        <v>27448</v>
      </c>
      <c r="C3291" s="5">
        <v>6.9</v>
      </c>
    </row>
    <row r="3292" spans="1:3" x14ac:dyDescent="0.3">
      <c r="A3292" s="5" t="s">
        <v>11881</v>
      </c>
      <c r="B3292" s="5" t="s">
        <v>27449</v>
      </c>
      <c r="C3292" s="5">
        <v>6.9</v>
      </c>
    </row>
    <row r="3293" spans="1:3" x14ac:dyDescent="0.3">
      <c r="A3293" s="5" t="s">
        <v>13125</v>
      </c>
      <c r="B3293" s="5" t="s">
        <v>27450</v>
      </c>
      <c r="C3293" s="5">
        <v>7.2</v>
      </c>
    </row>
    <row r="3294" spans="1:3" x14ac:dyDescent="0.3">
      <c r="A3294" s="5" t="s">
        <v>18867</v>
      </c>
      <c r="B3294" s="5" t="s">
        <v>27451</v>
      </c>
      <c r="C3294" s="5">
        <v>7.8</v>
      </c>
    </row>
    <row r="3295" spans="1:3" x14ac:dyDescent="0.3">
      <c r="A3295" s="5" t="s">
        <v>3088</v>
      </c>
      <c r="B3295" s="5" t="s">
        <v>27452</v>
      </c>
      <c r="C3295" s="5">
        <v>7.3</v>
      </c>
    </row>
    <row r="3296" spans="1:3" x14ac:dyDescent="0.3">
      <c r="A3296" s="5" t="s">
        <v>2652</v>
      </c>
      <c r="B3296" s="5" t="s">
        <v>27453</v>
      </c>
      <c r="C3296" s="5">
        <v>7.5</v>
      </c>
    </row>
    <row r="3297" spans="1:3" x14ac:dyDescent="0.3">
      <c r="A3297" s="5" t="s">
        <v>18889</v>
      </c>
      <c r="B3297" s="5" t="s">
        <v>27454</v>
      </c>
      <c r="C3297" s="5">
        <v>6</v>
      </c>
    </row>
    <row r="3298" spans="1:3" x14ac:dyDescent="0.3">
      <c r="A3298" s="5" t="s">
        <v>18917</v>
      </c>
      <c r="B3298" s="5" t="s">
        <v>27455</v>
      </c>
      <c r="C3298" s="5">
        <v>6.8</v>
      </c>
    </row>
    <row r="3299" spans="1:3" x14ac:dyDescent="0.3">
      <c r="A3299" s="5" t="s">
        <v>18922</v>
      </c>
      <c r="B3299" s="5" t="s">
        <v>27456</v>
      </c>
      <c r="C3299" s="5">
        <v>3.9</v>
      </c>
    </row>
    <row r="3300" spans="1:3" x14ac:dyDescent="0.3">
      <c r="A3300" s="5" t="s">
        <v>18750</v>
      </c>
      <c r="B3300" s="5" t="s">
        <v>27457</v>
      </c>
      <c r="C3300" s="5">
        <v>6.1</v>
      </c>
    </row>
    <row r="3301" spans="1:3" x14ac:dyDescent="0.3">
      <c r="A3301" s="5" t="s">
        <v>1104</v>
      </c>
      <c r="B3301" s="5" t="s">
        <v>27458</v>
      </c>
      <c r="C3301" s="5">
        <v>7.5</v>
      </c>
    </row>
    <row r="3302" spans="1:3" x14ac:dyDescent="0.3">
      <c r="A3302" s="5" t="s">
        <v>10540</v>
      </c>
      <c r="B3302" s="5" t="s">
        <v>27459</v>
      </c>
      <c r="C3302" s="5">
        <v>8.1999999999999993</v>
      </c>
    </row>
    <row r="3303" spans="1:3" x14ac:dyDescent="0.3">
      <c r="A3303" s="5" t="s">
        <v>79</v>
      </c>
      <c r="B3303" s="5" t="s">
        <v>27460</v>
      </c>
      <c r="C3303" s="5">
        <v>7.8</v>
      </c>
    </row>
    <row r="3304" spans="1:3" x14ac:dyDescent="0.3">
      <c r="A3304" s="5" t="s">
        <v>18955</v>
      </c>
      <c r="B3304" s="5" t="s">
        <v>27461</v>
      </c>
      <c r="C3304" s="5">
        <v>5.2</v>
      </c>
    </row>
    <row r="3305" spans="1:3" x14ac:dyDescent="0.3">
      <c r="A3305" s="5" t="s">
        <v>18965</v>
      </c>
      <c r="B3305" s="5" t="s">
        <v>27462</v>
      </c>
      <c r="C3305" s="5">
        <v>6.8</v>
      </c>
    </row>
    <row r="3306" spans="1:3" x14ac:dyDescent="0.3">
      <c r="A3306" s="5" t="s">
        <v>18972</v>
      </c>
      <c r="B3306" s="5" t="s">
        <v>27463</v>
      </c>
      <c r="C3306" s="5">
        <v>7</v>
      </c>
    </row>
    <row r="3307" spans="1:3" x14ac:dyDescent="0.3">
      <c r="A3307" s="5" t="s">
        <v>18980</v>
      </c>
      <c r="B3307" s="5" t="s">
        <v>27464</v>
      </c>
      <c r="C3307" s="5">
        <v>6.5</v>
      </c>
    </row>
    <row r="3308" spans="1:3" x14ac:dyDescent="0.3">
      <c r="A3308" s="5" t="s">
        <v>18984</v>
      </c>
      <c r="B3308" s="5" t="s">
        <v>27465</v>
      </c>
      <c r="C3308" s="5">
        <v>6.4</v>
      </c>
    </row>
    <row r="3309" spans="1:3" x14ac:dyDescent="0.3">
      <c r="A3309" s="5" t="s">
        <v>5158</v>
      </c>
      <c r="B3309" s="5" t="s">
        <v>27466</v>
      </c>
      <c r="C3309" s="5">
        <v>5.3</v>
      </c>
    </row>
    <row r="3310" spans="1:3" x14ac:dyDescent="0.3">
      <c r="A3310" s="5" t="s">
        <v>18991</v>
      </c>
      <c r="B3310" s="5" t="s">
        <v>27467</v>
      </c>
      <c r="C3310" s="5">
        <v>4.7</v>
      </c>
    </row>
    <row r="3311" spans="1:3" x14ac:dyDescent="0.3">
      <c r="A3311" s="5" t="s">
        <v>19050</v>
      </c>
      <c r="B3311" s="5" t="s">
        <v>27468</v>
      </c>
      <c r="C3311" s="5">
        <v>7.6</v>
      </c>
    </row>
    <row r="3312" spans="1:3" x14ac:dyDescent="0.3">
      <c r="A3312" s="5" t="s">
        <v>11361</v>
      </c>
      <c r="B3312" s="5" t="s">
        <v>27469</v>
      </c>
      <c r="C3312" s="5">
        <v>7.1</v>
      </c>
    </row>
    <row r="3313" spans="1:3" x14ac:dyDescent="0.3">
      <c r="A3313" s="5" t="s">
        <v>19065</v>
      </c>
      <c r="B3313" s="5" t="s">
        <v>27470</v>
      </c>
      <c r="C3313" s="5">
        <v>6.5</v>
      </c>
    </row>
    <row r="3314" spans="1:3" x14ac:dyDescent="0.3">
      <c r="A3314" s="5" t="s">
        <v>19069</v>
      </c>
      <c r="B3314" s="5" t="s">
        <v>27471</v>
      </c>
      <c r="C3314" s="5">
        <v>8.5</v>
      </c>
    </row>
    <row r="3315" spans="1:3" x14ac:dyDescent="0.3">
      <c r="A3315" s="5" t="s">
        <v>9362</v>
      </c>
      <c r="B3315" s="5" t="s">
        <v>27472</v>
      </c>
      <c r="C3315" s="5">
        <v>8.6999999999999993</v>
      </c>
    </row>
    <row r="3316" spans="1:3" x14ac:dyDescent="0.3">
      <c r="A3316" s="5" t="s">
        <v>19077</v>
      </c>
      <c r="B3316" s="5" t="s">
        <v>27473</v>
      </c>
      <c r="C3316" s="5">
        <v>7.1</v>
      </c>
    </row>
    <row r="3317" spans="1:3" x14ac:dyDescent="0.3">
      <c r="A3317" s="5" t="s">
        <v>16244</v>
      </c>
      <c r="B3317" s="5" t="s">
        <v>27474</v>
      </c>
      <c r="C3317" s="5">
        <v>8.3000000000000007</v>
      </c>
    </row>
    <row r="3318" spans="1:3" x14ac:dyDescent="0.3">
      <c r="A3318" s="5" t="s">
        <v>11333</v>
      </c>
      <c r="B3318" s="5" t="s">
        <v>27475</v>
      </c>
      <c r="C3318" s="5">
        <v>7.4</v>
      </c>
    </row>
    <row r="3319" spans="1:3" x14ac:dyDescent="0.3">
      <c r="A3319" s="5" t="s">
        <v>19139</v>
      </c>
      <c r="B3319" s="5" t="s">
        <v>27476</v>
      </c>
      <c r="C3319" s="5">
        <v>7.5</v>
      </c>
    </row>
    <row r="3320" spans="1:3" x14ac:dyDescent="0.3">
      <c r="A3320" s="5" t="s">
        <v>18591</v>
      </c>
      <c r="B3320" s="5" t="s">
        <v>27477</v>
      </c>
      <c r="C3320" s="5">
        <v>7.2</v>
      </c>
    </row>
    <row r="3321" spans="1:3" x14ac:dyDescent="0.3">
      <c r="A3321" s="5" t="s">
        <v>5245</v>
      </c>
      <c r="B3321" s="5" t="s">
        <v>27478</v>
      </c>
      <c r="C3321" s="5">
        <v>7.6</v>
      </c>
    </row>
    <row r="3322" spans="1:3" x14ac:dyDescent="0.3">
      <c r="A3322" s="5" t="s">
        <v>16450</v>
      </c>
      <c r="B3322" s="5" t="s">
        <v>27479</v>
      </c>
      <c r="C3322" s="5">
        <v>7.8</v>
      </c>
    </row>
    <row r="3323" spans="1:3" x14ac:dyDescent="0.3">
      <c r="A3323" s="5" t="s">
        <v>5289</v>
      </c>
      <c r="B3323" s="5" t="s">
        <v>27480</v>
      </c>
      <c r="C3323" s="5">
        <v>8.1999999999999993</v>
      </c>
    </row>
    <row r="3324" spans="1:3" x14ac:dyDescent="0.3">
      <c r="A3324" s="5" t="s">
        <v>5076</v>
      </c>
      <c r="B3324" s="5" t="s">
        <v>27481</v>
      </c>
      <c r="C3324" s="5">
        <v>6.6</v>
      </c>
    </row>
    <row r="3325" spans="1:3" x14ac:dyDescent="0.3">
      <c r="A3325" s="5" t="s">
        <v>19180</v>
      </c>
      <c r="B3325" s="5" t="s">
        <v>27482</v>
      </c>
      <c r="C3325" s="5">
        <v>5.7</v>
      </c>
    </row>
    <row r="3326" spans="1:3" x14ac:dyDescent="0.3">
      <c r="A3326" s="5" t="s">
        <v>7109</v>
      </c>
      <c r="B3326" s="5" t="s">
        <v>27483</v>
      </c>
      <c r="C3326" s="5">
        <v>7.4</v>
      </c>
    </row>
    <row r="3327" spans="1:3" x14ac:dyDescent="0.3">
      <c r="A3327" s="5" t="s">
        <v>3806</v>
      </c>
      <c r="B3327" s="5" t="s">
        <v>27484</v>
      </c>
      <c r="C3327" s="5">
        <v>8</v>
      </c>
    </row>
    <row r="3328" spans="1:3" x14ac:dyDescent="0.3">
      <c r="A3328" s="5" t="s">
        <v>19196</v>
      </c>
      <c r="B3328" s="5" t="s">
        <v>27485</v>
      </c>
      <c r="C3328" s="5">
        <v>5.4</v>
      </c>
    </row>
    <row r="3329" spans="1:3" x14ac:dyDescent="0.3">
      <c r="A3329" s="5" t="s">
        <v>12560</v>
      </c>
      <c r="B3329" s="5" t="s">
        <v>27486</v>
      </c>
      <c r="C3329" s="5">
        <v>7.4</v>
      </c>
    </row>
    <row r="3330" spans="1:3" x14ac:dyDescent="0.3">
      <c r="A3330" s="5" t="s">
        <v>14799</v>
      </c>
      <c r="B3330" s="5" t="s">
        <v>27487</v>
      </c>
      <c r="C3330" s="5">
        <v>5.7</v>
      </c>
    </row>
    <row r="3331" spans="1:3" x14ac:dyDescent="0.3">
      <c r="A3331" s="5" t="s">
        <v>2682</v>
      </c>
      <c r="B3331" s="5" t="s">
        <v>27488</v>
      </c>
      <c r="C3331" s="5">
        <v>6.8</v>
      </c>
    </row>
    <row r="3332" spans="1:3" x14ac:dyDescent="0.3">
      <c r="A3332" s="5" t="s">
        <v>13092</v>
      </c>
      <c r="B3332" s="5" t="s">
        <v>27489</v>
      </c>
      <c r="C3332" s="5">
        <v>5.4</v>
      </c>
    </row>
    <row r="3333" spans="1:3" x14ac:dyDescent="0.3">
      <c r="A3333" s="5" t="s">
        <v>7142</v>
      </c>
      <c r="B3333" s="5" t="s">
        <v>27490</v>
      </c>
      <c r="C3333" s="5">
        <v>5.0999999999999996</v>
      </c>
    </row>
    <row r="3334" spans="1:3" x14ac:dyDescent="0.3">
      <c r="A3334" s="5" t="s">
        <v>19241</v>
      </c>
      <c r="B3334" s="5" t="s">
        <v>27491</v>
      </c>
      <c r="C3334" s="5">
        <v>5.9</v>
      </c>
    </row>
    <row r="3335" spans="1:3" x14ac:dyDescent="0.3">
      <c r="A3335" s="5" t="s">
        <v>9065</v>
      </c>
      <c r="B3335" s="5" t="s">
        <v>27492</v>
      </c>
      <c r="C3335" s="5">
        <v>8.1999999999999993</v>
      </c>
    </row>
    <row r="3336" spans="1:3" x14ac:dyDescent="0.3">
      <c r="A3336" s="5" t="s">
        <v>5433</v>
      </c>
      <c r="B3336" s="5" t="s">
        <v>27493</v>
      </c>
      <c r="C3336" s="5">
        <v>5.3</v>
      </c>
    </row>
    <row r="3337" spans="1:3" x14ac:dyDescent="0.3">
      <c r="A3337" s="5" t="s">
        <v>19264</v>
      </c>
      <c r="B3337" s="5" t="s">
        <v>27494</v>
      </c>
      <c r="C3337" s="5">
        <v>4.3</v>
      </c>
    </row>
    <row r="3338" spans="1:3" x14ac:dyDescent="0.3">
      <c r="A3338" s="5" t="s">
        <v>1555</v>
      </c>
      <c r="B3338" s="5" t="s">
        <v>27495</v>
      </c>
      <c r="C3338" s="5">
        <v>7.2</v>
      </c>
    </row>
    <row r="3339" spans="1:3" x14ac:dyDescent="0.3">
      <c r="A3339" s="5" t="s">
        <v>19290</v>
      </c>
      <c r="B3339" s="5" t="s">
        <v>27496</v>
      </c>
      <c r="C3339" s="5">
        <v>5.9</v>
      </c>
    </row>
    <row r="3340" spans="1:3" x14ac:dyDescent="0.3">
      <c r="A3340" s="5" t="s">
        <v>19318</v>
      </c>
      <c r="B3340" s="5" t="s">
        <v>27497</v>
      </c>
      <c r="C3340" s="5">
        <v>3</v>
      </c>
    </row>
    <row r="3341" spans="1:3" x14ac:dyDescent="0.3">
      <c r="A3341" s="5" t="s">
        <v>9162</v>
      </c>
      <c r="B3341" s="5" t="s">
        <v>27498</v>
      </c>
      <c r="C3341" s="5">
        <v>7.9</v>
      </c>
    </row>
    <row r="3342" spans="1:3" x14ac:dyDescent="0.3">
      <c r="A3342" s="5" t="s">
        <v>19329</v>
      </c>
      <c r="B3342" s="5" t="s">
        <v>27499</v>
      </c>
      <c r="C3342" s="5">
        <v>3.2</v>
      </c>
    </row>
    <row r="3343" spans="1:3" x14ac:dyDescent="0.3">
      <c r="A3343" s="5" t="s">
        <v>17771</v>
      </c>
      <c r="B3343" s="5" t="s">
        <v>27500</v>
      </c>
      <c r="C3343" s="5">
        <v>6.5</v>
      </c>
    </row>
    <row r="3344" spans="1:3" x14ac:dyDescent="0.3">
      <c r="A3344" s="5" t="s">
        <v>19345</v>
      </c>
      <c r="B3344" s="5" t="s">
        <v>27501</v>
      </c>
      <c r="C3344" s="5">
        <v>7</v>
      </c>
    </row>
    <row r="3345" spans="1:3" x14ac:dyDescent="0.3">
      <c r="A3345" s="5" t="s">
        <v>19358</v>
      </c>
      <c r="B3345" s="5" t="s">
        <v>27502</v>
      </c>
      <c r="C3345" s="5">
        <v>6.9</v>
      </c>
    </row>
    <row r="3346" spans="1:3" x14ac:dyDescent="0.3">
      <c r="A3346" s="5" t="s">
        <v>19362</v>
      </c>
      <c r="B3346" s="5" t="s">
        <v>27503</v>
      </c>
      <c r="C3346" s="5">
        <v>4.4000000000000004</v>
      </c>
    </row>
    <row r="3347" spans="1:3" x14ac:dyDescent="0.3">
      <c r="A3347" s="5" t="s">
        <v>10306</v>
      </c>
      <c r="B3347" s="5" t="s">
        <v>27504</v>
      </c>
      <c r="C3347" s="5">
        <v>6</v>
      </c>
    </row>
    <row r="3348" spans="1:3" x14ac:dyDescent="0.3">
      <c r="A3348" s="5" t="s">
        <v>19384</v>
      </c>
      <c r="B3348" s="5" t="s">
        <v>27505</v>
      </c>
      <c r="C3348" s="5">
        <v>5.3</v>
      </c>
    </row>
    <row r="3349" spans="1:3" x14ac:dyDescent="0.3">
      <c r="A3349" s="5" t="s">
        <v>19389</v>
      </c>
      <c r="B3349" s="5" t="s">
        <v>27506</v>
      </c>
      <c r="C3349" s="5">
        <v>5.3</v>
      </c>
    </row>
    <row r="3350" spans="1:3" x14ac:dyDescent="0.3">
      <c r="A3350" s="5" t="s">
        <v>19399</v>
      </c>
      <c r="B3350" s="5" t="s">
        <v>27507</v>
      </c>
      <c r="C3350" s="5">
        <v>7.1</v>
      </c>
    </row>
    <row r="3351" spans="1:3" x14ac:dyDescent="0.3">
      <c r="A3351" s="5" t="s">
        <v>19403</v>
      </c>
      <c r="B3351" s="5" t="s">
        <v>27508</v>
      </c>
      <c r="C3351" s="5">
        <v>5.4</v>
      </c>
    </row>
    <row r="3352" spans="1:3" x14ac:dyDescent="0.3">
      <c r="A3352" s="5" t="s">
        <v>13503</v>
      </c>
      <c r="B3352" s="5" t="s">
        <v>27509</v>
      </c>
      <c r="C3352" s="5">
        <v>6.9</v>
      </c>
    </row>
    <row r="3353" spans="1:3" x14ac:dyDescent="0.3">
      <c r="A3353" s="5" t="s">
        <v>816</v>
      </c>
      <c r="B3353" s="5" t="s">
        <v>27510</v>
      </c>
      <c r="C3353" s="5">
        <v>7.3</v>
      </c>
    </row>
    <row r="3354" spans="1:3" x14ac:dyDescent="0.3">
      <c r="A3354" s="5" t="s">
        <v>18296</v>
      </c>
      <c r="B3354" s="5" t="s">
        <v>27511</v>
      </c>
      <c r="C3354" s="5">
        <v>7.8</v>
      </c>
    </row>
    <row r="3355" spans="1:3" x14ac:dyDescent="0.3">
      <c r="A3355" s="5" t="s">
        <v>10130</v>
      </c>
      <c r="B3355" s="5" t="s">
        <v>27512</v>
      </c>
      <c r="C3355" s="5">
        <v>6.6</v>
      </c>
    </row>
    <row r="3356" spans="1:3" x14ac:dyDescent="0.3">
      <c r="A3356" s="5" t="s">
        <v>7134</v>
      </c>
      <c r="B3356" s="5" t="s">
        <v>27513</v>
      </c>
      <c r="C3356" s="5">
        <v>5.4</v>
      </c>
    </row>
    <row r="3357" spans="1:3" x14ac:dyDescent="0.3">
      <c r="A3357" s="5" t="s">
        <v>14340</v>
      </c>
      <c r="B3357" s="5" t="s">
        <v>27514</v>
      </c>
      <c r="C3357" s="5">
        <v>8.4</v>
      </c>
    </row>
    <row r="3358" spans="1:3" x14ac:dyDescent="0.3">
      <c r="A3358" s="5" t="s">
        <v>19438</v>
      </c>
      <c r="B3358" s="5" t="s">
        <v>27515</v>
      </c>
      <c r="C3358" s="5">
        <v>6.3</v>
      </c>
    </row>
    <row r="3359" spans="1:3" x14ac:dyDescent="0.3">
      <c r="A3359" s="5" t="s">
        <v>19445</v>
      </c>
      <c r="B3359" s="5" t="s">
        <v>27516</v>
      </c>
      <c r="C3359" s="5">
        <v>6.1</v>
      </c>
    </row>
    <row r="3360" spans="1:3" x14ac:dyDescent="0.3">
      <c r="A3360" s="5" t="s">
        <v>19477</v>
      </c>
      <c r="B3360" s="5" t="s">
        <v>27517</v>
      </c>
      <c r="C3360" s="5">
        <v>5.3</v>
      </c>
    </row>
    <row r="3361" spans="1:3" x14ac:dyDescent="0.3">
      <c r="A3361" s="5" t="s">
        <v>1504</v>
      </c>
      <c r="B3361" s="5" t="s">
        <v>27518</v>
      </c>
      <c r="C3361" s="5">
        <v>5.3</v>
      </c>
    </row>
    <row r="3362" spans="1:3" x14ac:dyDescent="0.3">
      <c r="A3362" s="5" t="s">
        <v>14383</v>
      </c>
      <c r="B3362" s="5" t="s">
        <v>27519</v>
      </c>
      <c r="C3362" s="5">
        <v>7.4</v>
      </c>
    </row>
    <row r="3363" spans="1:3" x14ac:dyDescent="0.3">
      <c r="A3363" s="5" t="s">
        <v>19511</v>
      </c>
      <c r="B3363" s="5" t="s">
        <v>27520</v>
      </c>
      <c r="C3363" s="5">
        <v>4.0999999999999996</v>
      </c>
    </row>
    <row r="3364" spans="1:3" x14ac:dyDescent="0.3">
      <c r="A3364" s="5" t="s">
        <v>1770</v>
      </c>
      <c r="B3364" s="5" t="s">
        <v>27521</v>
      </c>
      <c r="C3364" s="5">
        <v>6.7</v>
      </c>
    </row>
    <row r="3365" spans="1:3" x14ac:dyDescent="0.3">
      <c r="A3365" s="5" t="s">
        <v>12115</v>
      </c>
      <c r="B3365" s="5" t="s">
        <v>27522</v>
      </c>
      <c r="C3365" s="5">
        <v>5.8</v>
      </c>
    </row>
    <row r="3366" spans="1:3" x14ac:dyDescent="0.3">
      <c r="A3366" s="5" t="s">
        <v>4382</v>
      </c>
      <c r="B3366" s="5" t="s">
        <v>27523</v>
      </c>
      <c r="C3366" s="5">
        <v>8</v>
      </c>
    </row>
    <row r="3367" spans="1:3" x14ac:dyDescent="0.3">
      <c r="A3367" s="5" t="s">
        <v>19628</v>
      </c>
      <c r="B3367" s="5" t="s">
        <v>27524</v>
      </c>
      <c r="C3367" s="5">
        <v>6.5</v>
      </c>
    </row>
    <row r="3368" spans="1:3" x14ac:dyDescent="0.3">
      <c r="A3368" s="5" t="s">
        <v>7480</v>
      </c>
      <c r="B3368" s="5" t="s">
        <v>27525</v>
      </c>
      <c r="C3368" s="5">
        <v>6.8</v>
      </c>
    </row>
    <row r="3369" spans="1:3" x14ac:dyDescent="0.3">
      <c r="A3369" s="5" t="s">
        <v>13078</v>
      </c>
      <c r="B3369" s="5" t="s">
        <v>27526</v>
      </c>
      <c r="C3369" s="5">
        <v>7.4</v>
      </c>
    </row>
    <row r="3370" spans="1:3" x14ac:dyDescent="0.3">
      <c r="A3370" s="5" t="s">
        <v>18467</v>
      </c>
      <c r="B3370" s="5" t="s">
        <v>27527</v>
      </c>
      <c r="C3370" s="5">
        <v>8.3000000000000007</v>
      </c>
    </row>
    <row r="3371" spans="1:3" x14ac:dyDescent="0.3">
      <c r="A3371" s="5" t="s">
        <v>19673</v>
      </c>
      <c r="B3371" s="5" t="s">
        <v>27528</v>
      </c>
      <c r="C3371" s="5">
        <v>5.3</v>
      </c>
    </row>
    <row r="3372" spans="1:3" x14ac:dyDescent="0.3">
      <c r="A3372" s="5" t="s">
        <v>18791</v>
      </c>
      <c r="B3372" s="5" t="s">
        <v>27529</v>
      </c>
      <c r="C3372" s="5">
        <v>8.1</v>
      </c>
    </row>
    <row r="3373" spans="1:3" x14ac:dyDescent="0.3">
      <c r="A3373" s="5" t="s">
        <v>10325</v>
      </c>
      <c r="B3373" s="5" t="s">
        <v>27530</v>
      </c>
      <c r="C3373" s="5">
        <v>8</v>
      </c>
    </row>
    <row r="3374" spans="1:3" x14ac:dyDescent="0.3">
      <c r="A3374" s="5" t="s">
        <v>2495</v>
      </c>
      <c r="B3374" s="5" t="s">
        <v>27531</v>
      </c>
      <c r="C3374" s="5">
        <v>5.7</v>
      </c>
    </row>
    <row r="3375" spans="1:3" x14ac:dyDescent="0.3">
      <c r="A3375" s="5" t="s">
        <v>19697</v>
      </c>
      <c r="B3375" s="5" t="s">
        <v>27532</v>
      </c>
      <c r="C3375" s="5">
        <v>7.1</v>
      </c>
    </row>
    <row r="3376" spans="1:3" x14ac:dyDescent="0.3">
      <c r="A3376" s="5" t="s">
        <v>10325</v>
      </c>
      <c r="B3376" s="5" t="s">
        <v>27533</v>
      </c>
      <c r="C3376" s="5">
        <v>7.8</v>
      </c>
    </row>
    <row r="3377" spans="1:3" x14ac:dyDescent="0.3">
      <c r="A3377" s="5" t="s">
        <v>14965</v>
      </c>
      <c r="B3377" s="5" t="s">
        <v>27534</v>
      </c>
      <c r="C3377" s="5">
        <v>5.9</v>
      </c>
    </row>
    <row r="3378" spans="1:3" x14ac:dyDescent="0.3">
      <c r="A3378" s="5" t="s">
        <v>12560</v>
      </c>
      <c r="B3378" s="5" t="s">
        <v>27535</v>
      </c>
      <c r="C3378" s="5">
        <v>7.8</v>
      </c>
    </row>
    <row r="3379" spans="1:3" x14ac:dyDescent="0.3">
      <c r="A3379" s="5" t="s">
        <v>19773</v>
      </c>
      <c r="B3379" s="5" t="s">
        <v>27536</v>
      </c>
      <c r="C3379" s="5">
        <v>7.2</v>
      </c>
    </row>
    <row r="3380" spans="1:3" x14ac:dyDescent="0.3">
      <c r="A3380" s="5" t="s">
        <v>17782</v>
      </c>
      <c r="B3380" s="5" t="s">
        <v>27537</v>
      </c>
      <c r="C3380" s="5">
        <v>5.0999999999999996</v>
      </c>
    </row>
    <row r="3381" spans="1:3" x14ac:dyDescent="0.3">
      <c r="A3381" s="5" t="s">
        <v>19802</v>
      </c>
      <c r="B3381" s="5" t="s">
        <v>27538</v>
      </c>
      <c r="C3381" s="5">
        <v>5.0999999999999996</v>
      </c>
    </row>
    <row r="3382" spans="1:3" x14ac:dyDescent="0.3">
      <c r="A3382" s="5" t="s">
        <v>322</v>
      </c>
      <c r="B3382" s="5" t="s">
        <v>27539</v>
      </c>
      <c r="C3382" s="5">
        <v>6.9</v>
      </c>
    </row>
    <row r="3383" spans="1:3" x14ac:dyDescent="0.3">
      <c r="A3383" s="5" t="s">
        <v>19811</v>
      </c>
      <c r="B3383" s="5" t="s">
        <v>27540</v>
      </c>
      <c r="C3383" s="5">
        <v>4.5999999999999996</v>
      </c>
    </row>
    <row r="3384" spans="1:3" x14ac:dyDescent="0.3">
      <c r="A3384" s="5" t="s">
        <v>19826</v>
      </c>
      <c r="B3384" s="5" t="s">
        <v>27541</v>
      </c>
      <c r="C3384" s="5">
        <v>6.7</v>
      </c>
    </row>
    <row r="3385" spans="1:3" x14ac:dyDescent="0.3">
      <c r="A3385" s="5" t="s">
        <v>6051</v>
      </c>
      <c r="B3385" s="5" t="s">
        <v>27542</v>
      </c>
      <c r="C3385" s="5">
        <v>7.1</v>
      </c>
    </row>
    <row r="3386" spans="1:3" x14ac:dyDescent="0.3">
      <c r="A3386" s="5" t="s">
        <v>17150</v>
      </c>
      <c r="B3386" s="5" t="s">
        <v>27543</v>
      </c>
      <c r="C3386" s="5">
        <v>7.6</v>
      </c>
    </row>
    <row r="3387" spans="1:3" x14ac:dyDescent="0.3">
      <c r="A3387" s="5" t="s">
        <v>9162</v>
      </c>
      <c r="B3387" s="5" t="s">
        <v>27544</v>
      </c>
      <c r="C3387" s="5">
        <v>8.1</v>
      </c>
    </row>
    <row r="3388" spans="1:3" x14ac:dyDescent="0.3">
      <c r="A3388" s="5" t="s">
        <v>19854</v>
      </c>
      <c r="B3388" s="5" t="s">
        <v>27545</v>
      </c>
      <c r="C3388" s="5">
        <v>7</v>
      </c>
    </row>
    <row r="3389" spans="1:3" x14ac:dyDescent="0.3">
      <c r="A3389" s="5" t="s">
        <v>14184</v>
      </c>
      <c r="B3389" s="5" t="s">
        <v>27546</v>
      </c>
      <c r="C3389" s="5">
        <v>7.1</v>
      </c>
    </row>
    <row r="3390" spans="1:3" x14ac:dyDescent="0.3">
      <c r="A3390" s="5" t="s">
        <v>19876</v>
      </c>
      <c r="B3390" s="5" t="s">
        <v>27547</v>
      </c>
      <c r="C3390" s="5">
        <v>7.6</v>
      </c>
    </row>
    <row r="3391" spans="1:3" x14ac:dyDescent="0.3">
      <c r="A3391" s="5" t="s">
        <v>19881</v>
      </c>
      <c r="B3391" s="5" t="s">
        <v>27548</v>
      </c>
      <c r="C3391" s="5">
        <v>7.1</v>
      </c>
    </row>
    <row r="3392" spans="1:3" x14ac:dyDescent="0.3">
      <c r="A3392" s="5" t="s">
        <v>3722</v>
      </c>
      <c r="B3392" s="5" t="s">
        <v>27549</v>
      </c>
      <c r="C3392" s="5">
        <v>7.7</v>
      </c>
    </row>
    <row r="3393" spans="1:3" x14ac:dyDescent="0.3">
      <c r="A3393" s="5" t="s">
        <v>19898</v>
      </c>
      <c r="B3393" s="5" t="s">
        <v>27550</v>
      </c>
      <c r="C3393" s="5">
        <v>7.6</v>
      </c>
    </row>
    <row r="3394" spans="1:3" x14ac:dyDescent="0.3">
      <c r="A3394" s="5" t="s">
        <v>19904</v>
      </c>
      <c r="B3394" s="5" t="s">
        <v>27551</v>
      </c>
      <c r="C3394" s="5">
        <v>6.6</v>
      </c>
    </row>
    <row r="3395" spans="1:3" x14ac:dyDescent="0.3">
      <c r="A3395" s="5" t="s">
        <v>19907</v>
      </c>
      <c r="B3395" s="5" t="s">
        <v>27552</v>
      </c>
      <c r="C3395" s="5">
        <v>5.7</v>
      </c>
    </row>
    <row r="3396" spans="1:3" x14ac:dyDescent="0.3">
      <c r="A3396" s="5" t="s">
        <v>19911</v>
      </c>
      <c r="B3396" s="5" t="s">
        <v>27553</v>
      </c>
      <c r="C3396" s="5">
        <v>7.1</v>
      </c>
    </row>
    <row r="3397" spans="1:3" x14ac:dyDescent="0.3">
      <c r="A3397" s="5" t="s">
        <v>19918</v>
      </c>
      <c r="B3397" s="5" t="s">
        <v>27554</v>
      </c>
      <c r="C3397" s="5">
        <v>6.2</v>
      </c>
    </row>
    <row r="3398" spans="1:3" x14ac:dyDescent="0.3">
      <c r="A3398" s="5" t="s">
        <v>13271</v>
      </c>
      <c r="B3398" s="5" t="s">
        <v>27555</v>
      </c>
      <c r="C3398" s="5">
        <v>6.1</v>
      </c>
    </row>
    <row r="3399" spans="1:3" x14ac:dyDescent="0.3">
      <c r="A3399" s="5" t="s">
        <v>19928</v>
      </c>
      <c r="B3399" s="5" t="s">
        <v>27556</v>
      </c>
      <c r="C3399" s="5">
        <v>5.9</v>
      </c>
    </row>
    <row r="3400" spans="1:3" x14ac:dyDescent="0.3">
      <c r="A3400" s="5" t="s">
        <v>653</v>
      </c>
      <c r="B3400" s="5" t="s">
        <v>27557</v>
      </c>
      <c r="C3400" s="5">
        <v>6.8</v>
      </c>
    </row>
    <row r="3401" spans="1:3" x14ac:dyDescent="0.3">
      <c r="A3401" s="5" t="s">
        <v>5076</v>
      </c>
      <c r="B3401" s="5" t="s">
        <v>27558</v>
      </c>
      <c r="C3401" s="5">
        <v>6.8</v>
      </c>
    </row>
    <row r="3402" spans="1:3" x14ac:dyDescent="0.3">
      <c r="A3402" s="5" t="s">
        <v>19953</v>
      </c>
      <c r="B3402" s="5" t="s">
        <v>27559</v>
      </c>
      <c r="C3402" s="5">
        <v>5.0999999999999996</v>
      </c>
    </row>
    <row r="3403" spans="1:3" x14ac:dyDescent="0.3">
      <c r="A3403" s="5" t="s">
        <v>17484</v>
      </c>
      <c r="B3403" s="5" t="s">
        <v>27560</v>
      </c>
      <c r="C3403" s="5">
        <v>7.7</v>
      </c>
    </row>
    <row r="3404" spans="1:3" x14ac:dyDescent="0.3">
      <c r="A3404" s="5" t="s">
        <v>19980</v>
      </c>
      <c r="B3404" s="5" t="s">
        <v>27561</v>
      </c>
      <c r="C3404" s="5">
        <v>3.9</v>
      </c>
    </row>
    <row r="3405" spans="1:3" x14ac:dyDescent="0.3">
      <c r="A3405" s="5" t="s">
        <v>2750</v>
      </c>
      <c r="B3405" s="5" t="s">
        <v>27562</v>
      </c>
      <c r="C3405" s="5">
        <v>7.8</v>
      </c>
    </row>
    <row r="3406" spans="1:3" x14ac:dyDescent="0.3">
      <c r="A3406" s="5" t="s">
        <v>7064</v>
      </c>
      <c r="B3406" s="5" t="s">
        <v>27563</v>
      </c>
      <c r="C3406" s="5">
        <v>5.7</v>
      </c>
    </row>
    <row r="3407" spans="1:3" x14ac:dyDescent="0.3">
      <c r="A3407" s="5" t="s">
        <v>20021</v>
      </c>
      <c r="B3407" s="5" t="s">
        <v>27564</v>
      </c>
      <c r="C3407" s="5">
        <v>4.7</v>
      </c>
    </row>
    <row r="3408" spans="1:3" x14ac:dyDescent="0.3">
      <c r="A3408" s="5" t="s">
        <v>19459</v>
      </c>
      <c r="B3408" s="5" t="s">
        <v>27565</v>
      </c>
      <c r="C3408" s="5">
        <v>5.9</v>
      </c>
    </row>
    <row r="3409" spans="1:3" x14ac:dyDescent="0.3">
      <c r="A3409" s="5" t="s">
        <v>20069</v>
      </c>
      <c r="B3409" s="5" t="s">
        <v>27566</v>
      </c>
      <c r="C3409" s="5">
        <v>8.1</v>
      </c>
    </row>
    <row r="3410" spans="1:3" x14ac:dyDescent="0.3">
      <c r="A3410" s="5" t="s">
        <v>20078</v>
      </c>
      <c r="B3410" s="5" t="s">
        <v>27567</v>
      </c>
      <c r="C3410" s="5">
        <v>7.6</v>
      </c>
    </row>
    <row r="3411" spans="1:3" x14ac:dyDescent="0.3">
      <c r="A3411" s="5" t="s">
        <v>20085</v>
      </c>
      <c r="B3411" s="5" t="s">
        <v>27568</v>
      </c>
      <c r="C3411" s="5">
        <v>7.2</v>
      </c>
    </row>
    <row r="3412" spans="1:3" x14ac:dyDescent="0.3">
      <c r="A3412" s="5" t="s">
        <v>5689</v>
      </c>
      <c r="B3412" s="5" t="s">
        <v>27569</v>
      </c>
      <c r="C3412" s="5">
        <v>7.5</v>
      </c>
    </row>
    <row r="3413" spans="1:3" x14ac:dyDescent="0.3">
      <c r="A3413" s="5" t="s">
        <v>20121</v>
      </c>
      <c r="B3413" s="5" t="s">
        <v>27570</v>
      </c>
      <c r="C3413" s="5">
        <v>5.0999999999999996</v>
      </c>
    </row>
    <row r="3414" spans="1:3" x14ac:dyDescent="0.3">
      <c r="A3414" s="5" t="s">
        <v>20139</v>
      </c>
      <c r="B3414" s="5" t="s">
        <v>27571</v>
      </c>
      <c r="C3414" s="5">
        <v>6.9</v>
      </c>
    </row>
    <row r="3415" spans="1:3" x14ac:dyDescent="0.3">
      <c r="A3415" s="5" t="s">
        <v>845</v>
      </c>
      <c r="B3415" s="5" t="s">
        <v>27572</v>
      </c>
      <c r="C3415" s="5">
        <v>7.6</v>
      </c>
    </row>
    <row r="3416" spans="1:3" x14ac:dyDescent="0.3">
      <c r="A3416" s="5" t="s">
        <v>20159</v>
      </c>
      <c r="B3416" s="5" t="s">
        <v>27573</v>
      </c>
      <c r="C3416" s="5">
        <v>7.6</v>
      </c>
    </row>
    <row r="3417" spans="1:3" x14ac:dyDescent="0.3">
      <c r="A3417" s="5" t="s">
        <v>8417</v>
      </c>
      <c r="B3417" s="5" t="s">
        <v>27574</v>
      </c>
      <c r="C3417" s="5">
        <v>7.6</v>
      </c>
    </row>
    <row r="3418" spans="1:3" x14ac:dyDescent="0.3">
      <c r="A3418" s="5" t="s">
        <v>20169</v>
      </c>
      <c r="B3418" s="5" t="s">
        <v>27575</v>
      </c>
      <c r="C3418" s="5">
        <v>5.3</v>
      </c>
    </row>
    <row r="3419" spans="1:3" x14ac:dyDescent="0.3">
      <c r="A3419" s="5" t="s">
        <v>1813</v>
      </c>
      <c r="B3419" s="5" t="s">
        <v>27576</v>
      </c>
      <c r="C3419" s="5">
        <v>8.5</v>
      </c>
    </row>
    <row r="3420" spans="1:3" x14ac:dyDescent="0.3">
      <c r="A3420" s="5" t="s">
        <v>18269</v>
      </c>
      <c r="B3420" s="5" t="s">
        <v>27577</v>
      </c>
      <c r="C3420" s="5">
        <v>7</v>
      </c>
    </row>
    <row r="3421" spans="1:3" x14ac:dyDescent="0.3">
      <c r="A3421" s="5" t="s">
        <v>20195</v>
      </c>
      <c r="B3421" s="5" t="s">
        <v>27578</v>
      </c>
      <c r="C3421" s="5">
        <v>7.8</v>
      </c>
    </row>
    <row r="3422" spans="1:3" x14ac:dyDescent="0.3">
      <c r="A3422" s="5" t="s">
        <v>20203</v>
      </c>
      <c r="B3422" s="5" t="s">
        <v>27579</v>
      </c>
      <c r="C3422" s="5">
        <v>7.2</v>
      </c>
    </row>
    <row r="3423" spans="1:3" x14ac:dyDescent="0.3">
      <c r="A3423" s="5" t="s">
        <v>9162</v>
      </c>
      <c r="B3423" s="5" t="s">
        <v>27580</v>
      </c>
      <c r="C3423" s="5">
        <v>8</v>
      </c>
    </row>
    <row r="3424" spans="1:3" x14ac:dyDescent="0.3">
      <c r="A3424" s="5" t="s">
        <v>1133</v>
      </c>
      <c r="B3424" s="5" t="s">
        <v>27581</v>
      </c>
      <c r="C3424" s="5">
        <v>8.1</v>
      </c>
    </row>
    <row r="3425" spans="1:3" x14ac:dyDescent="0.3">
      <c r="A3425" s="5" t="s">
        <v>6148</v>
      </c>
      <c r="B3425" s="5" t="s">
        <v>27582</v>
      </c>
      <c r="C3425" s="5">
        <v>6.8</v>
      </c>
    </row>
    <row r="3426" spans="1:3" x14ac:dyDescent="0.3">
      <c r="A3426" s="5" t="s">
        <v>20232</v>
      </c>
      <c r="B3426" s="5" t="s">
        <v>27583</v>
      </c>
      <c r="C3426" s="5">
        <v>7.2</v>
      </c>
    </row>
    <row r="3427" spans="1:3" x14ac:dyDescent="0.3">
      <c r="A3427" s="5" t="s">
        <v>20250</v>
      </c>
      <c r="B3427" s="5" t="s">
        <v>27584</v>
      </c>
      <c r="C3427" s="5">
        <v>7.4</v>
      </c>
    </row>
    <row r="3428" spans="1:3" x14ac:dyDescent="0.3">
      <c r="A3428" s="5" t="s">
        <v>20260</v>
      </c>
      <c r="B3428" s="5" t="s">
        <v>27585</v>
      </c>
      <c r="C3428" s="5">
        <v>6.1</v>
      </c>
    </row>
    <row r="3429" spans="1:3" x14ac:dyDescent="0.3">
      <c r="A3429" s="5" t="s">
        <v>507</v>
      </c>
      <c r="B3429" s="5" t="s">
        <v>27586</v>
      </c>
      <c r="C3429" s="5">
        <v>7</v>
      </c>
    </row>
    <row r="3430" spans="1:3" x14ac:dyDescent="0.3">
      <c r="A3430" s="5" t="s">
        <v>6804</v>
      </c>
      <c r="B3430" s="5" t="s">
        <v>27587</v>
      </c>
      <c r="C3430" s="5">
        <v>5.3</v>
      </c>
    </row>
    <row r="3431" spans="1:3" x14ac:dyDescent="0.3">
      <c r="A3431" s="5" t="s">
        <v>1526</v>
      </c>
      <c r="B3431" s="5" t="s">
        <v>27588</v>
      </c>
      <c r="C3431" s="5">
        <v>4.7</v>
      </c>
    </row>
    <row r="3432" spans="1:3" x14ac:dyDescent="0.3">
      <c r="A3432" s="5" t="s">
        <v>20280</v>
      </c>
      <c r="B3432" s="5" t="s">
        <v>27589</v>
      </c>
      <c r="C3432" s="5">
        <v>5.7</v>
      </c>
    </row>
    <row r="3433" spans="1:3" x14ac:dyDescent="0.3">
      <c r="A3433" s="5" t="s">
        <v>17163</v>
      </c>
      <c r="B3433" s="5" t="s">
        <v>27590</v>
      </c>
      <c r="C3433" s="5">
        <v>6.5</v>
      </c>
    </row>
    <row r="3434" spans="1:3" x14ac:dyDescent="0.3">
      <c r="A3434" s="5" t="s">
        <v>20295</v>
      </c>
      <c r="B3434" s="5" t="s">
        <v>27591</v>
      </c>
      <c r="C3434" s="5">
        <v>8</v>
      </c>
    </row>
    <row r="3435" spans="1:3" x14ac:dyDescent="0.3">
      <c r="A3435" s="5" t="s">
        <v>20303</v>
      </c>
      <c r="B3435" s="5" t="s">
        <v>27592</v>
      </c>
      <c r="C3435" s="5">
        <v>3.3</v>
      </c>
    </row>
    <row r="3436" spans="1:3" x14ac:dyDescent="0.3">
      <c r="A3436" s="5" t="s">
        <v>19022</v>
      </c>
      <c r="B3436" s="5" t="s">
        <v>27593</v>
      </c>
      <c r="C3436" s="5">
        <v>8.3000000000000007</v>
      </c>
    </row>
    <row r="3437" spans="1:3" x14ac:dyDescent="0.3">
      <c r="A3437" s="5" t="s">
        <v>20316</v>
      </c>
      <c r="B3437" s="5" t="s">
        <v>27594</v>
      </c>
      <c r="C3437" s="5">
        <v>6.9</v>
      </c>
    </row>
    <row r="3438" spans="1:3" x14ac:dyDescent="0.3">
      <c r="A3438" s="5" t="s">
        <v>20325</v>
      </c>
      <c r="B3438" s="5" t="s">
        <v>27595</v>
      </c>
      <c r="C3438" s="5">
        <v>8.1</v>
      </c>
    </row>
    <row r="3439" spans="1:3" x14ac:dyDescent="0.3">
      <c r="A3439" s="5" t="s">
        <v>17918</v>
      </c>
      <c r="B3439" s="5" t="s">
        <v>27596</v>
      </c>
      <c r="C3439" s="5">
        <v>6.8</v>
      </c>
    </row>
    <row r="3440" spans="1:3" x14ac:dyDescent="0.3">
      <c r="A3440" s="5" t="s">
        <v>20350</v>
      </c>
      <c r="B3440" s="5" t="s">
        <v>27597</v>
      </c>
      <c r="C3440" s="5">
        <v>4.5999999999999996</v>
      </c>
    </row>
    <row r="3441" spans="1:3" x14ac:dyDescent="0.3">
      <c r="A3441" s="5" t="s">
        <v>20361</v>
      </c>
      <c r="B3441" s="5" t="s">
        <v>27598</v>
      </c>
      <c r="C3441" s="5">
        <v>7</v>
      </c>
    </row>
    <row r="3442" spans="1:3" x14ac:dyDescent="0.3">
      <c r="A3442" s="5" t="s">
        <v>20372</v>
      </c>
      <c r="B3442" s="5" t="s">
        <v>27599</v>
      </c>
      <c r="C3442" s="5">
        <v>6.7</v>
      </c>
    </row>
    <row r="3443" spans="1:3" x14ac:dyDescent="0.3">
      <c r="A3443" s="5" t="s">
        <v>20393</v>
      </c>
      <c r="B3443" s="5" t="s">
        <v>27600</v>
      </c>
      <c r="C3443" s="5">
        <v>5.8</v>
      </c>
    </row>
    <row r="3444" spans="1:3" x14ac:dyDescent="0.3">
      <c r="A3444" s="5" t="s">
        <v>428</v>
      </c>
      <c r="B3444" s="5" t="s">
        <v>27601</v>
      </c>
      <c r="C3444" s="5">
        <v>4.5</v>
      </c>
    </row>
    <row r="3445" spans="1:3" x14ac:dyDescent="0.3">
      <c r="A3445" s="5" t="s">
        <v>20428</v>
      </c>
      <c r="B3445" s="5" t="s">
        <v>27602</v>
      </c>
      <c r="C3445" s="5">
        <v>6.2</v>
      </c>
    </row>
    <row r="3446" spans="1:3" x14ac:dyDescent="0.3">
      <c r="A3446" s="5" t="s">
        <v>20439</v>
      </c>
      <c r="B3446" s="5" t="s">
        <v>27603</v>
      </c>
      <c r="C3446" s="5">
        <v>6.6</v>
      </c>
    </row>
    <row r="3447" spans="1:3" x14ac:dyDescent="0.3">
      <c r="A3447" s="5" t="s">
        <v>20443</v>
      </c>
      <c r="B3447" s="5" t="s">
        <v>27604</v>
      </c>
      <c r="C3447" s="5">
        <v>6.6</v>
      </c>
    </row>
    <row r="3448" spans="1:3" x14ac:dyDescent="0.3">
      <c r="A3448" s="5" t="s">
        <v>20469</v>
      </c>
      <c r="B3448" s="5" t="s">
        <v>27605</v>
      </c>
      <c r="C3448" s="5">
        <v>7.8</v>
      </c>
    </row>
    <row r="3449" spans="1:3" x14ac:dyDescent="0.3">
      <c r="A3449" s="5" t="s">
        <v>20521</v>
      </c>
      <c r="B3449" s="5" t="s">
        <v>27606</v>
      </c>
      <c r="C3449" s="5">
        <v>7.7</v>
      </c>
    </row>
    <row r="3450" spans="1:3" x14ac:dyDescent="0.3">
      <c r="A3450" s="5" t="s">
        <v>20545</v>
      </c>
      <c r="B3450" s="5" t="s">
        <v>27607</v>
      </c>
      <c r="C3450" s="5">
        <v>5.7</v>
      </c>
    </row>
    <row r="3451" spans="1:3" x14ac:dyDescent="0.3">
      <c r="A3451" s="5" t="s">
        <v>20600</v>
      </c>
      <c r="B3451" s="5" t="s">
        <v>27608</v>
      </c>
      <c r="C3451" s="5">
        <v>7.1</v>
      </c>
    </row>
    <row r="3452" spans="1:3" x14ac:dyDescent="0.3">
      <c r="A3452" s="5" t="s">
        <v>13777</v>
      </c>
      <c r="B3452" s="5" t="s">
        <v>27609</v>
      </c>
      <c r="C3452" s="5">
        <v>6.4</v>
      </c>
    </row>
    <row r="3453" spans="1:3" x14ac:dyDescent="0.3">
      <c r="A3453" s="5" t="s">
        <v>12085</v>
      </c>
      <c r="B3453" s="5" t="s">
        <v>27610</v>
      </c>
      <c r="C3453" s="5">
        <v>7</v>
      </c>
    </row>
    <row r="3454" spans="1:3" x14ac:dyDescent="0.3">
      <c r="A3454" s="5" t="s">
        <v>20628</v>
      </c>
      <c r="B3454" s="5" t="s">
        <v>27611</v>
      </c>
      <c r="C3454" s="5">
        <v>5.8</v>
      </c>
    </row>
    <row r="3455" spans="1:3" x14ac:dyDescent="0.3">
      <c r="A3455" s="5" t="s">
        <v>12807</v>
      </c>
      <c r="B3455" s="5" t="s">
        <v>27612</v>
      </c>
      <c r="C3455" s="5">
        <v>7.8</v>
      </c>
    </row>
    <row r="3456" spans="1:3" x14ac:dyDescent="0.3">
      <c r="A3456" s="5" t="s">
        <v>20652</v>
      </c>
      <c r="B3456" s="5" t="s">
        <v>27613</v>
      </c>
      <c r="C3456" s="5">
        <v>7.2</v>
      </c>
    </row>
    <row r="3457" spans="1:3" x14ac:dyDescent="0.3">
      <c r="A3457" s="5" t="s">
        <v>20657</v>
      </c>
      <c r="B3457" s="5" t="s">
        <v>27614</v>
      </c>
      <c r="C3457" s="5">
        <v>5.6</v>
      </c>
    </row>
    <row r="3458" spans="1:3" x14ac:dyDescent="0.3">
      <c r="A3458" s="5" t="s">
        <v>20672</v>
      </c>
      <c r="B3458" s="5" t="s">
        <v>27615</v>
      </c>
      <c r="C3458" s="5">
        <v>6.8</v>
      </c>
    </row>
    <row r="3459" spans="1:3" x14ac:dyDescent="0.3">
      <c r="A3459" s="5" t="s">
        <v>20677</v>
      </c>
      <c r="B3459" s="5" t="s">
        <v>27616</v>
      </c>
      <c r="C3459" s="5">
        <v>7.3</v>
      </c>
    </row>
    <row r="3460" spans="1:3" x14ac:dyDescent="0.3">
      <c r="A3460" s="5" t="s">
        <v>20688</v>
      </c>
      <c r="B3460" s="5" t="s">
        <v>27617</v>
      </c>
      <c r="C3460" s="5">
        <v>7.3</v>
      </c>
    </row>
    <row r="3461" spans="1:3" x14ac:dyDescent="0.3">
      <c r="A3461" s="5" t="s">
        <v>20711</v>
      </c>
      <c r="B3461" s="5" t="s">
        <v>27618</v>
      </c>
      <c r="C3461" s="5">
        <v>7.5</v>
      </c>
    </row>
    <row r="3462" spans="1:3" x14ac:dyDescent="0.3">
      <c r="A3462" s="5" t="s">
        <v>1847</v>
      </c>
      <c r="B3462" s="5" t="s">
        <v>27619</v>
      </c>
      <c r="C3462" s="5">
        <v>7.8</v>
      </c>
    </row>
    <row r="3463" spans="1:3" x14ac:dyDescent="0.3">
      <c r="A3463" s="5" t="s">
        <v>20755</v>
      </c>
      <c r="B3463" s="5" t="s">
        <v>27620</v>
      </c>
      <c r="C3463" s="5">
        <v>6.7</v>
      </c>
    </row>
    <row r="3464" spans="1:3" x14ac:dyDescent="0.3">
      <c r="A3464" s="5" t="s">
        <v>13509</v>
      </c>
      <c r="B3464" s="5" t="s">
        <v>27621</v>
      </c>
      <c r="C3464" s="5">
        <v>7.5</v>
      </c>
    </row>
    <row r="3465" spans="1:3" x14ac:dyDescent="0.3">
      <c r="A3465" s="5" t="s">
        <v>20784</v>
      </c>
      <c r="B3465" s="5" t="s">
        <v>27622</v>
      </c>
      <c r="C3465" s="5">
        <v>6.3</v>
      </c>
    </row>
    <row r="3466" spans="1:3" x14ac:dyDescent="0.3">
      <c r="A3466" s="5" t="s">
        <v>20790</v>
      </c>
      <c r="B3466" s="5" t="s">
        <v>27623</v>
      </c>
      <c r="C3466" s="5">
        <v>6.3</v>
      </c>
    </row>
    <row r="3467" spans="1:3" x14ac:dyDescent="0.3">
      <c r="A3467" s="5" t="s">
        <v>19750</v>
      </c>
      <c r="B3467" s="5" t="s">
        <v>27624</v>
      </c>
      <c r="C3467" s="5">
        <v>6.8</v>
      </c>
    </row>
    <row r="3468" spans="1:3" x14ac:dyDescent="0.3">
      <c r="A3468" s="5" t="s">
        <v>20800</v>
      </c>
      <c r="B3468" s="5" t="s">
        <v>27625</v>
      </c>
      <c r="C3468" s="5">
        <v>7.8</v>
      </c>
    </row>
    <row r="3469" spans="1:3" x14ac:dyDescent="0.3">
      <c r="A3469" s="5" t="s">
        <v>20805</v>
      </c>
      <c r="B3469" s="5" t="s">
        <v>27626</v>
      </c>
      <c r="C3469" s="5">
        <v>6.9</v>
      </c>
    </row>
    <row r="3470" spans="1:3" x14ac:dyDescent="0.3">
      <c r="A3470" s="5" t="s">
        <v>20836</v>
      </c>
      <c r="B3470" s="5" t="s">
        <v>27627</v>
      </c>
      <c r="C3470" s="5">
        <v>7.2</v>
      </c>
    </row>
    <row r="3471" spans="1:3" x14ac:dyDescent="0.3">
      <c r="A3471" s="5" t="s">
        <v>20863</v>
      </c>
      <c r="B3471" s="5" t="s">
        <v>27628</v>
      </c>
      <c r="C3471" s="5">
        <v>7.2</v>
      </c>
    </row>
    <row r="3472" spans="1:3" x14ac:dyDescent="0.3">
      <c r="A3472" s="5" t="s">
        <v>2865</v>
      </c>
      <c r="B3472" s="5" t="s">
        <v>27629</v>
      </c>
      <c r="C3472" s="5">
        <v>5.4</v>
      </c>
    </row>
    <row r="3473" spans="1:3" x14ac:dyDescent="0.3">
      <c r="A3473" s="5" t="s">
        <v>20880</v>
      </c>
      <c r="B3473" s="5" t="s">
        <v>27630</v>
      </c>
      <c r="C3473" s="5">
        <v>7.1</v>
      </c>
    </row>
    <row r="3474" spans="1:3" x14ac:dyDescent="0.3">
      <c r="A3474" s="5" t="s">
        <v>20884</v>
      </c>
      <c r="B3474" s="5" t="s">
        <v>27631</v>
      </c>
      <c r="C3474" s="5">
        <v>6.8</v>
      </c>
    </row>
    <row r="3475" spans="1:3" x14ac:dyDescent="0.3">
      <c r="A3475" s="5" t="s">
        <v>20074</v>
      </c>
      <c r="B3475" s="5" t="s">
        <v>27632</v>
      </c>
      <c r="C3475" s="5">
        <v>7</v>
      </c>
    </row>
    <row r="3476" spans="1:3" x14ac:dyDescent="0.3">
      <c r="A3476" s="5" t="s">
        <v>15234</v>
      </c>
      <c r="B3476" s="5" t="s">
        <v>27633</v>
      </c>
      <c r="C3476" s="5">
        <v>7.4</v>
      </c>
    </row>
    <row r="3477" spans="1:3" x14ac:dyDescent="0.3">
      <c r="A3477" s="5" t="s">
        <v>9470</v>
      </c>
      <c r="B3477" s="5" t="s">
        <v>27634</v>
      </c>
      <c r="C3477" s="5">
        <v>6.7</v>
      </c>
    </row>
    <row r="3478" spans="1:3" x14ac:dyDescent="0.3">
      <c r="A3478" s="5" t="s">
        <v>8638</v>
      </c>
      <c r="B3478" s="5" t="s">
        <v>27635</v>
      </c>
      <c r="C3478" s="5">
        <v>7.2</v>
      </c>
    </row>
    <row r="3479" spans="1:3" x14ac:dyDescent="0.3">
      <c r="A3479" s="5" t="s">
        <v>13975</v>
      </c>
      <c r="B3479" s="5" t="s">
        <v>27636</v>
      </c>
      <c r="C3479" s="5">
        <v>7.5</v>
      </c>
    </row>
    <row r="3480" spans="1:3" x14ac:dyDescent="0.3">
      <c r="A3480" s="5" t="s">
        <v>332</v>
      </c>
      <c r="B3480" s="5" t="s">
        <v>27637</v>
      </c>
      <c r="C3480" s="5">
        <v>6.8</v>
      </c>
    </row>
    <row r="3481" spans="1:3" x14ac:dyDescent="0.3">
      <c r="A3481" s="5" t="s">
        <v>20938</v>
      </c>
      <c r="B3481" s="5" t="s">
        <v>27638</v>
      </c>
      <c r="C3481" s="5">
        <v>7.9</v>
      </c>
    </row>
    <row r="3482" spans="1:3" x14ac:dyDescent="0.3">
      <c r="A3482" s="5" t="s">
        <v>20951</v>
      </c>
      <c r="B3482" s="5" t="s">
        <v>27639</v>
      </c>
      <c r="C3482" s="5">
        <v>6.7</v>
      </c>
    </row>
    <row r="3483" spans="1:3" x14ac:dyDescent="0.3">
      <c r="A3483" s="5" t="s">
        <v>20956</v>
      </c>
      <c r="B3483" s="5" t="s">
        <v>27640</v>
      </c>
      <c r="C3483" s="5">
        <v>5.8</v>
      </c>
    </row>
    <row r="3484" spans="1:3" x14ac:dyDescent="0.3">
      <c r="A3484" s="5" t="s">
        <v>18553</v>
      </c>
      <c r="B3484" s="5" t="s">
        <v>27641</v>
      </c>
      <c r="C3484" s="5">
        <v>6.5</v>
      </c>
    </row>
    <row r="3485" spans="1:3" x14ac:dyDescent="0.3">
      <c r="A3485" s="5" t="s">
        <v>20964</v>
      </c>
      <c r="B3485" s="5" t="s">
        <v>27642</v>
      </c>
      <c r="C3485" s="5">
        <v>7.2</v>
      </c>
    </row>
    <row r="3486" spans="1:3" x14ac:dyDescent="0.3">
      <c r="A3486" s="5" t="s">
        <v>13181</v>
      </c>
      <c r="B3486" s="5" t="s">
        <v>27643</v>
      </c>
      <c r="C3486" s="5">
        <v>6.5</v>
      </c>
    </row>
    <row r="3487" spans="1:3" x14ac:dyDescent="0.3">
      <c r="A3487" s="5" t="s">
        <v>418</v>
      </c>
      <c r="B3487" s="5" t="s">
        <v>27644</v>
      </c>
      <c r="C3487" s="5">
        <v>6.2</v>
      </c>
    </row>
    <row r="3488" spans="1:3" x14ac:dyDescent="0.3">
      <c r="A3488" s="5" t="s">
        <v>20994</v>
      </c>
      <c r="B3488" s="5" t="s">
        <v>27645</v>
      </c>
      <c r="C3488" s="5">
        <v>8.6</v>
      </c>
    </row>
    <row r="3489" spans="1:3" x14ac:dyDescent="0.3">
      <c r="A3489" s="5" t="s">
        <v>21001</v>
      </c>
      <c r="B3489" s="5" t="s">
        <v>27646</v>
      </c>
      <c r="C3489" s="5">
        <v>6.5</v>
      </c>
    </row>
    <row r="3490" spans="1:3" x14ac:dyDescent="0.3">
      <c r="A3490" s="5" t="s">
        <v>6251</v>
      </c>
      <c r="B3490" s="5" t="s">
        <v>27647</v>
      </c>
      <c r="C3490" s="5">
        <v>6.3</v>
      </c>
    </row>
    <row r="3491" spans="1:3" x14ac:dyDescent="0.3">
      <c r="A3491" s="5" t="s">
        <v>13756</v>
      </c>
      <c r="B3491" s="5" t="s">
        <v>27648</v>
      </c>
      <c r="C3491" s="5">
        <v>4.3</v>
      </c>
    </row>
    <row r="3492" spans="1:3" x14ac:dyDescent="0.3">
      <c r="A3492" s="5" t="s">
        <v>21027</v>
      </c>
      <c r="B3492" s="5" t="s">
        <v>27649</v>
      </c>
      <c r="C3492" s="5">
        <v>6.7</v>
      </c>
    </row>
    <row r="3493" spans="1:3" x14ac:dyDescent="0.3">
      <c r="A3493" s="5" t="s">
        <v>21033</v>
      </c>
      <c r="B3493" s="5" t="s">
        <v>27650</v>
      </c>
      <c r="C3493" s="5">
        <v>6.7</v>
      </c>
    </row>
    <row r="3494" spans="1:3" x14ac:dyDescent="0.3">
      <c r="A3494" s="5" t="s">
        <v>12822</v>
      </c>
      <c r="B3494" s="5" t="s">
        <v>27651</v>
      </c>
      <c r="C3494" s="5">
        <v>5.0999999999999996</v>
      </c>
    </row>
    <row r="3495" spans="1:3" x14ac:dyDescent="0.3">
      <c r="A3495" s="5" t="s">
        <v>21099</v>
      </c>
      <c r="B3495" s="5" t="s">
        <v>27652</v>
      </c>
      <c r="C3495" s="5">
        <v>7.7</v>
      </c>
    </row>
    <row r="3496" spans="1:3" x14ac:dyDescent="0.3">
      <c r="A3496" s="5" t="s">
        <v>21106</v>
      </c>
      <c r="B3496" s="5" t="s">
        <v>27653</v>
      </c>
      <c r="C3496" s="5">
        <v>6.7</v>
      </c>
    </row>
    <row r="3497" spans="1:3" x14ac:dyDescent="0.3">
      <c r="A3497" s="5" t="s">
        <v>21117</v>
      </c>
      <c r="B3497" s="5" t="s">
        <v>27654</v>
      </c>
      <c r="C3497" s="5">
        <v>6.6</v>
      </c>
    </row>
    <row r="3498" spans="1:3" x14ac:dyDescent="0.3">
      <c r="A3498" s="5" t="s">
        <v>1294</v>
      </c>
      <c r="B3498" s="5" t="s">
        <v>27655</v>
      </c>
      <c r="C3498" s="5">
        <v>8.1999999999999993</v>
      </c>
    </row>
    <row r="3499" spans="1:3" x14ac:dyDescent="0.3">
      <c r="A3499" s="5" t="s">
        <v>16244</v>
      </c>
      <c r="B3499" s="5" t="s">
        <v>27656</v>
      </c>
      <c r="C3499" s="5">
        <v>8.1</v>
      </c>
    </row>
    <row r="3500" spans="1:3" x14ac:dyDescent="0.3">
      <c r="A3500" s="5" t="s">
        <v>272</v>
      </c>
      <c r="B3500" s="5" t="s">
        <v>27657</v>
      </c>
      <c r="C3500" s="5">
        <v>7.2</v>
      </c>
    </row>
    <row r="3501" spans="1:3" x14ac:dyDescent="0.3">
      <c r="A3501" s="5" t="s">
        <v>21171</v>
      </c>
      <c r="B3501" s="5" t="s">
        <v>27658</v>
      </c>
      <c r="C3501" s="5">
        <v>7.4</v>
      </c>
    </row>
    <row r="3502" spans="1:3" x14ac:dyDescent="0.3">
      <c r="A3502" s="5" t="s">
        <v>21179</v>
      </c>
      <c r="B3502" s="5" t="s">
        <v>27659</v>
      </c>
      <c r="C3502" s="5">
        <v>6.5</v>
      </c>
    </row>
    <row r="3503" spans="1:3" x14ac:dyDescent="0.3">
      <c r="A3503" s="5" t="s">
        <v>21206</v>
      </c>
      <c r="B3503" s="5" t="s">
        <v>27660</v>
      </c>
      <c r="C3503" s="5">
        <v>6.2</v>
      </c>
    </row>
    <row r="3504" spans="1:3" x14ac:dyDescent="0.3">
      <c r="A3504" s="5" t="s">
        <v>21210</v>
      </c>
      <c r="B3504" s="5" t="s">
        <v>27661</v>
      </c>
      <c r="C3504" s="5">
        <v>3.3</v>
      </c>
    </row>
    <row r="3505" spans="1:3" x14ac:dyDescent="0.3">
      <c r="A3505" s="5" t="s">
        <v>7064</v>
      </c>
      <c r="B3505" s="5" t="s">
        <v>27662</v>
      </c>
      <c r="C3505" s="5">
        <v>6.1</v>
      </c>
    </row>
    <row r="3506" spans="1:3" x14ac:dyDescent="0.3">
      <c r="A3506" s="5" t="s">
        <v>19580</v>
      </c>
      <c r="B3506" s="5" t="s">
        <v>27663</v>
      </c>
      <c r="C3506" s="5">
        <v>5.7</v>
      </c>
    </row>
    <row r="3507" spans="1:3" x14ac:dyDescent="0.3">
      <c r="A3507" s="5" t="s">
        <v>1526</v>
      </c>
      <c r="B3507" s="5" t="s">
        <v>27664</v>
      </c>
      <c r="C3507" s="5">
        <v>7.2</v>
      </c>
    </row>
    <row r="3508" spans="1:3" x14ac:dyDescent="0.3">
      <c r="A3508" s="5" t="s">
        <v>332</v>
      </c>
      <c r="B3508" s="5" t="s">
        <v>27665</v>
      </c>
      <c r="C3508" s="5">
        <v>7.7</v>
      </c>
    </row>
    <row r="3509" spans="1:3" x14ac:dyDescent="0.3">
      <c r="A3509" s="5" t="s">
        <v>4939</v>
      </c>
      <c r="B3509" s="5" t="s">
        <v>27666</v>
      </c>
      <c r="C3509" s="5">
        <v>7.1</v>
      </c>
    </row>
    <row r="3510" spans="1:3" x14ac:dyDescent="0.3">
      <c r="A3510" s="5" t="s">
        <v>10306</v>
      </c>
      <c r="B3510" s="5" t="s">
        <v>27667</v>
      </c>
      <c r="C3510" s="5">
        <v>7.4</v>
      </c>
    </row>
    <row r="3511" spans="1:3" x14ac:dyDescent="0.3">
      <c r="A3511" s="5" t="s">
        <v>13573</v>
      </c>
      <c r="B3511" s="5" t="s">
        <v>27668</v>
      </c>
      <c r="C3511" s="5">
        <v>7.7</v>
      </c>
    </row>
    <row r="3512" spans="1:3" x14ac:dyDescent="0.3">
      <c r="A3512" s="5" t="s">
        <v>21311</v>
      </c>
      <c r="B3512" s="5" t="s">
        <v>27669</v>
      </c>
      <c r="C3512" s="5">
        <v>6.6</v>
      </c>
    </row>
    <row r="3513" spans="1:3" x14ac:dyDescent="0.3">
      <c r="A3513" s="5" t="s">
        <v>21315</v>
      </c>
      <c r="B3513" s="5" t="s">
        <v>27670</v>
      </c>
      <c r="C3513" s="5">
        <v>6</v>
      </c>
    </row>
    <row r="3514" spans="1:3" x14ac:dyDescent="0.3">
      <c r="A3514" s="5" t="s">
        <v>1764</v>
      </c>
      <c r="B3514" s="5" t="s">
        <v>27671</v>
      </c>
      <c r="C3514" s="5">
        <v>8.4</v>
      </c>
    </row>
    <row r="3515" spans="1:3" x14ac:dyDescent="0.3">
      <c r="A3515" s="5" t="s">
        <v>8662</v>
      </c>
      <c r="B3515" s="5" t="s">
        <v>27672</v>
      </c>
      <c r="C3515" s="5">
        <v>8.9</v>
      </c>
    </row>
    <row r="3516" spans="1:3" x14ac:dyDescent="0.3">
      <c r="A3516" s="5" t="s">
        <v>21333</v>
      </c>
      <c r="B3516" s="5" t="s">
        <v>27673</v>
      </c>
      <c r="C3516" s="5">
        <v>7.9</v>
      </c>
    </row>
    <row r="3517" spans="1:3" x14ac:dyDescent="0.3">
      <c r="A3517" s="5" t="s">
        <v>21340</v>
      </c>
      <c r="B3517" s="5" t="s">
        <v>27674</v>
      </c>
      <c r="C3517" s="5">
        <v>6</v>
      </c>
    </row>
    <row r="3518" spans="1:3" x14ac:dyDescent="0.3">
      <c r="A3518" s="5" t="s">
        <v>21346</v>
      </c>
      <c r="B3518" s="5" t="s">
        <v>27675</v>
      </c>
      <c r="C3518" s="5">
        <v>6.1</v>
      </c>
    </row>
    <row r="3519" spans="1:3" x14ac:dyDescent="0.3">
      <c r="A3519" s="5" t="s">
        <v>3613</v>
      </c>
      <c r="B3519" s="5" t="s">
        <v>27676</v>
      </c>
      <c r="C3519" s="5">
        <v>6.2</v>
      </c>
    </row>
    <row r="3520" spans="1:3" x14ac:dyDescent="0.3">
      <c r="A3520" s="5" t="s">
        <v>21423</v>
      </c>
      <c r="B3520" s="5" t="s">
        <v>27677</v>
      </c>
      <c r="C3520" s="5">
        <v>6.8</v>
      </c>
    </row>
    <row r="3521" spans="1:3" x14ac:dyDescent="0.3">
      <c r="A3521" s="5" t="s">
        <v>17484</v>
      </c>
      <c r="B3521" s="5" t="s">
        <v>27678</v>
      </c>
      <c r="C3521" s="5">
        <v>7.7</v>
      </c>
    </row>
    <row r="3522" spans="1:3" x14ac:dyDescent="0.3">
      <c r="A3522" s="5" t="s">
        <v>21436</v>
      </c>
      <c r="B3522" s="5" t="s">
        <v>27679</v>
      </c>
      <c r="C3522" s="5">
        <v>5.9</v>
      </c>
    </row>
    <row r="3523" spans="1:3" x14ac:dyDescent="0.3">
      <c r="A3523" s="5" t="s">
        <v>21445</v>
      </c>
      <c r="B3523" s="5" t="s">
        <v>27680</v>
      </c>
      <c r="C3523" s="5">
        <v>7</v>
      </c>
    </row>
    <row r="3524" spans="1:3" x14ac:dyDescent="0.3">
      <c r="A3524" s="5" t="s">
        <v>21460</v>
      </c>
      <c r="B3524" s="5" t="s">
        <v>27681</v>
      </c>
      <c r="C3524" s="5">
        <v>6.1</v>
      </c>
    </row>
    <row r="3525" spans="1:3" x14ac:dyDescent="0.3">
      <c r="A3525" s="5" t="s">
        <v>21466</v>
      </c>
      <c r="B3525" s="5" t="s">
        <v>27682</v>
      </c>
      <c r="C3525" s="5">
        <v>7.6</v>
      </c>
    </row>
    <row r="3526" spans="1:3" x14ac:dyDescent="0.3">
      <c r="A3526" s="5" t="s">
        <v>6234</v>
      </c>
      <c r="B3526" s="5" t="s">
        <v>27683</v>
      </c>
      <c r="C3526" s="5">
        <v>8.1</v>
      </c>
    </row>
    <row r="3527" spans="1:3" x14ac:dyDescent="0.3">
      <c r="A3527" s="5" t="s">
        <v>21520</v>
      </c>
      <c r="B3527" s="5" t="s">
        <v>27684</v>
      </c>
      <c r="C3527" s="5">
        <v>5.7</v>
      </c>
    </row>
    <row r="3528" spans="1:3" x14ac:dyDescent="0.3">
      <c r="A3528" s="5" t="s">
        <v>2843</v>
      </c>
      <c r="B3528" s="5" t="s">
        <v>27685</v>
      </c>
      <c r="C3528" s="5">
        <v>6.6</v>
      </c>
    </row>
    <row r="3529" spans="1:3" x14ac:dyDescent="0.3">
      <c r="A3529" s="5" t="s">
        <v>5689</v>
      </c>
      <c r="B3529" s="5" t="s">
        <v>27686</v>
      </c>
      <c r="C3529" s="5">
        <v>7.3</v>
      </c>
    </row>
    <row r="3530" spans="1:3" x14ac:dyDescent="0.3">
      <c r="A3530" s="5" t="s">
        <v>21537</v>
      </c>
      <c r="B3530" s="5" t="s">
        <v>27687</v>
      </c>
      <c r="C3530" s="5">
        <v>5</v>
      </c>
    </row>
    <row r="3531" spans="1:3" x14ac:dyDescent="0.3">
      <c r="A3531" s="5" t="s">
        <v>21541</v>
      </c>
      <c r="B3531" s="5" t="s">
        <v>27688</v>
      </c>
      <c r="C3531" s="5">
        <v>7</v>
      </c>
    </row>
    <row r="3532" spans="1:3" x14ac:dyDescent="0.3">
      <c r="A3532" s="5" t="s">
        <v>21548</v>
      </c>
      <c r="B3532" s="5" t="s">
        <v>27689</v>
      </c>
      <c r="C3532" s="5">
        <v>3.4</v>
      </c>
    </row>
    <row r="3533" spans="1:3" x14ac:dyDescent="0.3">
      <c r="A3533" s="5" t="s">
        <v>9031</v>
      </c>
      <c r="B3533" s="5" t="s">
        <v>27690</v>
      </c>
      <c r="C3533" s="5">
        <v>5.9</v>
      </c>
    </row>
    <row r="3534" spans="1:3" x14ac:dyDescent="0.3">
      <c r="A3534" s="5" t="s">
        <v>21558</v>
      </c>
      <c r="B3534" s="5" t="s">
        <v>27691</v>
      </c>
      <c r="C3534" s="5">
        <v>6</v>
      </c>
    </row>
    <row r="3535" spans="1:3" x14ac:dyDescent="0.3">
      <c r="A3535" s="5" t="s">
        <v>12958</v>
      </c>
      <c r="B3535" s="5" t="s">
        <v>27692</v>
      </c>
      <c r="C3535" s="5">
        <v>7.4</v>
      </c>
    </row>
    <row r="3536" spans="1:3" x14ac:dyDescent="0.3">
      <c r="A3536" s="5" t="s">
        <v>21568</v>
      </c>
      <c r="B3536" s="5" t="s">
        <v>27693</v>
      </c>
      <c r="C3536" s="5">
        <v>7.4</v>
      </c>
    </row>
    <row r="3537" spans="1:3" x14ac:dyDescent="0.3">
      <c r="A3537" s="5" t="s">
        <v>10983</v>
      </c>
      <c r="B3537" s="5" t="s">
        <v>27694</v>
      </c>
      <c r="C3537" s="5">
        <v>4.2</v>
      </c>
    </row>
    <row r="3538" spans="1:3" x14ac:dyDescent="0.3">
      <c r="A3538" s="5" t="s">
        <v>21578</v>
      </c>
      <c r="B3538" s="5" t="s">
        <v>27695</v>
      </c>
      <c r="C3538" s="5">
        <v>6.2</v>
      </c>
    </row>
    <row r="3539" spans="1:3" x14ac:dyDescent="0.3">
      <c r="A3539" s="5" t="s">
        <v>16339</v>
      </c>
      <c r="B3539" s="5" t="s">
        <v>27696</v>
      </c>
      <c r="C3539" s="5">
        <v>5.4</v>
      </c>
    </row>
    <row r="3540" spans="1:3" x14ac:dyDescent="0.3">
      <c r="A3540" s="5" t="s">
        <v>21620</v>
      </c>
      <c r="B3540" s="5" t="s">
        <v>27697</v>
      </c>
      <c r="C3540" s="5">
        <v>7.2</v>
      </c>
    </row>
    <row r="3541" spans="1:3" x14ac:dyDescent="0.3">
      <c r="A3541" s="5" t="s">
        <v>13181</v>
      </c>
      <c r="B3541" s="5" t="s">
        <v>27698</v>
      </c>
      <c r="C3541" s="5">
        <v>6.7</v>
      </c>
    </row>
    <row r="3542" spans="1:3" x14ac:dyDescent="0.3">
      <c r="A3542" s="5" t="s">
        <v>21656</v>
      </c>
      <c r="B3542" s="5" t="s">
        <v>27699</v>
      </c>
      <c r="C3542" s="5">
        <v>7.2</v>
      </c>
    </row>
    <row r="3543" spans="1:3" x14ac:dyDescent="0.3">
      <c r="A3543" s="5" t="s">
        <v>21662</v>
      </c>
      <c r="B3543" s="5" t="s">
        <v>27700</v>
      </c>
      <c r="C3543" s="5">
        <v>7.4</v>
      </c>
    </row>
    <row r="3544" spans="1:3" x14ac:dyDescent="0.3">
      <c r="A3544" s="5" t="s">
        <v>17441</v>
      </c>
      <c r="B3544" s="5" t="s">
        <v>27701</v>
      </c>
      <c r="C3544" s="5">
        <v>5.6</v>
      </c>
    </row>
    <row r="3545" spans="1:3" x14ac:dyDescent="0.3">
      <c r="A3545" s="5" t="s">
        <v>16101</v>
      </c>
      <c r="B3545" s="5" t="s">
        <v>27702</v>
      </c>
      <c r="C3545" s="5">
        <v>6.8</v>
      </c>
    </row>
    <row r="3546" spans="1:3" x14ac:dyDescent="0.3">
      <c r="A3546" s="5" t="s">
        <v>21676</v>
      </c>
      <c r="B3546" s="5" t="s">
        <v>27703</v>
      </c>
      <c r="C3546" s="5">
        <v>7.7</v>
      </c>
    </row>
    <row r="3547" spans="1:3" x14ac:dyDescent="0.3">
      <c r="A3547" s="5" t="s">
        <v>21682</v>
      </c>
      <c r="B3547" s="5" t="s">
        <v>27704</v>
      </c>
      <c r="C3547" s="5">
        <v>7</v>
      </c>
    </row>
    <row r="3548" spans="1:3" x14ac:dyDescent="0.3">
      <c r="A3548" s="5" t="s">
        <v>21691</v>
      </c>
      <c r="B3548" s="5" t="s">
        <v>27705</v>
      </c>
      <c r="C3548" s="5">
        <v>7.2</v>
      </c>
    </row>
    <row r="3549" spans="1:3" x14ac:dyDescent="0.3">
      <c r="A3549" s="5" t="s">
        <v>21697</v>
      </c>
      <c r="B3549" s="5" t="s">
        <v>27706</v>
      </c>
      <c r="C3549" s="5">
        <v>7.2</v>
      </c>
    </row>
    <row r="3550" spans="1:3" x14ac:dyDescent="0.3">
      <c r="A3550" s="5" t="s">
        <v>21703</v>
      </c>
      <c r="B3550" s="5" t="s">
        <v>27707</v>
      </c>
      <c r="C3550" s="5">
        <v>6.2</v>
      </c>
    </row>
    <row r="3551" spans="1:3" x14ac:dyDescent="0.3">
      <c r="A3551" s="5" t="s">
        <v>10558</v>
      </c>
      <c r="B3551" s="5" t="s">
        <v>27708</v>
      </c>
      <c r="C3551" s="5">
        <v>6.2</v>
      </c>
    </row>
    <row r="3552" spans="1:3" x14ac:dyDescent="0.3">
      <c r="A3552" s="5" t="s">
        <v>5418</v>
      </c>
      <c r="B3552" s="5" t="s">
        <v>27709</v>
      </c>
      <c r="C3552" s="5">
        <v>6.9</v>
      </c>
    </row>
    <row r="3553" spans="1:3" x14ac:dyDescent="0.3">
      <c r="A3553" s="5" t="s">
        <v>21717</v>
      </c>
      <c r="B3553" s="5" t="s">
        <v>27710</v>
      </c>
      <c r="C3553" s="5">
        <v>7</v>
      </c>
    </row>
    <row r="3554" spans="1:3" x14ac:dyDescent="0.3">
      <c r="A3554" s="5" t="s">
        <v>19088</v>
      </c>
      <c r="B3554" s="5" t="s">
        <v>27711</v>
      </c>
      <c r="C3554" s="5">
        <v>6.7</v>
      </c>
    </row>
    <row r="3555" spans="1:3" x14ac:dyDescent="0.3">
      <c r="A3555" s="5" t="s">
        <v>21739</v>
      </c>
      <c r="B3555" s="5" t="s">
        <v>27712</v>
      </c>
      <c r="C3555" s="5">
        <v>7.4</v>
      </c>
    </row>
    <row r="3556" spans="1:3" x14ac:dyDescent="0.3">
      <c r="A3556" s="5" t="s">
        <v>21749</v>
      </c>
      <c r="B3556" s="5" t="s">
        <v>27713</v>
      </c>
      <c r="C3556" s="5">
        <v>6.1</v>
      </c>
    </row>
    <row r="3557" spans="1:3" x14ac:dyDescent="0.3">
      <c r="A3557" s="5" t="s">
        <v>21753</v>
      </c>
      <c r="B3557" s="5" t="s">
        <v>27714</v>
      </c>
      <c r="C3557" s="5">
        <v>8.1999999999999993</v>
      </c>
    </row>
    <row r="3558" spans="1:3" x14ac:dyDescent="0.3">
      <c r="A3558" s="5" t="s">
        <v>21761</v>
      </c>
      <c r="B3558" s="5" t="s">
        <v>27715</v>
      </c>
      <c r="C3558" s="5">
        <v>7.7</v>
      </c>
    </row>
    <row r="3559" spans="1:3" x14ac:dyDescent="0.3">
      <c r="A3559" s="5" t="s">
        <v>21766</v>
      </c>
      <c r="B3559" s="5" t="s">
        <v>27716</v>
      </c>
      <c r="C3559" s="5">
        <v>7.3</v>
      </c>
    </row>
    <row r="3560" spans="1:3" x14ac:dyDescent="0.3">
      <c r="A3560" s="5" t="s">
        <v>21784</v>
      </c>
      <c r="B3560" s="5" t="s">
        <v>27717</v>
      </c>
      <c r="C3560" s="5">
        <v>7.6</v>
      </c>
    </row>
    <row r="3561" spans="1:3" x14ac:dyDescent="0.3">
      <c r="A3561" s="5" t="s">
        <v>21797</v>
      </c>
      <c r="B3561" s="5" t="s">
        <v>27718</v>
      </c>
      <c r="C3561" s="5">
        <v>5.6</v>
      </c>
    </row>
    <row r="3562" spans="1:3" x14ac:dyDescent="0.3">
      <c r="A3562" s="5" t="s">
        <v>21808</v>
      </c>
      <c r="B3562" s="5" t="s">
        <v>27719</v>
      </c>
      <c r="C3562" s="5">
        <v>6.4</v>
      </c>
    </row>
    <row r="3563" spans="1:3" x14ac:dyDescent="0.3">
      <c r="A3563" s="5" t="s">
        <v>21813</v>
      </c>
      <c r="B3563" s="5" t="s">
        <v>27720</v>
      </c>
      <c r="C3563" s="5">
        <v>6.8</v>
      </c>
    </row>
    <row r="3564" spans="1:3" x14ac:dyDescent="0.3">
      <c r="A3564" s="5" t="s">
        <v>6097</v>
      </c>
      <c r="B3564" s="5" t="s">
        <v>27721</v>
      </c>
      <c r="C3564" s="5">
        <v>6.1</v>
      </c>
    </row>
    <row r="3565" spans="1:3" x14ac:dyDescent="0.3">
      <c r="A3565" s="5" t="s">
        <v>7565</v>
      </c>
      <c r="B3565" s="5" t="s">
        <v>27722</v>
      </c>
      <c r="C3565" s="5">
        <v>6</v>
      </c>
    </row>
    <row r="3566" spans="1:3" x14ac:dyDescent="0.3">
      <c r="A3566" s="5" t="s">
        <v>21844</v>
      </c>
      <c r="B3566" s="5" t="s">
        <v>27723</v>
      </c>
      <c r="C3566" s="5">
        <v>6.1</v>
      </c>
    </row>
    <row r="3567" spans="1:3" x14ac:dyDescent="0.3">
      <c r="A3567" s="5" t="s">
        <v>21850</v>
      </c>
      <c r="B3567" s="5" t="s">
        <v>27724</v>
      </c>
      <c r="C3567" s="5">
        <v>5.5</v>
      </c>
    </row>
    <row r="3568" spans="1:3" x14ac:dyDescent="0.3">
      <c r="A3568" s="5" t="s">
        <v>21856</v>
      </c>
      <c r="B3568" s="5" t="s">
        <v>27725</v>
      </c>
      <c r="C3568" s="5">
        <v>6.9</v>
      </c>
    </row>
    <row r="3569" spans="1:3" x14ac:dyDescent="0.3">
      <c r="A3569" s="5" t="s">
        <v>10464</v>
      </c>
      <c r="B3569" s="5" t="s">
        <v>27726</v>
      </c>
      <c r="C3569" s="5">
        <v>4.0999999999999996</v>
      </c>
    </row>
    <row r="3570" spans="1:3" x14ac:dyDescent="0.3">
      <c r="A3570" s="5" t="s">
        <v>7531</v>
      </c>
      <c r="B3570" s="5" t="s">
        <v>27727</v>
      </c>
      <c r="C3570" s="5">
        <v>5.4</v>
      </c>
    </row>
    <row r="3571" spans="1:3" x14ac:dyDescent="0.3">
      <c r="A3571" s="5" t="s">
        <v>20226</v>
      </c>
      <c r="B3571" s="5" t="s">
        <v>27728</v>
      </c>
      <c r="C3571" s="5">
        <v>8.1999999999999993</v>
      </c>
    </row>
    <row r="3572" spans="1:3" x14ac:dyDescent="0.3">
      <c r="A3572" s="5" t="s">
        <v>22045</v>
      </c>
      <c r="B3572" s="5" t="s">
        <v>27729</v>
      </c>
      <c r="C3572" s="5">
        <v>5.7</v>
      </c>
    </row>
    <row r="3573" spans="1:3" x14ac:dyDescent="0.3">
      <c r="A3573" s="5" t="s">
        <v>22049</v>
      </c>
      <c r="B3573" s="5" t="s">
        <v>27730</v>
      </c>
      <c r="C3573" s="5">
        <v>7.9</v>
      </c>
    </row>
    <row r="3574" spans="1:3" x14ac:dyDescent="0.3">
      <c r="A3574" s="5" t="s">
        <v>3541</v>
      </c>
      <c r="B3574" s="5" t="s">
        <v>27731</v>
      </c>
      <c r="C3574" s="5">
        <v>7.1</v>
      </c>
    </row>
    <row r="3575" spans="1:3" x14ac:dyDescent="0.3">
      <c r="A3575" s="5" t="s">
        <v>21311</v>
      </c>
      <c r="B3575" s="5" t="s">
        <v>27732</v>
      </c>
      <c r="C3575" s="5">
        <v>6.4</v>
      </c>
    </row>
    <row r="3576" spans="1:3" x14ac:dyDescent="0.3">
      <c r="A3576" s="5" t="s">
        <v>7100</v>
      </c>
      <c r="B3576" s="5" t="s">
        <v>27733</v>
      </c>
      <c r="C3576" s="5">
        <v>7.5</v>
      </c>
    </row>
    <row r="3577" spans="1:3" x14ac:dyDescent="0.3">
      <c r="A3577" s="5" t="s">
        <v>22083</v>
      </c>
      <c r="B3577" s="5" t="s">
        <v>27734</v>
      </c>
      <c r="C3577" s="5">
        <v>6.4</v>
      </c>
    </row>
    <row r="3578" spans="1:3" x14ac:dyDescent="0.3">
      <c r="A3578" s="5" t="s">
        <v>22099</v>
      </c>
      <c r="B3578" s="5" t="s">
        <v>27735</v>
      </c>
      <c r="C3578" s="5">
        <v>7.2</v>
      </c>
    </row>
    <row r="3579" spans="1:3" x14ac:dyDescent="0.3">
      <c r="A3579" s="5" t="s">
        <v>22114</v>
      </c>
      <c r="B3579" s="5" t="s">
        <v>27736</v>
      </c>
      <c r="C3579" s="5">
        <v>6</v>
      </c>
    </row>
    <row r="3580" spans="1:3" x14ac:dyDescent="0.3">
      <c r="A3580" s="5" t="s">
        <v>22122</v>
      </c>
      <c r="B3580" s="5" t="s">
        <v>27737</v>
      </c>
      <c r="C3580" s="5">
        <v>5.6</v>
      </c>
    </row>
    <row r="3581" spans="1:3" x14ac:dyDescent="0.3">
      <c r="A3581" s="5" t="s">
        <v>22143</v>
      </c>
      <c r="B3581" s="5" t="s">
        <v>27738</v>
      </c>
      <c r="C3581" s="5">
        <v>8.4</v>
      </c>
    </row>
    <row r="3582" spans="1:3" x14ac:dyDescent="0.3">
      <c r="A3582" s="5" t="s">
        <v>18296</v>
      </c>
      <c r="B3582" s="5" t="s">
        <v>27739</v>
      </c>
      <c r="C3582" s="5">
        <v>7.5</v>
      </c>
    </row>
    <row r="3583" spans="1:3" x14ac:dyDescent="0.3">
      <c r="A3583" s="5" t="s">
        <v>19697</v>
      </c>
      <c r="B3583" s="5" t="s">
        <v>27740</v>
      </c>
      <c r="C3583" s="5">
        <v>7.2</v>
      </c>
    </row>
    <row r="3584" spans="1:3" x14ac:dyDescent="0.3">
      <c r="A3584" s="5" t="s">
        <v>14895</v>
      </c>
      <c r="B3584" s="5" t="s">
        <v>27741</v>
      </c>
      <c r="C3584" s="5">
        <v>7.2</v>
      </c>
    </row>
    <row r="3585" spans="1:3" x14ac:dyDescent="0.3">
      <c r="A3585" s="5" t="s">
        <v>4351</v>
      </c>
      <c r="B3585" s="5" t="s">
        <v>27742</v>
      </c>
      <c r="C3585" s="5">
        <v>6.5</v>
      </c>
    </row>
    <row r="3586" spans="1:3" x14ac:dyDescent="0.3">
      <c r="A3586" s="5" t="s">
        <v>22205</v>
      </c>
      <c r="B3586" s="5" t="s">
        <v>27743</v>
      </c>
      <c r="C3586" s="5">
        <v>5.0999999999999996</v>
      </c>
    </row>
    <row r="3587" spans="1:3" x14ac:dyDescent="0.3">
      <c r="A3587" s="5" t="s">
        <v>5170</v>
      </c>
      <c r="B3587" s="5" t="s">
        <v>27744</v>
      </c>
      <c r="C3587" s="5">
        <v>6.4</v>
      </c>
    </row>
    <row r="3588" spans="1:3" x14ac:dyDescent="0.3">
      <c r="A3588" s="5" t="s">
        <v>1432</v>
      </c>
      <c r="B3588" s="5" t="s">
        <v>27745</v>
      </c>
      <c r="C3588" s="5">
        <v>7.5</v>
      </c>
    </row>
    <row r="3589" spans="1:3" x14ac:dyDescent="0.3">
      <c r="A3589" s="5" t="s">
        <v>22239</v>
      </c>
      <c r="B3589" s="5" t="s">
        <v>27746</v>
      </c>
      <c r="C3589" s="5">
        <v>6.9</v>
      </c>
    </row>
    <row r="3590" spans="1:3" x14ac:dyDescent="0.3">
      <c r="A3590" s="5" t="s">
        <v>233</v>
      </c>
      <c r="B3590" s="5" t="s">
        <v>27747</v>
      </c>
      <c r="C3590" s="5">
        <v>7</v>
      </c>
    </row>
    <row r="3591" spans="1:3" x14ac:dyDescent="0.3">
      <c r="A3591" s="5" t="s">
        <v>22252</v>
      </c>
      <c r="B3591" s="5" t="s">
        <v>27748</v>
      </c>
      <c r="C3591" s="5">
        <v>6.3</v>
      </c>
    </row>
    <row r="3592" spans="1:3" x14ac:dyDescent="0.3">
      <c r="A3592" s="5" t="s">
        <v>21808</v>
      </c>
      <c r="B3592" s="5" t="s">
        <v>27749</v>
      </c>
      <c r="C3592" s="5">
        <v>5.5</v>
      </c>
    </row>
    <row r="3593" spans="1:3" x14ac:dyDescent="0.3">
      <c r="A3593" s="5" t="s">
        <v>2392</v>
      </c>
      <c r="B3593" s="5" t="s">
        <v>27750</v>
      </c>
      <c r="C3593" s="5">
        <v>6.6</v>
      </c>
    </row>
    <row r="3594" spans="1:3" x14ac:dyDescent="0.3">
      <c r="A3594" s="5" t="s">
        <v>22272</v>
      </c>
      <c r="B3594" s="5" t="s">
        <v>27751</v>
      </c>
      <c r="C3594" s="5">
        <v>5.2</v>
      </c>
    </row>
    <row r="3595" spans="1:3" x14ac:dyDescent="0.3">
      <c r="A3595" s="5" t="s">
        <v>16174</v>
      </c>
      <c r="B3595" s="5" t="s">
        <v>27752</v>
      </c>
      <c r="C3595" s="5">
        <v>8.3000000000000007</v>
      </c>
    </row>
    <row r="3596" spans="1:3" x14ac:dyDescent="0.3">
      <c r="A3596" s="5" t="s">
        <v>17910</v>
      </c>
      <c r="B3596" s="5" t="s">
        <v>27753</v>
      </c>
      <c r="C3596" s="5">
        <v>7.2</v>
      </c>
    </row>
    <row r="3597" spans="1:3" x14ac:dyDescent="0.3">
      <c r="A3597" s="5" t="s">
        <v>22324</v>
      </c>
      <c r="B3597" s="5" t="s">
        <v>27754</v>
      </c>
      <c r="C3597" s="5">
        <v>7.2</v>
      </c>
    </row>
    <row r="3598" spans="1:3" x14ac:dyDescent="0.3">
      <c r="A3598" s="5" t="s">
        <v>22378</v>
      </c>
      <c r="B3598" s="5" t="s">
        <v>27755</v>
      </c>
      <c r="C3598" s="5">
        <v>7.8</v>
      </c>
    </row>
    <row r="3599" spans="1:3" x14ac:dyDescent="0.3">
      <c r="A3599" s="5" t="s">
        <v>22385</v>
      </c>
      <c r="B3599" s="5" t="s">
        <v>27756</v>
      </c>
      <c r="C3599" s="5">
        <v>6.4</v>
      </c>
    </row>
    <row r="3600" spans="1:3" x14ac:dyDescent="0.3">
      <c r="A3600" s="5" t="s">
        <v>22392</v>
      </c>
      <c r="B3600" s="5" t="s">
        <v>27757</v>
      </c>
      <c r="C3600" s="5">
        <v>8.1</v>
      </c>
    </row>
    <row r="3601" spans="1:3" x14ac:dyDescent="0.3">
      <c r="A3601" s="5" t="s">
        <v>20031</v>
      </c>
      <c r="B3601" s="5" t="s">
        <v>27758</v>
      </c>
      <c r="C3601" s="5">
        <v>5.6</v>
      </c>
    </row>
    <row r="3602" spans="1:3" x14ac:dyDescent="0.3">
      <c r="A3602" s="5" t="s">
        <v>22410</v>
      </c>
      <c r="B3602" s="5" t="s">
        <v>27759</v>
      </c>
      <c r="C3602" s="5">
        <v>5.6</v>
      </c>
    </row>
    <row r="3603" spans="1:3" x14ac:dyDescent="0.3">
      <c r="A3603" s="5" t="s">
        <v>22416</v>
      </c>
      <c r="B3603" s="5" t="s">
        <v>27760</v>
      </c>
      <c r="C3603" s="5">
        <v>6.6</v>
      </c>
    </row>
    <row r="3604" spans="1:3" x14ac:dyDescent="0.3">
      <c r="A3604" s="5" t="s">
        <v>4863</v>
      </c>
      <c r="B3604" s="5" t="s">
        <v>27761</v>
      </c>
      <c r="C3604" s="5">
        <v>7.7</v>
      </c>
    </row>
    <row r="3605" spans="1:3" x14ac:dyDescent="0.3">
      <c r="A3605" s="5" t="s">
        <v>18269</v>
      </c>
      <c r="B3605" s="5" t="s">
        <v>27762</v>
      </c>
      <c r="C3605" s="5">
        <v>6.5</v>
      </c>
    </row>
    <row r="3606" spans="1:3" x14ac:dyDescent="0.3">
      <c r="A3606" s="5" t="s">
        <v>22490</v>
      </c>
      <c r="B3606" s="5" t="s">
        <v>27763</v>
      </c>
      <c r="C3606" s="5">
        <v>6.1</v>
      </c>
    </row>
    <row r="3607" spans="1:3" x14ac:dyDescent="0.3">
      <c r="A3607" s="5" t="s">
        <v>20169</v>
      </c>
      <c r="B3607" s="5" t="s">
        <v>27764</v>
      </c>
      <c r="C3607" s="5">
        <v>5.7</v>
      </c>
    </row>
    <row r="3608" spans="1:3" x14ac:dyDescent="0.3">
      <c r="A3608" s="5" t="s">
        <v>22508</v>
      </c>
      <c r="B3608" s="5" t="s">
        <v>27765</v>
      </c>
      <c r="C3608" s="5">
        <v>5.9</v>
      </c>
    </row>
    <row r="3609" spans="1:3" x14ac:dyDescent="0.3">
      <c r="A3609" s="5" t="s">
        <v>432</v>
      </c>
      <c r="B3609" s="5" t="s">
        <v>27766</v>
      </c>
      <c r="C3609" s="5">
        <v>7.7</v>
      </c>
    </row>
    <row r="3610" spans="1:3" x14ac:dyDescent="0.3">
      <c r="A3610" s="5" t="s">
        <v>22525</v>
      </c>
      <c r="B3610" s="5" t="s">
        <v>27767</v>
      </c>
      <c r="C3610" s="5">
        <v>7.1</v>
      </c>
    </row>
    <row r="3611" spans="1:3" x14ac:dyDescent="0.3">
      <c r="A3611" s="5" t="s">
        <v>22535</v>
      </c>
      <c r="B3611" s="5" t="s">
        <v>27768</v>
      </c>
      <c r="C3611" s="5">
        <v>7.6</v>
      </c>
    </row>
    <row r="3612" spans="1:3" x14ac:dyDescent="0.3">
      <c r="A3612" s="5" t="s">
        <v>22549</v>
      </c>
      <c r="B3612" s="5" t="s">
        <v>27769</v>
      </c>
      <c r="C3612" s="5">
        <v>7.4</v>
      </c>
    </row>
    <row r="3613" spans="1:3" x14ac:dyDescent="0.3">
      <c r="A3613" s="5" t="s">
        <v>22557</v>
      </c>
      <c r="B3613" s="5" t="s">
        <v>27770</v>
      </c>
      <c r="C3613" s="5">
        <v>6.8</v>
      </c>
    </row>
    <row r="3614" spans="1:3" x14ac:dyDescent="0.3">
      <c r="A3614" s="5" t="s">
        <v>22563</v>
      </c>
      <c r="B3614" s="5" t="s">
        <v>27771</v>
      </c>
      <c r="C3614" s="5">
        <v>6.5</v>
      </c>
    </row>
    <row r="3615" spans="1:3" x14ac:dyDescent="0.3">
      <c r="A3615" s="5" t="s">
        <v>13777</v>
      </c>
      <c r="B3615" s="5" t="s">
        <v>27772</v>
      </c>
      <c r="C3615" s="5">
        <v>7.3</v>
      </c>
    </row>
    <row r="3616" spans="1:3" x14ac:dyDescent="0.3">
      <c r="A3616" s="5" t="s">
        <v>22578</v>
      </c>
      <c r="B3616" s="5" t="s">
        <v>27773</v>
      </c>
      <c r="C3616" s="5">
        <v>7.3</v>
      </c>
    </row>
    <row r="3617" spans="1:3" x14ac:dyDescent="0.3">
      <c r="A3617" s="5" t="s">
        <v>17984</v>
      </c>
      <c r="B3617" s="5" t="s">
        <v>27774</v>
      </c>
      <c r="C3617" s="5">
        <v>6.5</v>
      </c>
    </row>
    <row r="3618" spans="1:3" x14ac:dyDescent="0.3">
      <c r="A3618" s="5" t="s">
        <v>22585</v>
      </c>
      <c r="B3618" s="5" t="s">
        <v>27775</v>
      </c>
      <c r="C3618" s="5">
        <v>6</v>
      </c>
    </row>
    <row r="3619" spans="1:3" x14ac:dyDescent="0.3">
      <c r="A3619" s="5" t="s">
        <v>22589</v>
      </c>
      <c r="B3619" s="5" t="s">
        <v>27776</v>
      </c>
      <c r="C3619" s="5">
        <v>5.3</v>
      </c>
    </row>
    <row r="3620" spans="1:3" x14ac:dyDescent="0.3">
      <c r="A3620" s="5" t="s">
        <v>272</v>
      </c>
      <c r="B3620" s="5" t="s">
        <v>27777</v>
      </c>
      <c r="C3620" s="5">
        <v>6.6</v>
      </c>
    </row>
    <row r="3621" spans="1:3" x14ac:dyDescent="0.3">
      <c r="A3621" s="5" t="s">
        <v>14462</v>
      </c>
      <c r="B3621" s="5" t="s">
        <v>27778</v>
      </c>
      <c r="C3621" s="5">
        <v>8.6999999999999993</v>
      </c>
    </row>
    <row r="3622" spans="1:3" x14ac:dyDescent="0.3">
      <c r="A3622" s="5" t="s">
        <v>408</v>
      </c>
      <c r="B3622" s="5" t="s">
        <v>27779</v>
      </c>
      <c r="C3622" s="5">
        <v>6.2</v>
      </c>
    </row>
    <row r="3623" spans="1:3" x14ac:dyDescent="0.3">
      <c r="A3623" s="5" t="s">
        <v>22630</v>
      </c>
      <c r="B3623" s="5" t="s">
        <v>27780</v>
      </c>
      <c r="C3623" s="5">
        <v>5.8</v>
      </c>
    </row>
    <row r="3624" spans="1:3" x14ac:dyDescent="0.3">
      <c r="A3624" s="5" t="s">
        <v>22099</v>
      </c>
      <c r="B3624" s="5" t="s">
        <v>27781</v>
      </c>
      <c r="C3624" s="5">
        <v>5.7</v>
      </c>
    </row>
    <row r="3625" spans="1:3" x14ac:dyDescent="0.3">
      <c r="A3625" s="5" t="s">
        <v>22641</v>
      </c>
      <c r="B3625" s="5" t="s">
        <v>27782</v>
      </c>
      <c r="C3625" s="5">
        <v>6.1</v>
      </c>
    </row>
    <row r="3626" spans="1:3" x14ac:dyDescent="0.3">
      <c r="A3626" s="5" t="s">
        <v>22646</v>
      </c>
      <c r="B3626" s="5" t="s">
        <v>27783</v>
      </c>
      <c r="C3626" s="5">
        <v>6.4</v>
      </c>
    </row>
    <row r="3627" spans="1:3" x14ac:dyDescent="0.3">
      <c r="A3627" s="5" t="s">
        <v>22660</v>
      </c>
      <c r="B3627" s="5" t="s">
        <v>27784</v>
      </c>
      <c r="C3627" s="5">
        <v>4.5999999999999996</v>
      </c>
    </row>
    <row r="3628" spans="1:3" x14ac:dyDescent="0.3">
      <c r="A3628" s="5" t="s">
        <v>16111</v>
      </c>
      <c r="B3628" s="5" t="s">
        <v>27785</v>
      </c>
      <c r="C3628" s="5">
        <v>5.9</v>
      </c>
    </row>
    <row r="3629" spans="1:3" x14ac:dyDescent="0.3">
      <c r="A3629" s="5" t="s">
        <v>1155</v>
      </c>
      <c r="B3629" s="5" t="s">
        <v>27786</v>
      </c>
      <c r="C3629" s="5">
        <v>7.7</v>
      </c>
    </row>
    <row r="3630" spans="1:3" x14ac:dyDescent="0.3">
      <c r="A3630" s="5" t="s">
        <v>22781</v>
      </c>
      <c r="B3630" s="5" t="s">
        <v>27787</v>
      </c>
      <c r="C3630" s="5">
        <v>7.1</v>
      </c>
    </row>
    <row r="3631" spans="1:3" x14ac:dyDescent="0.3">
      <c r="A3631" s="5" t="s">
        <v>22785</v>
      </c>
      <c r="B3631" s="5" t="s">
        <v>27788</v>
      </c>
      <c r="C3631" s="5">
        <v>6.2</v>
      </c>
    </row>
    <row r="3632" spans="1:3" x14ac:dyDescent="0.3">
      <c r="A3632" s="5" t="s">
        <v>22798</v>
      </c>
      <c r="B3632" s="5" t="s">
        <v>27789</v>
      </c>
      <c r="C3632" s="5">
        <v>7.7</v>
      </c>
    </row>
    <row r="3633" spans="1:3" x14ac:dyDescent="0.3">
      <c r="A3633" s="5" t="s">
        <v>19470</v>
      </c>
      <c r="B3633" s="5" t="s">
        <v>27790</v>
      </c>
      <c r="C3633" s="5">
        <v>7.5</v>
      </c>
    </row>
    <row r="3634" spans="1:3" x14ac:dyDescent="0.3">
      <c r="A3634" s="5" t="s">
        <v>22817</v>
      </c>
      <c r="B3634" s="5" t="s">
        <v>27791</v>
      </c>
      <c r="C3634" s="5">
        <v>7.6</v>
      </c>
    </row>
    <row r="3635" spans="1:3" x14ac:dyDescent="0.3">
      <c r="A3635" s="5" t="s">
        <v>7905</v>
      </c>
      <c r="B3635" s="5" t="s">
        <v>27792</v>
      </c>
      <c r="C3635" s="5">
        <v>6.9</v>
      </c>
    </row>
    <row r="3636" spans="1:3" x14ac:dyDescent="0.3">
      <c r="A3636" s="5" t="s">
        <v>17923</v>
      </c>
      <c r="B3636" s="5" t="s">
        <v>27793</v>
      </c>
      <c r="C3636" s="5">
        <v>7.1</v>
      </c>
    </row>
    <row r="3637" spans="1:3" x14ac:dyDescent="0.3">
      <c r="A3637" s="5" t="s">
        <v>18017</v>
      </c>
      <c r="B3637" s="5" t="s">
        <v>27794</v>
      </c>
      <c r="C3637" s="5">
        <v>6.3</v>
      </c>
    </row>
    <row r="3638" spans="1:3" x14ac:dyDescent="0.3">
      <c r="A3638" s="5" t="s">
        <v>2791</v>
      </c>
      <c r="B3638" s="5" t="s">
        <v>27795</v>
      </c>
      <c r="C3638" s="5">
        <v>8.3000000000000007</v>
      </c>
    </row>
    <row r="3639" spans="1:3" x14ac:dyDescent="0.3">
      <c r="A3639" s="5" t="s">
        <v>17683</v>
      </c>
      <c r="B3639" s="5" t="s">
        <v>27796</v>
      </c>
      <c r="C3639" s="5">
        <v>7.1</v>
      </c>
    </row>
    <row r="3640" spans="1:3" x14ac:dyDescent="0.3">
      <c r="A3640" s="5" t="s">
        <v>22857</v>
      </c>
      <c r="B3640" s="5" t="s">
        <v>27797</v>
      </c>
      <c r="C3640" s="5">
        <v>4.7</v>
      </c>
    </row>
    <row r="3641" spans="1:3" x14ac:dyDescent="0.3">
      <c r="A3641" s="5" t="s">
        <v>22868</v>
      </c>
      <c r="B3641" s="5" t="s">
        <v>27798</v>
      </c>
      <c r="C3641" s="5">
        <v>7.2</v>
      </c>
    </row>
    <row r="3642" spans="1:3" x14ac:dyDescent="0.3">
      <c r="A3642" s="5" t="s">
        <v>22875</v>
      </c>
      <c r="B3642" s="5" t="s">
        <v>27799</v>
      </c>
      <c r="C3642" s="5">
        <v>5.0999999999999996</v>
      </c>
    </row>
    <row r="3643" spans="1:3" x14ac:dyDescent="0.3">
      <c r="A3643" s="5" t="s">
        <v>22887</v>
      </c>
      <c r="B3643" s="5" t="s">
        <v>27800</v>
      </c>
      <c r="C3643" s="5">
        <v>6.9</v>
      </c>
    </row>
    <row r="3644" spans="1:3" x14ac:dyDescent="0.3">
      <c r="A3644" s="5" t="s">
        <v>8108</v>
      </c>
      <c r="B3644" s="5" t="s">
        <v>27801</v>
      </c>
      <c r="C3644" s="5">
        <v>6.1</v>
      </c>
    </row>
    <row r="3645" spans="1:3" x14ac:dyDescent="0.3">
      <c r="A3645" s="5" t="s">
        <v>22944</v>
      </c>
      <c r="B3645" s="5" t="s">
        <v>27802</v>
      </c>
      <c r="C3645" s="5">
        <v>6.3</v>
      </c>
    </row>
    <row r="3646" spans="1:3" x14ac:dyDescent="0.3">
      <c r="A3646" s="5" t="s">
        <v>22955</v>
      </c>
      <c r="B3646" s="5" t="s">
        <v>27803</v>
      </c>
      <c r="C3646" s="5">
        <v>6.1</v>
      </c>
    </row>
    <row r="3647" spans="1:3" x14ac:dyDescent="0.3">
      <c r="A3647" s="5" t="s">
        <v>22962</v>
      </c>
      <c r="B3647" s="5" t="s">
        <v>27804</v>
      </c>
      <c r="C3647" s="5">
        <v>7.2</v>
      </c>
    </row>
    <row r="3648" spans="1:3" x14ac:dyDescent="0.3">
      <c r="A3648" s="5" t="s">
        <v>22966</v>
      </c>
      <c r="B3648" s="5" t="s">
        <v>27805</v>
      </c>
      <c r="C3648" s="5">
        <v>7.8</v>
      </c>
    </row>
    <row r="3649" spans="1:3" x14ac:dyDescent="0.3">
      <c r="A3649" s="5" t="s">
        <v>22973</v>
      </c>
      <c r="B3649" s="5" t="s">
        <v>27806</v>
      </c>
      <c r="C3649" s="5">
        <v>4.7</v>
      </c>
    </row>
    <row r="3650" spans="1:3" x14ac:dyDescent="0.3">
      <c r="A3650" s="5" t="s">
        <v>8565</v>
      </c>
      <c r="B3650" s="5" t="s">
        <v>27807</v>
      </c>
      <c r="C3650" s="5">
        <v>6.7</v>
      </c>
    </row>
    <row r="3651" spans="1:3" x14ac:dyDescent="0.3">
      <c r="A3651" s="5" t="s">
        <v>23026</v>
      </c>
      <c r="B3651" s="5" t="s">
        <v>27808</v>
      </c>
      <c r="C3651" s="5">
        <v>6.6</v>
      </c>
    </row>
    <row r="3652" spans="1:3" x14ac:dyDescent="0.3">
      <c r="A3652" s="5" t="s">
        <v>17301</v>
      </c>
      <c r="B3652" s="5" t="s">
        <v>27809</v>
      </c>
      <c r="C3652" s="5">
        <v>6.9</v>
      </c>
    </row>
    <row r="3653" spans="1:3" x14ac:dyDescent="0.3">
      <c r="A3653" s="5" t="s">
        <v>6496</v>
      </c>
      <c r="B3653" s="5" t="s">
        <v>27810</v>
      </c>
      <c r="C3653" s="5">
        <v>7.1</v>
      </c>
    </row>
    <row r="3654" spans="1:3" x14ac:dyDescent="0.3">
      <c r="A3654" s="5" t="s">
        <v>20333</v>
      </c>
      <c r="B3654" s="5" t="s">
        <v>27811</v>
      </c>
      <c r="C3654" s="5">
        <v>6.7</v>
      </c>
    </row>
    <row r="3655" spans="1:3" x14ac:dyDescent="0.3">
      <c r="A3655" s="5" t="s">
        <v>20333</v>
      </c>
      <c r="B3655" s="5" t="s">
        <v>27812</v>
      </c>
      <c r="C3655" s="5">
        <v>7.1</v>
      </c>
    </row>
    <row r="3656" spans="1:3" x14ac:dyDescent="0.3">
      <c r="A3656" s="5" t="s">
        <v>22482</v>
      </c>
      <c r="B3656" s="5" t="s">
        <v>27813</v>
      </c>
      <c r="C3656" s="5">
        <v>7.6</v>
      </c>
    </row>
    <row r="3657" spans="1:3" x14ac:dyDescent="0.3">
      <c r="A3657" s="5" t="s">
        <v>23083</v>
      </c>
      <c r="B3657" s="5" t="s">
        <v>27814</v>
      </c>
      <c r="C3657" s="5">
        <v>6.6</v>
      </c>
    </row>
    <row r="3658" spans="1:3" x14ac:dyDescent="0.3">
      <c r="A3658" s="5" t="s">
        <v>23107</v>
      </c>
      <c r="B3658" s="5" t="s">
        <v>27815</v>
      </c>
      <c r="C3658" s="5">
        <v>4.8</v>
      </c>
    </row>
    <row r="3659" spans="1:3" x14ac:dyDescent="0.3">
      <c r="A3659" s="5" t="s">
        <v>23141</v>
      </c>
      <c r="B3659" s="5" t="s">
        <v>27816</v>
      </c>
      <c r="C3659" s="5">
        <v>6.4</v>
      </c>
    </row>
    <row r="3660" spans="1:3" x14ac:dyDescent="0.3">
      <c r="A3660" s="5" t="s">
        <v>7134</v>
      </c>
      <c r="B3660" s="5" t="s">
        <v>27817</v>
      </c>
      <c r="C3660" s="5">
        <v>7.3</v>
      </c>
    </row>
    <row r="3661" spans="1:3" x14ac:dyDescent="0.3">
      <c r="A3661" s="5" t="s">
        <v>16101</v>
      </c>
      <c r="B3661" s="5" t="s">
        <v>27818</v>
      </c>
      <c r="C3661" s="5">
        <v>6.9</v>
      </c>
    </row>
    <row r="3662" spans="1:3" x14ac:dyDescent="0.3">
      <c r="A3662" s="5" t="s">
        <v>408</v>
      </c>
      <c r="B3662" s="5" t="s">
        <v>27819</v>
      </c>
      <c r="C3662" s="5">
        <v>7.2</v>
      </c>
    </row>
    <row r="3663" spans="1:3" x14ac:dyDescent="0.3">
      <c r="A3663" s="5" t="s">
        <v>23166</v>
      </c>
      <c r="B3663" s="5" t="s">
        <v>27820</v>
      </c>
      <c r="C3663" s="5">
        <v>6.5</v>
      </c>
    </row>
    <row r="3664" spans="1:3" x14ac:dyDescent="0.3">
      <c r="A3664" s="5" t="s">
        <v>8950</v>
      </c>
      <c r="B3664" s="5" t="s">
        <v>27821</v>
      </c>
      <c r="C3664" s="5">
        <v>6.6</v>
      </c>
    </row>
    <row r="3665" spans="1:3" x14ac:dyDescent="0.3">
      <c r="A3665" s="5" t="s">
        <v>23174</v>
      </c>
      <c r="B3665" s="5" t="s">
        <v>27822</v>
      </c>
      <c r="C3665" s="5">
        <v>6.7</v>
      </c>
    </row>
    <row r="3666" spans="1:3" x14ac:dyDescent="0.3">
      <c r="A3666" s="5" t="s">
        <v>8553</v>
      </c>
      <c r="B3666" s="5" t="s">
        <v>27823</v>
      </c>
      <c r="C3666" s="5">
        <v>7.3</v>
      </c>
    </row>
    <row r="3667" spans="1:3" x14ac:dyDescent="0.3">
      <c r="A3667" s="5" t="s">
        <v>23195</v>
      </c>
      <c r="B3667" s="5" t="s">
        <v>27824</v>
      </c>
      <c r="C3667" s="5">
        <v>7</v>
      </c>
    </row>
    <row r="3668" spans="1:3" x14ac:dyDescent="0.3">
      <c r="A3668" s="5" t="s">
        <v>22563</v>
      </c>
      <c r="B3668" s="5" t="s">
        <v>27825</v>
      </c>
      <c r="C3668" s="5">
        <v>5.5</v>
      </c>
    </row>
    <row r="3669" spans="1:3" x14ac:dyDescent="0.3">
      <c r="A3669" s="5" t="s">
        <v>23207</v>
      </c>
      <c r="B3669" s="5" t="s">
        <v>27826</v>
      </c>
      <c r="C3669" s="5">
        <v>6.7</v>
      </c>
    </row>
    <row r="3670" spans="1:3" x14ac:dyDescent="0.3">
      <c r="A3670" s="5" t="s">
        <v>13940</v>
      </c>
      <c r="B3670" s="5" t="s">
        <v>27827</v>
      </c>
      <c r="C3670" s="5">
        <v>3.9</v>
      </c>
    </row>
    <row r="3671" spans="1:3" x14ac:dyDescent="0.3">
      <c r="A3671" s="5" t="s">
        <v>23255</v>
      </c>
      <c r="B3671" s="5" t="s">
        <v>27828</v>
      </c>
      <c r="C3671" s="5">
        <v>6.3</v>
      </c>
    </row>
    <row r="3672" spans="1:3" x14ac:dyDescent="0.3">
      <c r="A3672" s="5" t="s">
        <v>23350</v>
      </c>
      <c r="B3672" s="5" t="s">
        <v>27829</v>
      </c>
      <c r="C3672" s="5">
        <v>7.5</v>
      </c>
    </row>
    <row r="3673" spans="1:3" x14ac:dyDescent="0.3">
      <c r="A3673" s="5" t="s">
        <v>23357</v>
      </c>
      <c r="B3673" s="5" t="s">
        <v>27830</v>
      </c>
      <c r="C3673" s="5">
        <v>7</v>
      </c>
    </row>
    <row r="3674" spans="1:3" x14ac:dyDescent="0.3">
      <c r="A3674" s="5" t="s">
        <v>23369</v>
      </c>
      <c r="B3674" s="5" t="s">
        <v>27831</v>
      </c>
      <c r="C3674" s="5">
        <v>6.7</v>
      </c>
    </row>
    <row r="3675" spans="1:3" x14ac:dyDescent="0.3">
      <c r="A3675" s="5" t="s">
        <v>521</v>
      </c>
      <c r="B3675" s="5" t="s">
        <v>27832</v>
      </c>
      <c r="C3675" s="5">
        <v>7.4</v>
      </c>
    </row>
    <row r="3676" spans="1:3" x14ac:dyDescent="0.3">
      <c r="A3676" s="5" t="s">
        <v>8662</v>
      </c>
      <c r="B3676" s="5" t="s">
        <v>27833</v>
      </c>
      <c r="C3676" s="5">
        <v>8</v>
      </c>
    </row>
    <row r="3677" spans="1:3" x14ac:dyDescent="0.3">
      <c r="A3677" s="5" t="s">
        <v>23400</v>
      </c>
      <c r="B3677" s="5" t="s">
        <v>27834</v>
      </c>
      <c r="C3677" s="5">
        <v>7.2</v>
      </c>
    </row>
    <row r="3678" spans="1:3" x14ac:dyDescent="0.3">
      <c r="A3678" s="5" t="s">
        <v>10764</v>
      </c>
      <c r="B3678" s="5" t="s">
        <v>27835</v>
      </c>
      <c r="C3678" s="5">
        <v>6.5</v>
      </c>
    </row>
    <row r="3679" spans="1:3" x14ac:dyDescent="0.3">
      <c r="A3679" s="5" t="s">
        <v>23484</v>
      </c>
      <c r="B3679" s="5" t="s">
        <v>27836</v>
      </c>
      <c r="C3679" s="5">
        <v>7.7</v>
      </c>
    </row>
    <row r="3680" spans="1:3" x14ac:dyDescent="0.3">
      <c r="A3680" s="5" t="s">
        <v>23520</v>
      </c>
      <c r="B3680" s="5" t="s">
        <v>27837</v>
      </c>
      <c r="C3680" s="5">
        <v>8.5</v>
      </c>
    </row>
    <row r="3681" spans="1:3" x14ac:dyDescent="0.3">
      <c r="A3681" s="5" t="s">
        <v>23527</v>
      </c>
      <c r="B3681" s="5" t="s">
        <v>27838</v>
      </c>
      <c r="C3681" s="5">
        <v>7.7</v>
      </c>
    </row>
    <row r="3682" spans="1:3" x14ac:dyDescent="0.3">
      <c r="A3682" s="5" t="s">
        <v>5076</v>
      </c>
      <c r="B3682" s="5" t="s">
        <v>27839</v>
      </c>
      <c r="C3682" s="5">
        <v>6.5</v>
      </c>
    </row>
    <row r="3683" spans="1:3" x14ac:dyDescent="0.3">
      <c r="A3683" s="5" t="s">
        <v>21743</v>
      </c>
      <c r="B3683" s="5" t="s">
        <v>27840</v>
      </c>
      <c r="C3683" s="5">
        <v>7</v>
      </c>
    </row>
    <row r="3684" spans="1:3" x14ac:dyDescent="0.3">
      <c r="A3684" s="5" t="s">
        <v>23555</v>
      </c>
      <c r="B3684" s="5" t="s">
        <v>27841</v>
      </c>
      <c r="C3684" s="5">
        <v>5.5</v>
      </c>
    </row>
    <row r="3685" spans="1:3" x14ac:dyDescent="0.3">
      <c r="A3685" s="5" t="s">
        <v>2561</v>
      </c>
      <c r="B3685" s="5" t="s">
        <v>27842</v>
      </c>
      <c r="C3685" s="5">
        <v>6.3</v>
      </c>
    </row>
    <row r="3686" spans="1:3" x14ac:dyDescent="0.3">
      <c r="A3686" s="5" t="s">
        <v>16192</v>
      </c>
      <c r="B3686" s="5" t="s">
        <v>27843</v>
      </c>
      <c r="C3686" s="5">
        <v>7.9</v>
      </c>
    </row>
    <row r="3687" spans="1:3" x14ac:dyDescent="0.3">
      <c r="A3687" s="5" t="s">
        <v>23582</v>
      </c>
      <c r="B3687" s="5" t="s">
        <v>27844</v>
      </c>
      <c r="C3687" s="5">
        <v>7.4</v>
      </c>
    </row>
    <row r="3688" spans="1:3" x14ac:dyDescent="0.3">
      <c r="A3688" s="5" t="s">
        <v>23622</v>
      </c>
      <c r="B3688" s="5" t="s">
        <v>27845</v>
      </c>
      <c r="C3688" s="5">
        <v>7.1</v>
      </c>
    </row>
    <row r="3689" spans="1:3" x14ac:dyDescent="0.3">
      <c r="A3689" s="5" t="s">
        <v>3806</v>
      </c>
      <c r="B3689" s="5" t="s">
        <v>27846</v>
      </c>
      <c r="C3689" s="5">
        <v>7.5</v>
      </c>
    </row>
    <row r="3690" spans="1:3" x14ac:dyDescent="0.3">
      <c r="A3690" s="5" t="s">
        <v>18269</v>
      </c>
      <c r="B3690" s="5" t="s">
        <v>27847</v>
      </c>
      <c r="C3690" s="5">
        <v>6.7</v>
      </c>
    </row>
    <row r="3691" spans="1:3" x14ac:dyDescent="0.3">
      <c r="A3691" s="5" t="s">
        <v>23686</v>
      </c>
      <c r="B3691" s="5" t="s">
        <v>27848</v>
      </c>
      <c r="C3691" s="5">
        <v>4.2</v>
      </c>
    </row>
    <row r="3692" spans="1:3" x14ac:dyDescent="0.3">
      <c r="A3692" s="5" t="s">
        <v>19004</v>
      </c>
      <c r="B3692" s="5" t="s">
        <v>27849</v>
      </c>
      <c r="C3692" s="5">
        <v>7</v>
      </c>
    </row>
    <row r="3693" spans="1:3" x14ac:dyDescent="0.3">
      <c r="A3693" s="5" t="s">
        <v>23718</v>
      </c>
      <c r="B3693" s="5" t="s">
        <v>27850</v>
      </c>
      <c r="C3693" s="5">
        <v>7</v>
      </c>
    </row>
    <row r="3694" spans="1:3" x14ac:dyDescent="0.3">
      <c r="A3694" s="5" t="s">
        <v>23730</v>
      </c>
      <c r="B3694" s="5" t="s">
        <v>27851</v>
      </c>
      <c r="C3694" s="5">
        <v>6.8</v>
      </c>
    </row>
    <row r="3695" spans="1:3" x14ac:dyDescent="0.3">
      <c r="A3695" s="5" t="s">
        <v>1204</v>
      </c>
      <c r="B3695" s="5" t="s">
        <v>27852</v>
      </c>
      <c r="C3695" s="5">
        <v>7.5</v>
      </c>
    </row>
    <row r="3696" spans="1:3" x14ac:dyDescent="0.3">
      <c r="A3696" s="5" t="s">
        <v>23791</v>
      </c>
      <c r="B3696" s="5" t="s">
        <v>27853</v>
      </c>
      <c r="C3696" s="5">
        <v>5.3</v>
      </c>
    </row>
    <row r="3697" spans="1:3" x14ac:dyDescent="0.3">
      <c r="A3697" s="5" t="s">
        <v>15027</v>
      </c>
      <c r="B3697" s="5" t="s">
        <v>27854</v>
      </c>
      <c r="C3697" s="5">
        <v>7.3</v>
      </c>
    </row>
    <row r="3698" spans="1:3" x14ac:dyDescent="0.3">
      <c r="A3698" s="5" t="s">
        <v>23810</v>
      </c>
      <c r="B3698" s="5" t="s">
        <v>27855</v>
      </c>
      <c r="C3698" s="5">
        <v>5.6</v>
      </c>
    </row>
    <row r="3699" spans="1:3" x14ac:dyDescent="0.3">
      <c r="A3699" s="5" t="s">
        <v>22596</v>
      </c>
      <c r="B3699" s="5" t="s">
        <v>27856</v>
      </c>
      <c r="C3699" s="5">
        <v>5.6</v>
      </c>
    </row>
    <row r="3700" spans="1:3" x14ac:dyDescent="0.3">
      <c r="A3700" s="5" t="s">
        <v>18750</v>
      </c>
      <c r="B3700" s="5" t="s">
        <v>27857</v>
      </c>
      <c r="C3700" s="5">
        <v>6.6</v>
      </c>
    </row>
    <row r="3701" spans="1:3" x14ac:dyDescent="0.3">
      <c r="A3701" s="5" t="s">
        <v>21809</v>
      </c>
      <c r="B3701" s="5" t="s">
        <v>27858</v>
      </c>
      <c r="C3701" s="5">
        <v>6.3</v>
      </c>
    </row>
    <row r="3702" spans="1:3" x14ac:dyDescent="0.3">
      <c r="A3702" s="5" t="s">
        <v>5418</v>
      </c>
      <c r="B3702" s="5" t="s">
        <v>27859</v>
      </c>
      <c r="C3702" s="5">
        <v>7.5</v>
      </c>
    </row>
    <row r="3703" spans="1:3" x14ac:dyDescent="0.3">
      <c r="A3703" s="5" t="s">
        <v>23919</v>
      </c>
      <c r="B3703" s="5" t="s">
        <v>27860</v>
      </c>
      <c r="C3703" s="5">
        <v>7.6</v>
      </c>
    </row>
    <row r="3704" spans="1:3" x14ac:dyDescent="0.3">
      <c r="A3704" s="5" t="s">
        <v>23950</v>
      </c>
      <c r="B3704" s="5" t="s">
        <v>27861</v>
      </c>
      <c r="C3704" s="5">
        <v>4.0999999999999996</v>
      </c>
    </row>
    <row r="3705" spans="1:3" x14ac:dyDescent="0.3">
      <c r="A3705" s="5" t="s">
        <v>7134</v>
      </c>
      <c r="B3705" s="5" t="s">
        <v>27862</v>
      </c>
      <c r="C3705" s="5">
        <v>7.8</v>
      </c>
    </row>
    <row r="3706" spans="1:3" x14ac:dyDescent="0.3">
      <c r="A3706" s="5" t="s">
        <v>23977</v>
      </c>
      <c r="B3706" s="5" t="s">
        <v>27863</v>
      </c>
      <c r="C3706" s="5">
        <v>6.7</v>
      </c>
    </row>
    <row r="3707" spans="1:3" x14ac:dyDescent="0.3">
      <c r="A3707" s="5" t="s">
        <v>10122</v>
      </c>
      <c r="B3707" s="5" t="s">
        <v>27864</v>
      </c>
      <c r="C3707" s="5">
        <v>7.3</v>
      </c>
    </row>
    <row r="3708" spans="1:3" x14ac:dyDescent="0.3">
      <c r="A3708" s="5" t="s">
        <v>9162</v>
      </c>
      <c r="B3708" s="5" t="s">
        <v>27865</v>
      </c>
      <c r="C3708" s="5">
        <v>7.1</v>
      </c>
    </row>
    <row r="3709" spans="1:3" x14ac:dyDescent="0.3">
      <c r="A3709" s="5" t="s">
        <v>24045</v>
      </c>
      <c r="B3709" s="5" t="s">
        <v>27866</v>
      </c>
      <c r="C3709" s="5">
        <v>6.2</v>
      </c>
    </row>
    <row r="3710" spans="1:3" x14ac:dyDescent="0.3">
      <c r="A3710" s="5" t="s">
        <v>13792</v>
      </c>
      <c r="B3710" s="5" t="s">
        <v>27867</v>
      </c>
      <c r="C3710" s="5">
        <v>6.1</v>
      </c>
    </row>
    <row r="3711" spans="1:3" x14ac:dyDescent="0.3">
      <c r="A3711" s="5" t="s">
        <v>13826</v>
      </c>
      <c r="B3711" s="5" t="s">
        <v>27868</v>
      </c>
      <c r="C3711" s="5">
        <v>6.9</v>
      </c>
    </row>
    <row r="3712" spans="1:3" x14ac:dyDescent="0.3">
      <c r="A3712" s="5" t="s">
        <v>24065</v>
      </c>
      <c r="B3712" s="5" t="s">
        <v>27869</v>
      </c>
      <c r="C3712" s="5">
        <v>7.5</v>
      </c>
    </row>
    <row r="3713" spans="1:3" x14ac:dyDescent="0.3">
      <c r="A3713" s="5" t="s">
        <v>24078</v>
      </c>
      <c r="B3713" s="5" t="s">
        <v>27870</v>
      </c>
      <c r="C3713" s="5">
        <v>7.4</v>
      </c>
    </row>
    <row r="3714" spans="1:3" x14ac:dyDescent="0.3">
      <c r="A3714" s="5" t="s">
        <v>24104</v>
      </c>
      <c r="B3714" s="5" t="s">
        <v>27871</v>
      </c>
      <c r="C3714" s="5">
        <v>7</v>
      </c>
    </row>
    <row r="3715" spans="1:3" x14ac:dyDescent="0.3">
      <c r="A3715" s="5" t="s">
        <v>4903</v>
      </c>
      <c r="B3715" s="5" t="s">
        <v>27872</v>
      </c>
      <c r="C3715" s="5">
        <v>6.9</v>
      </c>
    </row>
    <row r="3716" spans="1:3" x14ac:dyDescent="0.3">
      <c r="A3716" s="5" t="s">
        <v>20031</v>
      </c>
      <c r="B3716" s="5" t="s">
        <v>27873</v>
      </c>
      <c r="C3716" s="5">
        <v>6.6</v>
      </c>
    </row>
  </sheetData>
  <conditionalFormatting sqref="F2:F1048576">
    <cfRule type="cellIs" dxfId="0" priority="1" operator="greaterThanOrEqual">
      <formula>7.5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16"/>
  <sheetViews>
    <sheetView workbookViewId="0">
      <selection activeCell="G18" sqref="G18"/>
    </sheetView>
  </sheetViews>
  <sheetFormatPr defaultRowHeight="14.4" x14ac:dyDescent="0.3"/>
  <cols>
    <col min="1" max="1" width="8.88671875" style="5"/>
    <col min="2" max="2" width="72.88671875" style="5" bestFit="1" customWidth="1"/>
    <col min="3" max="3" width="12" style="5" bestFit="1" customWidth="1"/>
    <col min="4" max="4" width="11.77734375" style="5" customWidth="1"/>
    <col min="5" max="5" width="11.5546875" style="5" bestFit="1" customWidth="1"/>
    <col min="7" max="7" width="37.21875" customWidth="1"/>
    <col min="8" max="8" width="18.6640625" customWidth="1"/>
  </cols>
  <sheetData>
    <row r="1" spans="1:8" x14ac:dyDescent="0.3">
      <c r="A1" s="8" t="s">
        <v>24170</v>
      </c>
      <c r="B1" s="8" t="s">
        <v>11</v>
      </c>
      <c r="C1" s="8" t="s">
        <v>22</v>
      </c>
      <c r="D1" s="8" t="s">
        <v>8</v>
      </c>
      <c r="E1" s="8" t="s">
        <v>27880</v>
      </c>
    </row>
    <row r="2" spans="1:8" x14ac:dyDescent="0.3">
      <c r="A2" s="5">
        <v>1</v>
      </c>
      <c r="B2" s="5" t="s">
        <v>24173</v>
      </c>
      <c r="C2" s="5">
        <v>237000000</v>
      </c>
      <c r="D2" s="5">
        <v>760505847</v>
      </c>
      <c r="E2" s="5">
        <f>D2-C2</f>
        <v>523505847</v>
      </c>
      <c r="G2" s="9" t="s">
        <v>27881</v>
      </c>
      <c r="H2" t="s">
        <v>27883</v>
      </c>
    </row>
    <row r="3" spans="1:8" x14ac:dyDescent="0.3">
      <c r="A3" s="5">
        <v>2</v>
      </c>
      <c r="B3" s="5" t="s">
        <v>24174</v>
      </c>
      <c r="C3" s="5">
        <v>300000000</v>
      </c>
      <c r="D3" s="5">
        <v>309404152</v>
      </c>
      <c r="E3" s="5">
        <f t="shared" ref="E3:E66" si="0">D3-C3</f>
        <v>9404152</v>
      </c>
      <c r="G3" s="10" t="s">
        <v>24173</v>
      </c>
      <c r="H3" s="11">
        <v>523505847</v>
      </c>
    </row>
    <row r="4" spans="1:8" x14ac:dyDescent="0.3">
      <c r="A4" s="5">
        <v>3</v>
      </c>
      <c r="B4" s="5" t="s">
        <v>24175</v>
      </c>
      <c r="C4" s="5">
        <v>245000000</v>
      </c>
      <c r="D4" s="5">
        <v>200074175</v>
      </c>
      <c r="E4" s="5">
        <f t="shared" si="0"/>
        <v>-44925825</v>
      </c>
      <c r="G4" s="10" t="s">
        <v>26875</v>
      </c>
      <c r="H4" s="11">
        <v>424449459</v>
      </c>
    </row>
    <row r="5" spans="1:8" x14ac:dyDescent="0.3">
      <c r="A5" s="5">
        <v>4</v>
      </c>
      <c r="B5" s="5" t="s">
        <v>24176</v>
      </c>
      <c r="C5" s="5">
        <v>250000000</v>
      </c>
      <c r="D5" s="5">
        <v>448130642</v>
      </c>
      <c r="E5" s="5">
        <f t="shared" si="0"/>
        <v>198130642</v>
      </c>
      <c r="G5" s="10" t="s">
        <v>24201</v>
      </c>
      <c r="H5" s="11">
        <v>502177271</v>
      </c>
    </row>
    <row r="6" spans="1:8" x14ac:dyDescent="0.3">
      <c r="A6" s="5">
        <v>5</v>
      </c>
      <c r="B6" s="5" t="s">
        <v>24177</v>
      </c>
      <c r="C6" s="5">
        <v>263700000</v>
      </c>
      <c r="D6" s="5">
        <v>73058679</v>
      </c>
      <c r="E6" s="5">
        <f t="shared" si="0"/>
        <v>-190641321</v>
      </c>
      <c r="G6" s="10" t="s">
        <v>24401</v>
      </c>
      <c r="H6" s="11">
        <v>359544677</v>
      </c>
    </row>
    <row r="7" spans="1:8" x14ac:dyDescent="0.3">
      <c r="A7" s="5">
        <v>6</v>
      </c>
      <c r="B7" s="5" t="s">
        <v>24178</v>
      </c>
      <c r="C7" s="5">
        <v>258000000</v>
      </c>
      <c r="D7" s="5">
        <v>336530303</v>
      </c>
      <c r="E7" s="5">
        <f t="shared" si="0"/>
        <v>78530303</v>
      </c>
      <c r="G7" s="10" t="s">
        <v>26832</v>
      </c>
      <c r="H7" s="11">
        <v>449935665</v>
      </c>
    </row>
    <row r="8" spans="1:8" x14ac:dyDescent="0.3">
      <c r="A8" s="5">
        <v>7</v>
      </c>
      <c r="B8" s="5" t="s">
        <v>24179</v>
      </c>
      <c r="C8" s="5">
        <v>260000000</v>
      </c>
      <c r="D8" s="5">
        <v>200807262</v>
      </c>
      <c r="E8" s="5">
        <f t="shared" si="0"/>
        <v>-59192738</v>
      </c>
      <c r="G8" s="10" t="s">
        <v>24189</v>
      </c>
      <c r="H8" s="11">
        <v>403279547</v>
      </c>
    </row>
    <row r="9" spans="1:8" x14ac:dyDescent="0.3">
      <c r="A9" s="5">
        <v>8</v>
      </c>
      <c r="B9" s="5" t="s">
        <v>24180</v>
      </c>
      <c r="C9" s="5">
        <v>250000000</v>
      </c>
      <c r="D9" s="5">
        <v>458991599</v>
      </c>
      <c r="E9" s="5">
        <f t="shared" si="0"/>
        <v>208991599</v>
      </c>
      <c r="G9" s="10" t="s">
        <v>24236</v>
      </c>
      <c r="H9" s="11">
        <v>348316061</v>
      </c>
    </row>
    <row r="10" spans="1:8" x14ac:dyDescent="0.3">
      <c r="A10" s="5">
        <v>9</v>
      </c>
      <c r="B10" s="5" t="s">
        <v>24181</v>
      </c>
      <c r="C10" s="5">
        <v>250000000</v>
      </c>
      <c r="D10" s="5">
        <v>301956980</v>
      </c>
      <c r="E10" s="5">
        <f t="shared" si="0"/>
        <v>51956980</v>
      </c>
      <c r="G10" s="10" t="s">
        <v>24590</v>
      </c>
      <c r="H10" s="11">
        <v>329999255</v>
      </c>
    </row>
    <row r="11" spans="1:8" x14ac:dyDescent="0.3">
      <c r="A11" s="5">
        <v>10</v>
      </c>
      <c r="B11" s="5" t="s">
        <v>24182</v>
      </c>
      <c r="C11" s="5">
        <v>250000000</v>
      </c>
      <c r="D11" s="5">
        <v>330249062</v>
      </c>
      <c r="E11" s="5">
        <f t="shared" si="0"/>
        <v>80249062</v>
      </c>
      <c r="G11" s="10" t="s">
        <v>24653</v>
      </c>
      <c r="H11" s="11">
        <v>377783777</v>
      </c>
    </row>
    <row r="12" spans="1:8" x14ac:dyDescent="0.3">
      <c r="A12" s="5">
        <v>11</v>
      </c>
      <c r="B12" s="5" t="s">
        <v>24183</v>
      </c>
      <c r="C12" s="5">
        <v>209000000</v>
      </c>
      <c r="D12" s="5">
        <v>200069408</v>
      </c>
      <c r="E12" s="5">
        <f t="shared" si="0"/>
        <v>-8930592</v>
      </c>
      <c r="G12" s="10" t="s">
        <v>24198</v>
      </c>
      <c r="H12" s="11">
        <v>458672302</v>
      </c>
    </row>
    <row r="13" spans="1:8" x14ac:dyDescent="0.3">
      <c r="A13" s="5">
        <v>12</v>
      </c>
      <c r="B13" s="5" t="s">
        <v>24184</v>
      </c>
      <c r="C13" s="5">
        <v>200000000</v>
      </c>
      <c r="D13" s="5">
        <v>168368427</v>
      </c>
      <c r="E13" s="5">
        <f t="shared" si="0"/>
        <v>-31631573</v>
      </c>
      <c r="G13" s="10" t="s">
        <v>27882</v>
      </c>
      <c r="H13" s="11">
        <v>4177663861</v>
      </c>
    </row>
    <row r="14" spans="1:8" x14ac:dyDescent="0.3">
      <c r="A14" s="5">
        <v>13</v>
      </c>
      <c r="B14" s="5" t="s">
        <v>24185</v>
      </c>
      <c r="C14" s="5">
        <v>225000000</v>
      </c>
      <c r="D14" s="5">
        <v>423032628</v>
      </c>
      <c r="E14" s="5">
        <f t="shared" si="0"/>
        <v>198032628</v>
      </c>
    </row>
    <row r="15" spans="1:8" x14ac:dyDescent="0.3">
      <c r="A15" s="5">
        <v>14</v>
      </c>
      <c r="B15" s="5" t="s">
        <v>24186</v>
      </c>
      <c r="C15" s="5">
        <v>215000000</v>
      </c>
      <c r="D15" s="5">
        <v>89289910</v>
      </c>
      <c r="E15" s="5">
        <f t="shared" si="0"/>
        <v>-125710090</v>
      </c>
    </row>
    <row r="16" spans="1:8" x14ac:dyDescent="0.3">
      <c r="A16" s="5">
        <v>15</v>
      </c>
      <c r="B16" s="5" t="s">
        <v>24187</v>
      </c>
      <c r="C16" s="5">
        <v>225000000</v>
      </c>
      <c r="D16" s="5">
        <v>291021565</v>
      </c>
      <c r="E16" s="5">
        <f t="shared" si="0"/>
        <v>66021565</v>
      </c>
    </row>
    <row r="17" spans="1:5" x14ac:dyDescent="0.3">
      <c r="A17" s="5">
        <v>16</v>
      </c>
      <c r="B17" s="5" t="s">
        <v>24188</v>
      </c>
      <c r="C17" s="5">
        <v>225000000</v>
      </c>
      <c r="D17" s="5">
        <v>141614023</v>
      </c>
      <c r="E17" s="5">
        <f t="shared" si="0"/>
        <v>-83385977</v>
      </c>
    </row>
    <row r="18" spans="1:5" x14ac:dyDescent="0.3">
      <c r="A18" s="5">
        <v>17</v>
      </c>
      <c r="B18" s="5" t="s">
        <v>24189</v>
      </c>
      <c r="C18" s="5">
        <v>220000000</v>
      </c>
      <c r="D18" s="5">
        <v>623279547</v>
      </c>
      <c r="E18" s="5">
        <f t="shared" si="0"/>
        <v>403279547</v>
      </c>
    </row>
    <row r="19" spans="1:5" x14ac:dyDescent="0.3">
      <c r="A19" s="5">
        <v>18</v>
      </c>
      <c r="B19" s="5" t="s">
        <v>24190</v>
      </c>
      <c r="C19" s="5">
        <v>250000000</v>
      </c>
      <c r="D19" s="5">
        <v>241063875</v>
      </c>
      <c r="E19" s="5">
        <f t="shared" si="0"/>
        <v>-8936125</v>
      </c>
    </row>
    <row r="20" spans="1:5" x14ac:dyDescent="0.3">
      <c r="A20" s="5">
        <v>19</v>
      </c>
      <c r="B20" s="5" t="s">
        <v>24191</v>
      </c>
      <c r="C20" s="5">
        <v>225000000</v>
      </c>
      <c r="D20" s="5">
        <v>179020854</v>
      </c>
      <c r="E20" s="5">
        <f t="shared" si="0"/>
        <v>-45979146</v>
      </c>
    </row>
    <row r="21" spans="1:5" x14ac:dyDescent="0.3">
      <c r="A21" s="5">
        <v>20</v>
      </c>
      <c r="B21" s="5" t="s">
        <v>24192</v>
      </c>
      <c r="C21" s="5">
        <v>250000000</v>
      </c>
      <c r="D21" s="5">
        <v>255108370</v>
      </c>
      <c r="E21" s="5">
        <f t="shared" si="0"/>
        <v>5108370</v>
      </c>
    </row>
    <row r="22" spans="1:5" x14ac:dyDescent="0.3">
      <c r="A22" s="5">
        <v>21</v>
      </c>
      <c r="B22" s="5" t="s">
        <v>24193</v>
      </c>
      <c r="C22" s="5">
        <v>230000000</v>
      </c>
      <c r="D22" s="5">
        <v>262030663</v>
      </c>
      <c r="E22" s="5">
        <f t="shared" si="0"/>
        <v>32030663</v>
      </c>
    </row>
    <row r="23" spans="1:5" x14ac:dyDescent="0.3">
      <c r="A23" s="5">
        <v>22</v>
      </c>
      <c r="B23" s="5" t="s">
        <v>24194</v>
      </c>
      <c r="C23" s="5">
        <v>200000000</v>
      </c>
      <c r="D23" s="5">
        <v>105219735</v>
      </c>
      <c r="E23" s="5">
        <f t="shared" si="0"/>
        <v>-94780265</v>
      </c>
    </row>
    <row r="24" spans="1:5" x14ac:dyDescent="0.3">
      <c r="A24" s="5">
        <v>23</v>
      </c>
      <c r="B24" s="5" t="s">
        <v>24195</v>
      </c>
      <c r="C24" s="5">
        <v>225000000</v>
      </c>
      <c r="D24" s="5">
        <v>258355354</v>
      </c>
      <c r="E24" s="5">
        <f t="shared" si="0"/>
        <v>33355354</v>
      </c>
    </row>
    <row r="25" spans="1:5" x14ac:dyDescent="0.3">
      <c r="A25" s="5">
        <v>24</v>
      </c>
      <c r="B25" s="5" t="s">
        <v>24196</v>
      </c>
      <c r="C25" s="5">
        <v>180000000</v>
      </c>
      <c r="D25" s="5">
        <v>70083519</v>
      </c>
      <c r="E25" s="5">
        <f t="shared" si="0"/>
        <v>-109916481</v>
      </c>
    </row>
    <row r="26" spans="1:5" x14ac:dyDescent="0.3">
      <c r="A26" s="5">
        <v>25</v>
      </c>
      <c r="B26" s="5" t="s">
        <v>24197</v>
      </c>
      <c r="C26" s="5">
        <v>207000000</v>
      </c>
      <c r="D26" s="5">
        <v>218051260</v>
      </c>
      <c r="E26" s="5">
        <f t="shared" si="0"/>
        <v>11051260</v>
      </c>
    </row>
    <row r="27" spans="1:5" x14ac:dyDescent="0.3">
      <c r="A27" s="5">
        <v>26</v>
      </c>
      <c r="B27" s="5" t="s">
        <v>24198</v>
      </c>
      <c r="C27" s="5">
        <v>200000000</v>
      </c>
      <c r="D27" s="5">
        <v>658672302</v>
      </c>
      <c r="E27" s="5">
        <f t="shared" si="0"/>
        <v>458672302</v>
      </c>
    </row>
    <row r="28" spans="1:5" x14ac:dyDescent="0.3">
      <c r="A28" s="5">
        <v>27</v>
      </c>
      <c r="B28" s="5" t="s">
        <v>24199</v>
      </c>
      <c r="C28" s="5">
        <v>250000000</v>
      </c>
      <c r="D28" s="5">
        <v>407197282</v>
      </c>
      <c r="E28" s="5">
        <f t="shared" si="0"/>
        <v>157197282</v>
      </c>
    </row>
    <row r="29" spans="1:5" x14ac:dyDescent="0.3">
      <c r="A29" s="5">
        <v>28</v>
      </c>
      <c r="B29" s="5" t="s">
        <v>24200</v>
      </c>
      <c r="C29" s="5">
        <v>209000000</v>
      </c>
      <c r="D29" s="5">
        <v>65173160</v>
      </c>
      <c r="E29" s="5">
        <f t="shared" si="0"/>
        <v>-143826840</v>
      </c>
    </row>
    <row r="30" spans="1:5" x14ac:dyDescent="0.3">
      <c r="A30" s="5">
        <v>29</v>
      </c>
      <c r="B30" s="5" t="s">
        <v>24201</v>
      </c>
      <c r="C30" s="5">
        <v>150000000</v>
      </c>
      <c r="D30" s="5">
        <v>652177271</v>
      </c>
      <c r="E30" s="5">
        <f t="shared" si="0"/>
        <v>502177271</v>
      </c>
    </row>
    <row r="31" spans="1:5" x14ac:dyDescent="0.3">
      <c r="A31" s="5">
        <v>30</v>
      </c>
      <c r="B31" s="5" t="s">
        <v>24202</v>
      </c>
      <c r="C31" s="5">
        <v>200000000</v>
      </c>
      <c r="D31" s="5">
        <v>304360277</v>
      </c>
      <c r="E31" s="5">
        <f t="shared" si="0"/>
        <v>104360277</v>
      </c>
    </row>
    <row r="32" spans="1:5" x14ac:dyDescent="0.3">
      <c r="A32" s="5">
        <v>31</v>
      </c>
      <c r="B32" s="5" t="s">
        <v>24203</v>
      </c>
      <c r="C32" s="5">
        <v>200000000</v>
      </c>
      <c r="D32" s="5">
        <v>373377893</v>
      </c>
      <c r="E32" s="5">
        <f t="shared" si="0"/>
        <v>173377893</v>
      </c>
    </row>
    <row r="33" spans="1:5" x14ac:dyDescent="0.3">
      <c r="A33" s="5">
        <v>32</v>
      </c>
      <c r="B33" s="5" t="s">
        <v>24204</v>
      </c>
      <c r="C33" s="5">
        <v>200000000</v>
      </c>
      <c r="D33" s="5">
        <v>408992272</v>
      </c>
      <c r="E33" s="5">
        <f t="shared" si="0"/>
        <v>208992272</v>
      </c>
    </row>
    <row r="34" spans="1:5" x14ac:dyDescent="0.3">
      <c r="A34" s="5">
        <v>33</v>
      </c>
      <c r="B34" s="5" t="s">
        <v>24205</v>
      </c>
      <c r="C34" s="5">
        <v>200000000</v>
      </c>
      <c r="D34" s="5">
        <v>334185206</v>
      </c>
      <c r="E34" s="5">
        <f t="shared" si="0"/>
        <v>134185206</v>
      </c>
    </row>
    <row r="35" spans="1:5" x14ac:dyDescent="0.3">
      <c r="A35" s="5">
        <v>34</v>
      </c>
      <c r="B35" s="5" t="s">
        <v>24206</v>
      </c>
      <c r="C35" s="5">
        <v>210000000</v>
      </c>
      <c r="D35" s="5">
        <v>234360014</v>
      </c>
      <c r="E35" s="5">
        <f t="shared" si="0"/>
        <v>24360014</v>
      </c>
    </row>
    <row r="36" spans="1:5" x14ac:dyDescent="0.3">
      <c r="A36" s="5">
        <v>35</v>
      </c>
      <c r="B36" s="5" t="s">
        <v>24207</v>
      </c>
      <c r="C36" s="5">
        <v>200000000</v>
      </c>
      <c r="D36" s="5">
        <v>268488329</v>
      </c>
      <c r="E36" s="5">
        <f t="shared" si="0"/>
        <v>68488329</v>
      </c>
    </row>
    <row r="37" spans="1:5" x14ac:dyDescent="0.3">
      <c r="A37" s="5">
        <v>36</v>
      </c>
      <c r="B37" s="5" t="s">
        <v>24208</v>
      </c>
      <c r="C37" s="5">
        <v>200000000</v>
      </c>
      <c r="D37" s="5">
        <v>402076689</v>
      </c>
      <c r="E37" s="5">
        <f t="shared" si="0"/>
        <v>202076689</v>
      </c>
    </row>
    <row r="38" spans="1:5" x14ac:dyDescent="0.3">
      <c r="A38" s="5">
        <v>37</v>
      </c>
      <c r="B38" s="5" t="s">
        <v>24209</v>
      </c>
      <c r="C38" s="5">
        <v>210000000</v>
      </c>
      <c r="D38" s="5">
        <v>245428137</v>
      </c>
      <c r="E38" s="5">
        <f t="shared" si="0"/>
        <v>35428137</v>
      </c>
    </row>
    <row r="39" spans="1:5" x14ac:dyDescent="0.3">
      <c r="A39" s="5">
        <v>38</v>
      </c>
      <c r="B39" s="5" t="s">
        <v>24210</v>
      </c>
      <c r="C39" s="5">
        <v>215000000</v>
      </c>
      <c r="D39" s="5">
        <v>234903076</v>
      </c>
      <c r="E39" s="5">
        <f t="shared" si="0"/>
        <v>19903076</v>
      </c>
    </row>
    <row r="40" spans="1:5" x14ac:dyDescent="0.3">
      <c r="A40" s="5">
        <v>39</v>
      </c>
      <c r="B40" s="5" t="s">
        <v>24211</v>
      </c>
      <c r="C40" s="5">
        <v>200000000</v>
      </c>
      <c r="D40" s="5">
        <v>202853933</v>
      </c>
      <c r="E40" s="5">
        <f t="shared" si="0"/>
        <v>2853933</v>
      </c>
    </row>
    <row r="41" spans="1:5" x14ac:dyDescent="0.3">
      <c r="A41" s="5">
        <v>40</v>
      </c>
      <c r="B41" s="5" t="s">
        <v>24212</v>
      </c>
      <c r="C41" s="5">
        <v>170000000</v>
      </c>
      <c r="D41" s="5">
        <v>172051787</v>
      </c>
      <c r="E41" s="5">
        <f t="shared" si="0"/>
        <v>2051787</v>
      </c>
    </row>
    <row r="42" spans="1:5" x14ac:dyDescent="0.3">
      <c r="A42" s="5">
        <v>41</v>
      </c>
      <c r="B42" s="5" t="s">
        <v>24213</v>
      </c>
      <c r="C42" s="5">
        <v>200000000</v>
      </c>
      <c r="D42" s="5">
        <v>191450875</v>
      </c>
      <c r="E42" s="5">
        <f t="shared" si="0"/>
        <v>-8549125</v>
      </c>
    </row>
    <row r="43" spans="1:5" x14ac:dyDescent="0.3">
      <c r="A43" s="5">
        <v>42</v>
      </c>
      <c r="B43" s="5" t="s">
        <v>24214</v>
      </c>
      <c r="C43" s="5">
        <v>200000000</v>
      </c>
      <c r="D43" s="5">
        <v>116593191</v>
      </c>
      <c r="E43" s="5">
        <f t="shared" si="0"/>
        <v>-83406809</v>
      </c>
    </row>
    <row r="44" spans="1:5" x14ac:dyDescent="0.3">
      <c r="A44" s="5">
        <v>43</v>
      </c>
      <c r="B44" s="5" t="s">
        <v>24215</v>
      </c>
      <c r="C44" s="5">
        <v>200000000</v>
      </c>
      <c r="D44" s="5">
        <v>414984497</v>
      </c>
      <c r="E44" s="5">
        <f t="shared" si="0"/>
        <v>214984497</v>
      </c>
    </row>
    <row r="45" spans="1:5" x14ac:dyDescent="0.3">
      <c r="A45" s="5">
        <v>44</v>
      </c>
      <c r="B45" s="5" t="s">
        <v>24216</v>
      </c>
      <c r="C45" s="5">
        <v>200000000</v>
      </c>
      <c r="D45" s="5">
        <v>125320003</v>
      </c>
      <c r="E45" s="5">
        <f t="shared" si="0"/>
        <v>-74679997</v>
      </c>
    </row>
    <row r="46" spans="1:5" x14ac:dyDescent="0.3">
      <c r="A46" s="5">
        <v>45</v>
      </c>
      <c r="B46" s="5" t="s">
        <v>24217</v>
      </c>
      <c r="C46" s="5">
        <v>190000000</v>
      </c>
      <c r="D46" s="5">
        <v>350034110</v>
      </c>
      <c r="E46" s="5">
        <f t="shared" si="0"/>
        <v>160034110</v>
      </c>
    </row>
    <row r="47" spans="1:5" x14ac:dyDescent="0.3">
      <c r="A47" s="5">
        <v>46</v>
      </c>
      <c r="B47" s="5" t="s">
        <v>24218</v>
      </c>
      <c r="C47" s="5">
        <v>190000000</v>
      </c>
      <c r="D47" s="5">
        <v>202351611</v>
      </c>
      <c r="E47" s="5">
        <f t="shared" si="0"/>
        <v>12351611</v>
      </c>
    </row>
    <row r="48" spans="1:5" x14ac:dyDescent="0.3">
      <c r="A48" s="5">
        <v>47</v>
      </c>
      <c r="B48" s="5" t="s">
        <v>24219</v>
      </c>
      <c r="C48" s="5">
        <v>200000000</v>
      </c>
      <c r="D48" s="5">
        <v>233914986</v>
      </c>
      <c r="E48" s="5">
        <f t="shared" si="0"/>
        <v>33914986</v>
      </c>
    </row>
    <row r="49" spans="1:5" x14ac:dyDescent="0.3">
      <c r="A49" s="5">
        <v>48</v>
      </c>
      <c r="B49" s="5" t="s">
        <v>24220</v>
      </c>
      <c r="C49" s="5">
        <v>190000000</v>
      </c>
      <c r="D49" s="5">
        <v>228756232</v>
      </c>
      <c r="E49" s="5">
        <f t="shared" si="0"/>
        <v>38756232</v>
      </c>
    </row>
    <row r="50" spans="1:5" x14ac:dyDescent="0.3">
      <c r="A50" s="5">
        <v>49</v>
      </c>
      <c r="B50" s="5" t="s">
        <v>24221</v>
      </c>
      <c r="C50" s="5">
        <v>195000000</v>
      </c>
      <c r="D50" s="5">
        <v>65171860</v>
      </c>
      <c r="E50" s="5">
        <f t="shared" si="0"/>
        <v>-129828140</v>
      </c>
    </row>
    <row r="51" spans="1:5" x14ac:dyDescent="0.3">
      <c r="A51" s="5">
        <v>50</v>
      </c>
      <c r="B51" s="5" t="s">
        <v>24222</v>
      </c>
      <c r="C51" s="5">
        <v>105000000</v>
      </c>
      <c r="D51" s="5">
        <v>144812796</v>
      </c>
      <c r="E51" s="5">
        <f t="shared" si="0"/>
        <v>39812796</v>
      </c>
    </row>
    <row r="52" spans="1:5" x14ac:dyDescent="0.3">
      <c r="A52" s="5">
        <v>51</v>
      </c>
      <c r="B52" s="5" t="s">
        <v>24223</v>
      </c>
      <c r="C52" s="5">
        <v>200000000</v>
      </c>
      <c r="D52" s="5">
        <v>90755643</v>
      </c>
      <c r="E52" s="5">
        <f t="shared" si="0"/>
        <v>-109244357</v>
      </c>
    </row>
    <row r="53" spans="1:5" x14ac:dyDescent="0.3">
      <c r="A53" s="5">
        <v>52</v>
      </c>
      <c r="B53" s="5" t="s">
        <v>24224</v>
      </c>
      <c r="C53" s="5">
        <v>190000000</v>
      </c>
      <c r="D53" s="5">
        <v>101785482</v>
      </c>
      <c r="E53" s="5">
        <f t="shared" si="0"/>
        <v>-88214518</v>
      </c>
    </row>
    <row r="54" spans="1:5" x14ac:dyDescent="0.3">
      <c r="A54" s="5">
        <v>53</v>
      </c>
      <c r="B54" s="5" t="s">
        <v>24225</v>
      </c>
      <c r="C54" s="5">
        <v>195000000</v>
      </c>
      <c r="D54" s="5">
        <v>352358779</v>
      </c>
      <c r="E54" s="5">
        <f t="shared" si="0"/>
        <v>157358779</v>
      </c>
    </row>
    <row r="55" spans="1:5" x14ac:dyDescent="0.3">
      <c r="A55" s="5">
        <v>54</v>
      </c>
      <c r="B55" s="5" t="s">
        <v>24226</v>
      </c>
      <c r="C55" s="5">
        <v>185000000</v>
      </c>
      <c r="D55" s="5">
        <v>317011114</v>
      </c>
      <c r="E55" s="5">
        <f t="shared" si="0"/>
        <v>132011114</v>
      </c>
    </row>
    <row r="56" spans="1:5" x14ac:dyDescent="0.3">
      <c r="A56" s="5">
        <v>55</v>
      </c>
      <c r="B56" s="5" t="s">
        <v>24227</v>
      </c>
      <c r="C56" s="5">
        <v>185000000</v>
      </c>
      <c r="D56" s="5">
        <v>237282182</v>
      </c>
      <c r="E56" s="5">
        <f t="shared" si="0"/>
        <v>52282182</v>
      </c>
    </row>
    <row r="57" spans="1:5" x14ac:dyDescent="0.3">
      <c r="A57" s="5">
        <v>56</v>
      </c>
      <c r="B57" s="5" t="s">
        <v>24228</v>
      </c>
      <c r="C57" s="5">
        <v>185000000</v>
      </c>
      <c r="D57" s="5">
        <v>130468626</v>
      </c>
      <c r="E57" s="5">
        <f t="shared" si="0"/>
        <v>-54531374</v>
      </c>
    </row>
    <row r="58" spans="1:5" x14ac:dyDescent="0.3">
      <c r="A58" s="5">
        <v>57</v>
      </c>
      <c r="B58" s="5" t="s">
        <v>24229</v>
      </c>
      <c r="C58" s="5">
        <v>180000000</v>
      </c>
      <c r="D58" s="5">
        <v>223806889</v>
      </c>
      <c r="E58" s="5">
        <f t="shared" si="0"/>
        <v>43806889</v>
      </c>
    </row>
    <row r="59" spans="1:5" x14ac:dyDescent="0.3">
      <c r="A59" s="5">
        <v>58</v>
      </c>
      <c r="B59" s="5" t="s">
        <v>24230</v>
      </c>
      <c r="C59" s="5">
        <v>140000000</v>
      </c>
      <c r="D59" s="5">
        <v>140080850</v>
      </c>
      <c r="E59" s="5">
        <f t="shared" si="0"/>
        <v>80850</v>
      </c>
    </row>
    <row r="60" spans="1:5" x14ac:dyDescent="0.3">
      <c r="A60" s="5">
        <v>59</v>
      </c>
      <c r="B60" s="5">
        <v>2012</v>
      </c>
      <c r="C60" s="5">
        <v>200000000</v>
      </c>
      <c r="D60" s="5">
        <v>166112167</v>
      </c>
      <c r="E60" s="5">
        <f t="shared" si="0"/>
        <v>-33887833</v>
      </c>
    </row>
    <row r="61" spans="1:5" x14ac:dyDescent="0.3">
      <c r="A61" s="5">
        <v>60</v>
      </c>
      <c r="B61" s="5" t="s">
        <v>24231</v>
      </c>
      <c r="C61" s="5">
        <v>200000000</v>
      </c>
      <c r="D61" s="5">
        <v>137850096</v>
      </c>
      <c r="E61" s="5">
        <f t="shared" si="0"/>
        <v>-62149904</v>
      </c>
    </row>
    <row r="62" spans="1:5" x14ac:dyDescent="0.3">
      <c r="A62" s="5">
        <v>61</v>
      </c>
      <c r="B62" s="5" t="s">
        <v>24232</v>
      </c>
      <c r="C62" s="5">
        <v>176000000</v>
      </c>
      <c r="D62" s="5">
        <v>47375327</v>
      </c>
      <c r="E62" s="5">
        <f t="shared" si="0"/>
        <v>-128624673</v>
      </c>
    </row>
    <row r="63" spans="1:5" x14ac:dyDescent="0.3">
      <c r="A63" s="5">
        <v>62</v>
      </c>
      <c r="B63" s="5" t="s">
        <v>24233</v>
      </c>
      <c r="C63" s="5">
        <v>180000000</v>
      </c>
      <c r="D63" s="5">
        <v>124051759</v>
      </c>
      <c r="E63" s="5">
        <f t="shared" si="0"/>
        <v>-55948241</v>
      </c>
    </row>
    <row r="64" spans="1:5" x14ac:dyDescent="0.3">
      <c r="A64" s="5">
        <v>63</v>
      </c>
      <c r="B64" s="5" t="s">
        <v>24234</v>
      </c>
      <c r="C64" s="5">
        <v>180000000</v>
      </c>
      <c r="D64" s="5">
        <v>291709845</v>
      </c>
      <c r="E64" s="5">
        <f t="shared" si="0"/>
        <v>111709845</v>
      </c>
    </row>
    <row r="65" spans="1:5" x14ac:dyDescent="0.3">
      <c r="A65" s="5">
        <v>64</v>
      </c>
      <c r="B65" s="5" t="s">
        <v>24235</v>
      </c>
      <c r="C65" s="5">
        <v>178000000</v>
      </c>
      <c r="D65" s="5">
        <v>154985087</v>
      </c>
      <c r="E65" s="5">
        <f t="shared" si="0"/>
        <v>-23014913</v>
      </c>
    </row>
    <row r="66" spans="1:5" x14ac:dyDescent="0.3">
      <c r="A66" s="5">
        <v>65</v>
      </c>
      <c r="B66" s="5" t="s">
        <v>24236</v>
      </c>
      <c r="C66" s="5">
        <v>185000000</v>
      </c>
      <c r="D66" s="5">
        <v>533316061</v>
      </c>
      <c r="E66" s="5">
        <f t="shared" si="0"/>
        <v>348316061</v>
      </c>
    </row>
    <row r="67" spans="1:5" x14ac:dyDescent="0.3">
      <c r="A67" s="5">
        <v>66</v>
      </c>
      <c r="B67" s="5" t="s">
        <v>24237</v>
      </c>
      <c r="C67" s="5">
        <v>175000000</v>
      </c>
      <c r="D67" s="5">
        <v>292979556</v>
      </c>
      <c r="E67" s="5">
        <f t="shared" ref="E67:E130" si="1">D67-C67</f>
        <v>117979556</v>
      </c>
    </row>
    <row r="68" spans="1:5" x14ac:dyDescent="0.3">
      <c r="A68" s="5">
        <v>67</v>
      </c>
      <c r="B68" s="5" t="s">
        <v>24238</v>
      </c>
      <c r="C68" s="5">
        <v>175000000</v>
      </c>
      <c r="D68" s="5">
        <v>198332128</v>
      </c>
      <c r="E68" s="5">
        <f t="shared" si="1"/>
        <v>23332128</v>
      </c>
    </row>
    <row r="69" spans="1:5" x14ac:dyDescent="0.3">
      <c r="A69" s="5">
        <v>68</v>
      </c>
      <c r="B69" s="5" t="s">
        <v>24239</v>
      </c>
      <c r="C69" s="5">
        <v>140000000</v>
      </c>
      <c r="D69" s="5">
        <v>318298180</v>
      </c>
      <c r="E69" s="5">
        <f t="shared" si="1"/>
        <v>178298180</v>
      </c>
    </row>
    <row r="70" spans="1:5" x14ac:dyDescent="0.3">
      <c r="A70" s="5">
        <v>69</v>
      </c>
      <c r="B70" s="5" t="s">
        <v>24240</v>
      </c>
      <c r="C70" s="5">
        <v>170000000</v>
      </c>
      <c r="D70" s="5">
        <v>73820094</v>
      </c>
      <c r="E70" s="5">
        <f t="shared" si="1"/>
        <v>-96179906</v>
      </c>
    </row>
    <row r="71" spans="1:5" x14ac:dyDescent="0.3">
      <c r="A71" s="5">
        <v>70</v>
      </c>
      <c r="B71" s="5" t="s">
        <v>24241</v>
      </c>
      <c r="C71" s="5">
        <v>170000000</v>
      </c>
      <c r="D71" s="5">
        <v>113745408</v>
      </c>
      <c r="E71" s="5">
        <f t="shared" si="1"/>
        <v>-56254592</v>
      </c>
    </row>
    <row r="72" spans="1:5" x14ac:dyDescent="0.3">
      <c r="A72" s="5">
        <v>71</v>
      </c>
      <c r="B72" s="5" t="s">
        <v>24242</v>
      </c>
      <c r="C72" s="5">
        <v>145000000</v>
      </c>
      <c r="D72" s="5">
        <v>102176165</v>
      </c>
      <c r="E72" s="5">
        <f t="shared" si="1"/>
        <v>-42823835</v>
      </c>
    </row>
    <row r="73" spans="1:5" x14ac:dyDescent="0.3">
      <c r="A73" s="5">
        <v>72</v>
      </c>
      <c r="B73" s="5" t="s">
        <v>24243</v>
      </c>
      <c r="C73" s="5">
        <v>175000000</v>
      </c>
      <c r="D73" s="5">
        <v>161087183</v>
      </c>
      <c r="E73" s="5">
        <f t="shared" si="1"/>
        <v>-13912817</v>
      </c>
    </row>
    <row r="74" spans="1:5" x14ac:dyDescent="0.3">
      <c r="A74" s="5">
        <v>73</v>
      </c>
      <c r="B74" s="5" t="s">
        <v>24244</v>
      </c>
      <c r="C74" s="5">
        <v>175000000</v>
      </c>
      <c r="D74" s="5">
        <v>100289690</v>
      </c>
      <c r="E74" s="5">
        <f t="shared" si="1"/>
        <v>-74710310</v>
      </c>
    </row>
    <row r="75" spans="1:5" x14ac:dyDescent="0.3">
      <c r="A75" s="5">
        <v>74</v>
      </c>
      <c r="B75" s="5" t="s">
        <v>24245</v>
      </c>
      <c r="C75" s="5">
        <v>178000000</v>
      </c>
      <c r="D75" s="5">
        <v>100189501</v>
      </c>
      <c r="E75" s="5">
        <f t="shared" si="1"/>
        <v>-77810499</v>
      </c>
    </row>
    <row r="76" spans="1:5" x14ac:dyDescent="0.3">
      <c r="A76" s="5">
        <v>75</v>
      </c>
      <c r="B76" s="5" t="s">
        <v>24246</v>
      </c>
      <c r="C76" s="5">
        <v>175000000</v>
      </c>
      <c r="D76" s="5">
        <v>88246220</v>
      </c>
      <c r="E76" s="5">
        <f t="shared" si="1"/>
        <v>-86753780</v>
      </c>
    </row>
    <row r="77" spans="1:5" x14ac:dyDescent="0.3">
      <c r="A77" s="5">
        <v>76</v>
      </c>
      <c r="B77" s="5" t="s">
        <v>24247</v>
      </c>
      <c r="C77" s="5">
        <v>175000000</v>
      </c>
      <c r="D77" s="5">
        <v>150167630</v>
      </c>
      <c r="E77" s="5">
        <f t="shared" si="1"/>
        <v>-24832370</v>
      </c>
    </row>
    <row r="78" spans="1:5" x14ac:dyDescent="0.3">
      <c r="A78" s="5">
        <v>77</v>
      </c>
      <c r="B78" s="5" t="s">
        <v>24248</v>
      </c>
      <c r="C78" s="5">
        <v>175000000</v>
      </c>
      <c r="D78" s="5">
        <v>356454367</v>
      </c>
      <c r="E78" s="5">
        <f t="shared" si="1"/>
        <v>181454367</v>
      </c>
    </row>
    <row r="79" spans="1:5" x14ac:dyDescent="0.3">
      <c r="A79" s="5">
        <v>78</v>
      </c>
      <c r="B79" s="5" t="s">
        <v>24249</v>
      </c>
      <c r="C79" s="5">
        <v>175000000</v>
      </c>
      <c r="D79" s="5">
        <v>362645141</v>
      </c>
      <c r="E79" s="5">
        <f t="shared" si="1"/>
        <v>187645141</v>
      </c>
    </row>
    <row r="80" spans="1:5" x14ac:dyDescent="0.3">
      <c r="A80" s="5">
        <v>79</v>
      </c>
      <c r="B80" s="5" t="s">
        <v>24250</v>
      </c>
      <c r="C80" s="5">
        <v>200000000</v>
      </c>
      <c r="D80" s="5">
        <v>312057433</v>
      </c>
      <c r="E80" s="5">
        <f t="shared" si="1"/>
        <v>112057433</v>
      </c>
    </row>
    <row r="81" spans="1:5" x14ac:dyDescent="0.3">
      <c r="A81" s="5">
        <v>80</v>
      </c>
      <c r="B81" s="5" t="s">
        <v>24251</v>
      </c>
      <c r="C81" s="5">
        <v>170000000</v>
      </c>
      <c r="D81" s="5">
        <v>155111815</v>
      </c>
      <c r="E81" s="5">
        <f t="shared" si="1"/>
        <v>-14888185</v>
      </c>
    </row>
    <row r="82" spans="1:5" x14ac:dyDescent="0.3">
      <c r="A82" s="5">
        <v>81</v>
      </c>
      <c r="B82" s="5" t="s">
        <v>24252</v>
      </c>
      <c r="C82" s="5">
        <v>180000000</v>
      </c>
      <c r="D82" s="5">
        <v>241407328</v>
      </c>
      <c r="E82" s="5">
        <f t="shared" si="1"/>
        <v>61407328</v>
      </c>
    </row>
    <row r="83" spans="1:5" x14ac:dyDescent="0.3">
      <c r="A83" s="5">
        <v>82</v>
      </c>
      <c r="B83" s="5" t="s">
        <v>24253</v>
      </c>
      <c r="C83" s="5">
        <v>170000000</v>
      </c>
      <c r="D83" s="5">
        <v>208543795</v>
      </c>
      <c r="E83" s="5">
        <f t="shared" si="1"/>
        <v>38543795</v>
      </c>
    </row>
    <row r="84" spans="1:5" x14ac:dyDescent="0.3">
      <c r="A84" s="5">
        <v>83</v>
      </c>
      <c r="B84" s="5" t="s">
        <v>24254</v>
      </c>
      <c r="C84" s="5">
        <v>175000000</v>
      </c>
      <c r="D84" s="5">
        <v>38297305</v>
      </c>
      <c r="E84" s="5">
        <f t="shared" si="1"/>
        <v>-136702695</v>
      </c>
    </row>
    <row r="85" spans="1:5" x14ac:dyDescent="0.3">
      <c r="A85" s="5">
        <v>84</v>
      </c>
      <c r="B85" s="5" t="s">
        <v>24255</v>
      </c>
      <c r="C85" s="5">
        <v>170000000</v>
      </c>
      <c r="D85" s="5">
        <v>259746958</v>
      </c>
      <c r="E85" s="5">
        <f t="shared" si="1"/>
        <v>89746958</v>
      </c>
    </row>
    <row r="86" spans="1:5" x14ac:dyDescent="0.3">
      <c r="A86" s="5">
        <v>85</v>
      </c>
      <c r="B86" s="5" t="s">
        <v>24256</v>
      </c>
      <c r="C86" s="5">
        <v>165000000</v>
      </c>
      <c r="D86" s="5">
        <v>238371987</v>
      </c>
      <c r="E86" s="5">
        <f t="shared" si="1"/>
        <v>73371987</v>
      </c>
    </row>
    <row r="87" spans="1:5" x14ac:dyDescent="0.3">
      <c r="A87" s="5">
        <v>86</v>
      </c>
      <c r="B87" s="5" t="s">
        <v>24257</v>
      </c>
      <c r="C87" s="5">
        <v>190000000</v>
      </c>
      <c r="D87" s="5">
        <v>93417865</v>
      </c>
      <c r="E87" s="5">
        <f t="shared" si="1"/>
        <v>-96582135</v>
      </c>
    </row>
    <row r="88" spans="1:5" x14ac:dyDescent="0.3">
      <c r="A88" s="5">
        <v>87</v>
      </c>
      <c r="B88" s="5" t="s">
        <v>24258</v>
      </c>
      <c r="C88" s="5">
        <v>165000000</v>
      </c>
      <c r="D88" s="5">
        <v>222487711</v>
      </c>
      <c r="E88" s="5">
        <f t="shared" si="1"/>
        <v>57487711</v>
      </c>
    </row>
    <row r="89" spans="1:5" x14ac:dyDescent="0.3">
      <c r="A89" s="5">
        <v>88</v>
      </c>
      <c r="B89" s="5" t="s">
        <v>24259</v>
      </c>
      <c r="C89" s="5">
        <v>165000000</v>
      </c>
      <c r="D89" s="5">
        <v>189412677</v>
      </c>
      <c r="E89" s="5">
        <f t="shared" si="1"/>
        <v>24412677</v>
      </c>
    </row>
    <row r="90" spans="1:5" x14ac:dyDescent="0.3">
      <c r="A90" s="5">
        <v>89</v>
      </c>
      <c r="B90" s="5" t="s">
        <v>24260</v>
      </c>
      <c r="C90" s="5">
        <v>165000000</v>
      </c>
      <c r="D90" s="5">
        <v>665426</v>
      </c>
      <c r="E90" s="5">
        <f t="shared" si="1"/>
        <v>-164334574</v>
      </c>
    </row>
    <row r="91" spans="1:5" x14ac:dyDescent="0.3">
      <c r="A91" s="5">
        <v>90</v>
      </c>
      <c r="B91" s="5" t="s">
        <v>24261</v>
      </c>
      <c r="C91" s="5">
        <v>165000000</v>
      </c>
      <c r="D91" s="5">
        <v>102315545</v>
      </c>
      <c r="E91" s="5">
        <f t="shared" si="1"/>
        <v>-62684455</v>
      </c>
    </row>
    <row r="92" spans="1:5" x14ac:dyDescent="0.3">
      <c r="A92" s="5">
        <v>91</v>
      </c>
      <c r="B92" s="5" t="s">
        <v>24262</v>
      </c>
      <c r="C92" s="5">
        <v>165000000</v>
      </c>
      <c r="D92" s="5">
        <v>217387997</v>
      </c>
      <c r="E92" s="5">
        <f t="shared" si="1"/>
        <v>52387997</v>
      </c>
    </row>
    <row r="93" spans="1:5" x14ac:dyDescent="0.3">
      <c r="A93" s="5">
        <v>92</v>
      </c>
      <c r="B93" s="5" t="s">
        <v>24263</v>
      </c>
      <c r="C93" s="5">
        <v>200000000</v>
      </c>
      <c r="D93" s="5">
        <v>150350192</v>
      </c>
      <c r="E93" s="5">
        <f t="shared" si="1"/>
        <v>-49649808</v>
      </c>
    </row>
    <row r="94" spans="1:5" x14ac:dyDescent="0.3">
      <c r="A94" s="5">
        <v>93</v>
      </c>
      <c r="B94" s="5" t="s">
        <v>24264</v>
      </c>
      <c r="C94" s="5">
        <v>170000000</v>
      </c>
      <c r="D94" s="5">
        <v>333130696</v>
      </c>
      <c r="E94" s="5">
        <f t="shared" si="1"/>
        <v>163130696</v>
      </c>
    </row>
    <row r="95" spans="1:5" x14ac:dyDescent="0.3">
      <c r="A95" s="5">
        <v>94</v>
      </c>
      <c r="B95" s="5" t="s">
        <v>24265</v>
      </c>
      <c r="C95" s="5">
        <v>165000000</v>
      </c>
      <c r="D95" s="5">
        <v>187991439</v>
      </c>
      <c r="E95" s="5">
        <f t="shared" si="1"/>
        <v>22991439</v>
      </c>
    </row>
    <row r="96" spans="1:5" x14ac:dyDescent="0.3">
      <c r="A96" s="5">
        <v>95</v>
      </c>
      <c r="B96" s="5" t="s">
        <v>24266</v>
      </c>
      <c r="C96" s="5">
        <v>160000000</v>
      </c>
      <c r="D96" s="5">
        <v>292568851</v>
      </c>
      <c r="E96" s="5">
        <f t="shared" si="1"/>
        <v>132568851</v>
      </c>
    </row>
    <row r="97" spans="1:5" x14ac:dyDescent="0.3">
      <c r="A97" s="5">
        <v>96</v>
      </c>
      <c r="B97" s="5" t="s">
        <v>24267</v>
      </c>
      <c r="C97" s="5">
        <v>180000000</v>
      </c>
      <c r="D97" s="5">
        <v>303001229</v>
      </c>
      <c r="E97" s="5">
        <f t="shared" si="1"/>
        <v>123001229</v>
      </c>
    </row>
    <row r="98" spans="1:5" x14ac:dyDescent="0.3">
      <c r="A98" s="5">
        <v>97</v>
      </c>
      <c r="B98" s="5" t="s">
        <v>24268</v>
      </c>
      <c r="C98" s="5">
        <v>38000000</v>
      </c>
      <c r="D98" s="5">
        <v>144512310</v>
      </c>
      <c r="E98" s="5">
        <f t="shared" si="1"/>
        <v>106512310</v>
      </c>
    </row>
    <row r="99" spans="1:5" x14ac:dyDescent="0.3">
      <c r="A99" s="5">
        <v>98</v>
      </c>
      <c r="B99" s="5" t="s">
        <v>24269</v>
      </c>
      <c r="C99" s="5">
        <v>150000000</v>
      </c>
      <c r="D99" s="5">
        <v>127490802</v>
      </c>
      <c r="E99" s="5">
        <f t="shared" si="1"/>
        <v>-22509198</v>
      </c>
    </row>
    <row r="100" spans="1:5" x14ac:dyDescent="0.3">
      <c r="A100" s="5">
        <v>99</v>
      </c>
      <c r="B100" s="5" t="s">
        <v>24270</v>
      </c>
      <c r="C100" s="5">
        <v>160000000</v>
      </c>
      <c r="D100" s="5">
        <v>146405371</v>
      </c>
      <c r="E100" s="5">
        <f t="shared" si="1"/>
        <v>-13594629</v>
      </c>
    </row>
    <row r="101" spans="1:5" x14ac:dyDescent="0.3">
      <c r="A101" s="5">
        <v>100</v>
      </c>
      <c r="B101" s="5" t="s">
        <v>24271</v>
      </c>
      <c r="C101" s="5">
        <v>160000000</v>
      </c>
      <c r="D101" s="5">
        <v>281666058</v>
      </c>
      <c r="E101" s="5">
        <f t="shared" si="1"/>
        <v>121666058</v>
      </c>
    </row>
    <row r="102" spans="1:5" x14ac:dyDescent="0.3">
      <c r="A102" s="5">
        <v>101</v>
      </c>
      <c r="B102" s="5" t="s">
        <v>24272</v>
      </c>
      <c r="C102" s="5">
        <v>150000000</v>
      </c>
      <c r="D102" s="5">
        <v>63143812</v>
      </c>
      <c r="E102" s="5">
        <f t="shared" si="1"/>
        <v>-86856188</v>
      </c>
    </row>
    <row r="103" spans="1:5" x14ac:dyDescent="0.3">
      <c r="A103" s="5">
        <v>102</v>
      </c>
      <c r="B103" s="5" t="s">
        <v>24273</v>
      </c>
      <c r="C103" s="5">
        <v>160000000</v>
      </c>
      <c r="D103" s="5">
        <v>60655503</v>
      </c>
      <c r="E103" s="5">
        <f t="shared" si="1"/>
        <v>-99344497</v>
      </c>
    </row>
    <row r="104" spans="1:5" x14ac:dyDescent="0.3">
      <c r="A104" s="5">
        <v>103</v>
      </c>
      <c r="B104" s="5" t="s">
        <v>24274</v>
      </c>
      <c r="C104" s="5">
        <v>170000000</v>
      </c>
      <c r="D104" s="5">
        <v>76846624</v>
      </c>
      <c r="E104" s="5">
        <f t="shared" si="1"/>
        <v>-93153376</v>
      </c>
    </row>
    <row r="105" spans="1:5" x14ac:dyDescent="0.3">
      <c r="A105" s="5">
        <v>104</v>
      </c>
      <c r="B105" s="5" t="s">
        <v>24275</v>
      </c>
      <c r="C105" s="5">
        <v>160000000</v>
      </c>
      <c r="D105" s="5">
        <v>320706665</v>
      </c>
      <c r="E105" s="5">
        <f t="shared" si="1"/>
        <v>160706665</v>
      </c>
    </row>
    <row r="106" spans="1:5" x14ac:dyDescent="0.3">
      <c r="A106" s="5">
        <v>105</v>
      </c>
      <c r="B106" s="5" t="s">
        <v>24276</v>
      </c>
      <c r="C106" s="5">
        <v>160000000</v>
      </c>
      <c r="D106" s="5">
        <v>46978995</v>
      </c>
      <c r="E106" s="5">
        <f t="shared" si="1"/>
        <v>-113021005</v>
      </c>
    </row>
    <row r="107" spans="1:5" x14ac:dyDescent="0.3">
      <c r="A107" s="5">
        <v>106</v>
      </c>
      <c r="B107" s="5" t="s">
        <v>24277</v>
      </c>
      <c r="C107" s="5">
        <v>155000000</v>
      </c>
      <c r="D107" s="5">
        <v>89732035</v>
      </c>
      <c r="E107" s="5">
        <f t="shared" si="1"/>
        <v>-65267965</v>
      </c>
    </row>
    <row r="108" spans="1:5" x14ac:dyDescent="0.3">
      <c r="A108" s="5">
        <v>107</v>
      </c>
      <c r="B108" s="5" t="s">
        <v>24278</v>
      </c>
      <c r="C108" s="5">
        <v>155000000</v>
      </c>
      <c r="D108" s="5">
        <v>104383624</v>
      </c>
      <c r="E108" s="5">
        <f t="shared" si="1"/>
        <v>-50616376</v>
      </c>
    </row>
    <row r="109" spans="1:5" x14ac:dyDescent="0.3">
      <c r="A109" s="5">
        <v>108</v>
      </c>
      <c r="B109" s="5" t="s">
        <v>24279</v>
      </c>
      <c r="C109" s="5">
        <v>140000000</v>
      </c>
      <c r="D109" s="5">
        <v>198539855</v>
      </c>
      <c r="E109" s="5">
        <f t="shared" si="1"/>
        <v>58539855</v>
      </c>
    </row>
    <row r="110" spans="1:5" x14ac:dyDescent="0.3">
      <c r="A110" s="5">
        <v>109</v>
      </c>
      <c r="B110" s="5" t="s">
        <v>24280</v>
      </c>
      <c r="C110" s="5">
        <v>150000000</v>
      </c>
      <c r="D110" s="5">
        <v>318759914</v>
      </c>
      <c r="E110" s="5">
        <f t="shared" si="1"/>
        <v>168759914</v>
      </c>
    </row>
    <row r="111" spans="1:5" x14ac:dyDescent="0.3">
      <c r="A111" s="5">
        <v>110</v>
      </c>
      <c r="B111" s="5" t="s">
        <v>24281</v>
      </c>
      <c r="C111" s="5">
        <v>155000000</v>
      </c>
      <c r="D111" s="5">
        <v>34293771</v>
      </c>
      <c r="E111" s="5">
        <f t="shared" si="1"/>
        <v>-120706229</v>
      </c>
    </row>
    <row r="112" spans="1:5" x14ac:dyDescent="0.3">
      <c r="A112" s="5">
        <v>111</v>
      </c>
      <c r="B112" s="5" t="s">
        <v>24282</v>
      </c>
      <c r="C112" s="5">
        <v>150000000</v>
      </c>
      <c r="D112" s="5">
        <v>292000866</v>
      </c>
      <c r="E112" s="5">
        <f t="shared" si="1"/>
        <v>142000866</v>
      </c>
    </row>
    <row r="113" spans="1:5" x14ac:dyDescent="0.3">
      <c r="A113" s="5">
        <v>112</v>
      </c>
      <c r="B113" s="5" t="s">
        <v>24283</v>
      </c>
      <c r="C113" s="5">
        <v>150000000</v>
      </c>
      <c r="D113" s="5">
        <v>289994397</v>
      </c>
      <c r="E113" s="5">
        <f t="shared" si="1"/>
        <v>139994397</v>
      </c>
    </row>
    <row r="114" spans="1:5" x14ac:dyDescent="0.3">
      <c r="A114" s="5">
        <v>113</v>
      </c>
      <c r="B114" s="5" t="s">
        <v>24284</v>
      </c>
      <c r="C114" s="5">
        <v>150000000</v>
      </c>
      <c r="D114" s="5">
        <v>227946274</v>
      </c>
      <c r="E114" s="5">
        <f t="shared" si="1"/>
        <v>77946274</v>
      </c>
    </row>
    <row r="115" spans="1:5" x14ac:dyDescent="0.3">
      <c r="A115" s="5">
        <v>114</v>
      </c>
      <c r="B115" s="5" t="s">
        <v>24285</v>
      </c>
      <c r="C115" s="5">
        <v>150000000</v>
      </c>
      <c r="D115" s="5">
        <v>256386216</v>
      </c>
      <c r="E115" s="5">
        <f t="shared" si="1"/>
        <v>106386216</v>
      </c>
    </row>
    <row r="116" spans="1:5" x14ac:dyDescent="0.3">
      <c r="A116" s="5">
        <v>115</v>
      </c>
      <c r="B116" s="5" t="s">
        <v>24286</v>
      </c>
      <c r="C116" s="5">
        <v>150000000</v>
      </c>
      <c r="D116" s="5">
        <v>206456431</v>
      </c>
      <c r="E116" s="5">
        <f t="shared" si="1"/>
        <v>56456431</v>
      </c>
    </row>
    <row r="117" spans="1:5" x14ac:dyDescent="0.3">
      <c r="A117" s="5">
        <v>116</v>
      </c>
      <c r="B117" s="5" t="s">
        <v>24287</v>
      </c>
      <c r="C117" s="5">
        <v>150000000</v>
      </c>
      <c r="D117" s="5">
        <v>206435493</v>
      </c>
      <c r="E117" s="5">
        <f t="shared" si="1"/>
        <v>56435493</v>
      </c>
    </row>
    <row r="118" spans="1:5" x14ac:dyDescent="0.3">
      <c r="A118" s="5">
        <v>117</v>
      </c>
      <c r="B118" s="5" t="s">
        <v>24288</v>
      </c>
      <c r="C118" s="5">
        <v>150000000</v>
      </c>
      <c r="D118" s="5">
        <v>205343774</v>
      </c>
      <c r="E118" s="5">
        <f t="shared" si="1"/>
        <v>55343774</v>
      </c>
    </row>
    <row r="119" spans="1:5" x14ac:dyDescent="0.3">
      <c r="A119" s="5">
        <v>118</v>
      </c>
      <c r="B119" s="5" t="s">
        <v>24289</v>
      </c>
      <c r="C119" s="5">
        <v>150000000</v>
      </c>
      <c r="D119" s="5">
        <v>179982968</v>
      </c>
      <c r="E119" s="5">
        <f t="shared" si="1"/>
        <v>29982968</v>
      </c>
    </row>
    <row r="120" spans="1:5" x14ac:dyDescent="0.3">
      <c r="A120" s="5">
        <v>119</v>
      </c>
      <c r="B120" s="5" t="s">
        <v>24290</v>
      </c>
      <c r="C120" s="5">
        <v>150000000</v>
      </c>
      <c r="D120" s="5">
        <v>177243721</v>
      </c>
      <c r="E120" s="5">
        <f t="shared" si="1"/>
        <v>27243721</v>
      </c>
    </row>
    <row r="121" spans="1:5" x14ac:dyDescent="0.3">
      <c r="A121" s="5">
        <v>120</v>
      </c>
      <c r="B121" s="5" t="s">
        <v>24291</v>
      </c>
      <c r="C121" s="5">
        <v>150000000</v>
      </c>
      <c r="D121" s="5">
        <v>179883016</v>
      </c>
      <c r="E121" s="5">
        <f t="shared" si="1"/>
        <v>29883016</v>
      </c>
    </row>
    <row r="122" spans="1:5" x14ac:dyDescent="0.3">
      <c r="A122" s="5">
        <v>121</v>
      </c>
      <c r="B122" s="5" t="s">
        <v>24292</v>
      </c>
      <c r="C122" s="5">
        <v>150000000</v>
      </c>
      <c r="D122" s="5">
        <v>139259759</v>
      </c>
      <c r="E122" s="5">
        <f t="shared" si="1"/>
        <v>-10740241</v>
      </c>
    </row>
    <row r="123" spans="1:5" x14ac:dyDescent="0.3">
      <c r="A123" s="5">
        <v>122</v>
      </c>
      <c r="B123" s="5" t="s">
        <v>24293</v>
      </c>
      <c r="C123" s="5">
        <v>150000000</v>
      </c>
      <c r="D123" s="5">
        <v>400736600</v>
      </c>
      <c r="E123" s="5">
        <f t="shared" si="1"/>
        <v>250736600</v>
      </c>
    </row>
    <row r="124" spans="1:5" x14ac:dyDescent="0.3">
      <c r="A124" s="5">
        <v>123</v>
      </c>
      <c r="B124" s="5" t="s">
        <v>24294</v>
      </c>
      <c r="C124" s="5">
        <v>150000000</v>
      </c>
      <c r="D124" s="5">
        <v>281492479</v>
      </c>
      <c r="E124" s="5">
        <f t="shared" si="1"/>
        <v>131492479</v>
      </c>
    </row>
    <row r="125" spans="1:5" x14ac:dyDescent="0.3">
      <c r="A125" s="5">
        <v>124</v>
      </c>
      <c r="B125" s="5" t="s">
        <v>24295</v>
      </c>
      <c r="C125" s="5">
        <v>170000000</v>
      </c>
      <c r="D125" s="5">
        <v>206360018</v>
      </c>
      <c r="E125" s="5">
        <f t="shared" si="1"/>
        <v>36360018</v>
      </c>
    </row>
    <row r="126" spans="1:5" x14ac:dyDescent="0.3">
      <c r="A126" s="5">
        <v>125</v>
      </c>
      <c r="B126" s="5" t="s">
        <v>24296</v>
      </c>
      <c r="C126" s="5">
        <v>150000000</v>
      </c>
      <c r="D126" s="5">
        <v>153629485</v>
      </c>
      <c r="E126" s="5">
        <f t="shared" si="1"/>
        <v>3629485</v>
      </c>
    </row>
    <row r="127" spans="1:5" x14ac:dyDescent="0.3">
      <c r="A127" s="5">
        <v>126</v>
      </c>
      <c r="B127" s="5" t="s">
        <v>24297</v>
      </c>
      <c r="C127" s="5">
        <v>150000000</v>
      </c>
      <c r="D127" s="5">
        <v>133375846</v>
      </c>
      <c r="E127" s="5">
        <f t="shared" si="1"/>
        <v>-16624154</v>
      </c>
    </row>
    <row r="128" spans="1:5" x14ac:dyDescent="0.3">
      <c r="A128" s="5">
        <v>127</v>
      </c>
      <c r="B128" s="5" t="s">
        <v>24298</v>
      </c>
      <c r="C128" s="5">
        <v>150000000</v>
      </c>
      <c r="D128" s="5">
        <v>181015141</v>
      </c>
      <c r="E128" s="5">
        <f t="shared" si="1"/>
        <v>31015141</v>
      </c>
    </row>
    <row r="129" spans="1:5" x14ac:dyDescent="0.3">
      <c r="A129" s="5">
        <v>128</v>
      </c>
      <c r="B129" s="5" t="s">
        <v>24299</v>
      </c>
      <c r="C129" s="5">
        <v>150000000</v>
      </c>
      <c r="D129" s="5">
        <v>114053579</v>
      </c>
      <c r="E129" s="5">
        <f t="shared" si="1"/>
        <v>-35946421</v>
      </c>
    </row>
    <row r="130" spans="1:5" x14ac:dyDescent="0.3">
      <c r="A130" s="5">
        <v>129</v>
      </c>
      <c r="B130" s="5" t="s">
        <v>24300</v>
      </c>
      <c r="C130" s="5">
        <v>150000000</v>
      </c>
      <c r="D130" s="5">
        <v>119420252</v>
      </c>
      <c r="E130" s="5">
        <f t="shared" si="1"/>
        <v>-30579748</v>
      </c>
    </row>
    <row r="131" spans="1:5" x14ac:dyDescent="0.3">
      <c r="A131" s="5">
        <v>130</v>
      </c>
      <c r="B131" s="5" t="s">
        <v>24301</v>
      </c>
      <c r="C131" s="5">
        <v>150000000</v>
      </c>
      <c r="D131" s="5">
        <v>83640426</v>
      </c>
      <c r="E131" s="5">
        <f t="shared" ref="E131:E194" si="2">D131-C131</f>
        <v>-66359574</v>
      </c>
    </row>
    <row r="132" spans="1:5" x14ac:dyDescent="0.3">
      <c r="A132" s="5">
        <v>131</v>
      </c>
      <c r="B132" s="5" t="s">
        <v>24302</v>
      </c>
      <c r="C132" s="5">
        <v>100000000</v>
      </c>
      <c r="D132" s="5">
        <v>79711678</v>
      </c>
      <c r="E132" s="5">
        <f t="shared" si="2"/>
        <v>-20288322</v>
      </c>
    </row>
    <row r="133" spans="1:5" x14ac:dyDescent="0.3">
      <c r="A133" s="5">
        <v>132</v>
      </c>
      <c r="B133" s="5" t="s">
        <v>24303</v>
      </c>
      <c r="C133" s="5">
        <v>150000000</v>
      </c>
      <c r="D133" s="5">
        <v>195000874</v>
      </c>
      <c r="E133" s="5">
        <f t="shared" si="2"/>
        <v>45000874</v>
      </c>
    </row>
    <row r="134" spans="1:5" x14ac:dyDescent="0.3">
      <c r="A134" s="5">
        <v>133</v>
      </c>
      <c r="B134" s="5" t="s">
        <v>24304</v>
      </c>
      <c r="C134" s="5">
        <v>150000000</v>
      </c>
      <c r="D134" s="5">
        <v>61937495</v>
      </c>
      <c r="E134" s="5">
        <f t="shared" si="2"/>
        <v>-88062505</v>
      </c>
    </row>
    <row r="135" spans="1:5" x14ac:dyDescent="0.3">
      <c r="A135" s="5">
        <v>134</v>
      </c>
      <c r="B135" s="5" t="s">
        <v>24305</v>
      </c>
      <c r="C135" s="5">
        <v>150000000</v>
      </c>
      <c r="D135" s="5">
        <v>126597121</v>
      </c>
      <c r="E135" s="5">
        <f t="shared" si="2"/>
        <v>-23402879</v>
      </c>
    </row>
    <row r="136" spans="1:5" x14ac:dyDescent="0.3">
      <c r="A136" s="5">
        <v>135</v>
      </c>
      <c r="B136" s="5" t="s">
        <v>24306</v>
      </c>
      <c r="C136" s="5">
        <v>150000000</v>
      </c>
      <c r="D136" s="5">
        <v>165230261</v>
      </c>
      <c r="E136" s="5">
        <f t="shared" si="2"/>
        <v>15230261</v>
      </c>
    </row>
    <row r="137" spans="1:5" x14ac:dyDescent="0.3">
      <c r="A137" s="5">
        <v>136</v>
      </c>
      <c r="B137" s="5" t="s">
        <v>24307</v>
      </c>
      <c r="C137" s="5">
        <v>150000000</v>
      </c>
      <c r="D137" s="5">
        <v>131564731</v>
      </c>
      <c r="E137" s="5">
        <f t="shared" si="2"/>
        <v>-18435269</v>
      </c>
    </row>
    <row r="138" spans="1:5" x14ac:dyDescent="0.3">
      <c r="A138" s="5">
        <v>137</v>
      </c>
      <c r="B138" s="5" t="s">
        <v>24308</v>
      </c>
      <c r="C138" s="5">
        <v>150000000</v>
      </c>
      <c r="D138" s="5">
        <v>133382309</v>
      </c>
      <c r="E138" s="5">
        <f t="shared" si="2"/>
        <v>-16617691</v>
      </c>
    </row>
    <row r="139" spans="1:5" x14ac:dyDescent="0.3">
      <c r="A139" s="5">
        <v>138</v>
      </c>
      <c r="B139" s="5" t="s">
        <v>24309</v>
      </c>
      <c r="C139" s="5">
        <v>150000000</v>
      </c>
      <c r="D139" s="5">
        <v>73103784</v>
      </c>
      <c r="E139" s="5">
        <f t="shared" si="2"/>
        <v>-76896216</v>
      </c>
    </row>
    <row r="140" spans="1:5" x14ac:dyDescent="0.3">
      <c r="A140" s="5">
        <v>139</v>
      </c>
      <c r="B140" s="5" t="s">
        <v>24310</v>
      </c>
      <c r="C140" s="5">
        <v>150000000</v>
      </c>
      <c r="D140" s="5">
        <v>21379315</v>
      </c>
      <c r="E140" s="5">
        <f t="shared" si="2"/>
        <v>-128620685</v>
      </c>
    </row>
    <row r="141" spans="1:5" x14ac:dyDescent="0.3">
      <c r="A141" s="5">
        <v>140</v>
      </c>
      <c r="B141" s="5" t="s">
        <v>24311</v>
      </c>
      <c r="C141" s="5">
        <v>149000000</v>
      </c>
      <c r="D141" s="5">
        <v>64459316</v>
      </c>
      <c r="E141" s="5">
        <f t="shared" si="2"/>
        <v>-84540684</v>
      </c>
    </row>
    <row r="142" spans="1:5" x14ac:dyDescent="0.3">
      <c r="A142" s="5">
        <v>141</v>
      </c>
      <c r="B142" s="5" t="s">
        <v>24312</v>
      </c>
      <c r="C142" s="5">
        <v>150000000</v>
      </c>
      <c r="D142" s="5">
        <v>34964818</v>
      </c>
      <c r="E142" s="5">
        <f t="shared" si="2"/>
        <v>-115035182</v>
      </c>
    </row>
    <row r="143" spans="1:5" x14ac:dyDescent="0.3">
      <c r="A143" s="5">
        <v>142</v>
      </c>
      <c r="B143" s="5" t="s">
        <v>24313</v>
      </c>
      <c r="C143" s="5">
        <v>145000000</v>
      </c>
      <c r="D143" s="5">
        <v>111505642</v>
      </c>
      <c r="E143" s="5">
        <f t="shared" si="2"/>
        <v>-33494358</v>
      </c>
    </row>
    <row r="144" spans="1:5" x14ac:dyDescent="0.3">
      <c r="A144" s="5">
        <v>143</v>
      </c>
      <c r="B144" s="5" t="s">
        <v>24314</v>
      </c>
      <c r="C144" s="5">
        <v>175000000</v>
      </c>
      <c r="D144" s="5">
        <v>133228348</v>
      </c>
      <c r="E144" s="5">
        <f t="shared" si="2"/>
        <v>-41771652</v>
      </c>
    </row>
    <row r="145" spans="1:5" x14ac:dyDescent="0.3">
      <c r="A145" s="5">
        <v>144</v>
      </c>
      <c r="B145" s="5" t="s">
        <v>24315</v>
      </c>
      <c r="C145" s="5">
        <v>145000000</v>
      </c>
      <c r="D145" s="5">
        <v>216366733</v>
      </c>
      <c r="E145" s="5">
        <f t="shared" si="2"/>
        <v>71366733</v>
      </c>
    </row>
    <row r="146" spans="1:5" x14ac:dyDescent="0.3">
      <c r="A146" s="5">
        <v>145</v>
      </c>
      <c r="B146" s="5" t="s">
        <v>24316</v>
      </c>
      <c r="C146" s="5">
        <v>142000000</v>
      </c>
      <c r="D146" s="5">
        <v>160201106</v>
      </c>
      <c r="E146" s="5">
        <f t="shared" si="2"/>
        <v>18201106</v>
      </c>
    </row>
    <row r="147" spans="1:5" x14ac:dyDescent="0.3">
      <c r="A147" s="5">
        <v>146</v>
      </c>
      <c r="B147" s="5" t="s">
        <v>24317</v>
      </c>
      <c r="C147" s="5">
        <v>144000000</v>
      </c>
      <c r="D147" s="5">
        <v>118099659</v>
      </c>
      <c r="E147" s="5">
        <f t="shared" si="2"/>
        <v>-25900341</v>
      </c>
    </row>
    <row r="148" spans="1:5" x14ac:dyDescent="0.3">
      <c r="A148" s="5">
        <v>147</v>
      </c>
      <c r="B148" s="5" t="s">
        <v>24318</v>
      </c>
      <c r="C148" s="5">
        <v>140000000</v>
      </c>
      <c r="D148" s="5">
        <v>201573391</v>
      </c>
      <c r="E148" s="5">
        <f t="shared" si="2"/>
        <v>61573391</v>
      </c>
    </row>
    <row r="149" spans="1:5" x14ac:dyDescent="0.3">
      <c r="A149" s="5">
        <v>148</v>
      </c>
      <c r="B149" s="5" t="s">
        <v>24319</v>
      </c>
      <c r="C149" s="5">
        <v>140000000</v>
      </c>
      <c r="D149" s="5">
        <v>190418803</v>
      </c>
      <c r="E149" s="5">
        <f t="shared" si="2"/>
        <v>50418803</v>
      </c>
    </row>
    <row r="150" spans="1:5" x14ac:dyDescent="0.3">
      <c r="A150" s="5">
        <v>149</v>
      </c>
      <c r="B150" s="5" t="s">
        <v>24320</v>
      </c>
      <c r="C150" s="5">
        <v>150000000</v>
      </c>
      <c r="D150" s="5">
        <v>82161969</v>
      </c>
      <c r="E150" s="5">
        <f t="shared" si="2"/>
        <v>-67838031</v>
      </c>
    </row>
    <row r="151" spans="1:5" x14ac:dyDescent="0.3">
      <c r="A151" s="5">
        <v>150</v>
      </c>
      <c r="B151" s="5" t="s">
        <v>24321</v>
      </c>
      <c r="C151" s="5">
        <v>145000000</v>
      </c>
      <c r="D151" s="5">
        <v>143523463</v>
      </c>
      <c r="E151" s="5">
        <f t="shared" si="2"/>
        <v>-1476537</v>
      </c>
    </row>
    <row r="152" spans="1:5" x14ac:dyDescent="0.3">
      <c r="A152" s="5">
        <v>151</v>
      </c>
      <c r="B152" s="5" t="s">
        <v>24322</v>
      </c>
      <c r="C152" s="5">
        <v>145000000</v>
      </c>
      <c r="D152" s="5">
        <v>209364921</v>
      </c>
      <c r="E152" s="5">
        <f t="shared" si="2"/>
        <v>64364921</v>
      </c>
    </row>
    <row r="153" spans="1:5" x14ac:dyDescent="0.3">
      <c r="A153" s="5">
        <v>152</v>
      </c>
      <c r="B153" s="5" t="s">
        <v>24323</v>
      </c>
      <c r="C153" s="5">
        <v>145000000</v>
      </c>
      <c r="D153" s="5">
        <v>103400692</v>
      </c>
      <c r="E153" s="5">
        <f t="shared" si="2"/>
        <v>-41599308</v>
      </c>
    </row>
    <row r="154" spans="1:5" x14ac:dyDescent="0.3">
      <c r="A154" s="5">
        <v>153</v>
      </c>
      <c r="B154" s="5" t="s">
        <v>24324</v>
      </c>
      <c r="C154" s="5">
        <v>100000000</v>
      </c>
      <c r="D154" s="5">
        <v>110332737</v>
      </c>
      <c r="E154" s="5">
        <f t="shared" si="2"/>
        <v>10332737</v>
      </c>
    </row>
    <row r="155" spans="1:5" x14ac:dyDescent="0.3">
      <c r="A155" s="5">
        <v>154</v>
      </c>
      <c r="B155" s="5" t="s">
        <v>24325</v>
      </c>
      <c r="C155" s="5">
        <v>140000000</v>
      </c>
      <c r="D155" s="5">
        <v>111110575</v>
      </c>
      <c r="E155" s="5">
        <f t="shared" si="2"/>
        <v>-28889425</v>
      </c>
    </row>
    <row r="156" spans="1:5" x14ac:dyDescent="0.3">
      <c r="A156" s="5">
        <v>155</v>
      </c>
      <c r="B156" s="5" t="s">
        <v>24326</v>
      </c>
      <c r="C156" s="5">
        <v>140000000</v>
      </c>
      <c r="D156" s="5">
        <v>65007045</v>
      </c>
      <c r="E156" s="5">
        <f t="shared" si="2"/>
        <v>-74992955</v>
      </c>
    </row>
    <row r="157" spans="1:5" x14ac:dyDescent="0.3">
      <c r="A157" s="5">
        <v>156</v>
      </c>
      <c r="B157" s="5" t="s">
        <v>24327</v>
      </c>
      <c r="C157" s="5">
        <v>150000000</v>
      </c>
      <c r="D157" s="5">
        <v>257704099</v>
      </c>
      <c r="E157" s="5">
        <f t="shared" si="2"/>
        <v>107704099</v>
      </c>
    </row>
    <row r="158" spans="1:5" x14ac:dyDescent="0.3">
      <c r="A158" s="5">
        <v>157</v>
      </c>
      <c r="B158" s="5" t="s">
        <v>24328</v>
      </c>
      <c r="C158" s="5">
        <v>139000000</v>
      </c>
      <c r="D158" s="5">
        <v>403706375</v>
      </c>
      <c r="E158" s="5">
        <f t="shared" si="2"/>
        <v>264706375</v>
      </c>
    </row>
    <row r="159" spans="1:5" x14ac:dyDescent="0.3">
      <c r="A159" s="5">
        <v>158</v>
      </c>
      <c r="B159" s="5" t="s">
        <v>24329</v>
      </c>
      <c r="C159" s="5">
        <v>145000000</v>
      </c>
      <c r="D159" s="5">
        <v>176997107</v>
      </c>
      <c r="E159" s="5">
        <f t="shared" si="2"/>
        <v>31997107</v>
      </c>
    </row>
    <row r="160" spans="1:5" x14ac:dyDescent="0.3">
      <c r="A160" s="5">
        <v>159</v>
      </c>
      <c r="B160" s="5" t="s">
        <v>24330</v>
      </c>
      <c r="C160" s="5">
        <v>140000000</v>
      </c>
      <c r="D160" s="5">
        <v>31141074</v>
      </c>
      <c r="E160" s="5">
        <f t="shared" si="2"/>
        <v>-108858926</v>
      </c>
    </row>
    <row r="161" spans="1:5" x14ac:dyDescent="0.3">
      <c r="A161" s="5">
        <v>160</v>
      </c>
      <c r="B161" s="5" t="s">
        <v>24331</v>
      </c>
      <c r="C161" s="5">
        <v>135000000</v>
      </c>
      <c r="D161" s="5">
        <v>31704416</v>
      </c>
      <c r="E161" s="5">
        <f t="shared" si="2"/>
        <v>-103295584</v>
      </c>
    </row>
    <row r="162" spans="1:5" x14ac:dyDescent="0.3">
      <c r="A162" s="5">
        <v>161</v>
      </c>
      <c r="B162" s="5" t="s">
        <v>24332</v>
      </c>
      <c r="C162" s="5">
        <v>130000000</v>
      </c>
      <c r="D162" s="5">
        <v>107503316</v>
      </c>
      <c r="E162" s="5">
        <f t="shared" si="2"/>
        <v>-22496684</v>
      </c>
    </row>
    <row r="163" spans="1:5" x14ac:dyDescent="0.3">
      <c r="A163" s="5">
        <v>162</v>
      </c>
      <c r="B163" s="5" t="s">
        <v>24333</v>
      </c>
      <c r="C163" s="5">
        <v>140000000</v>
      </c>
      <c r="D163" s="5">
        <v>129734803</v>
      </c>
      <c r="E163" s="5">
        <f t="shared" si="2"/>
        <v>-10265197</v>
      </c>
    </row>
    <row r="164" spans="1:5" x14ac:dyDescent="0.3">
      <c r="A164" s="5">
        <v>163</v>
      </c>
      <c r="B164" s="5" t="s">
        <v>24334</v>
      </c>
      <c r="C164" s="5">
        <v>137000000</v>
      </c>
      <c r="D164" s="5">
        <v>132122995</v>
      </c>
      <c r="E164" s="5">
        <f t="shared" si="2"/>
        <v>-4877005</v>
      </c>
    </row>
    <row r="165" spans="1:5" x14ac:dyDescent="0.3">
      <c r="A165" s="5">
        <v>164</v>
      </c>
      <c r="B165" s="5" t="s">
        <v>24335</v>
      </c>
      <c r="C165" s="5">
        <v>130000000</v>
      </c>
      <c r="D165" s="5">
        <v>122512052</v>
      </c>
      <c r="E165" s="5">
        <f t="shared" si="2"/>
        <v>-7487948</v>
      </c>
    </row>
    <row r="166" spans="1:5" x14ac:dyDescent="0.3">
      <c r="A166" s="5">
        <v>165</v>
      </c>
      <c r="B166" s="5" t="s">
        <v>24336</v>
      </c>
      <c r="C166" s="5">
        <v>130000000</v>
      </c>
      <c r="D166" s="5">
        <v>68642452</v>
      </c>
      <c r="E166" s="5">
        <f t="shared" si="2"/>
        <v>-61357548</v>
      </c>
    </row>
    <row r="167" spans="1:5" x14ac:dyDescent="0.3">
      <c r="A167" s="5">
        <v>166</v>
      </c>
      <c r="B167" s="5" t="s">
        <v>24337</v>
      </c>
      <c r="C167" s="5">
        <v>137000000</v>
      </c>
      <c r="D167" s="5">
        <v>32131830</v>
      </c>
      <c r="E167" s="5">
        <f t="shared" si="2"/>
        <v>-104868170</v>
      </c>
    </row>
    <row r="168" spans="1:5" x14ac:dyDescent="0.3">
      <c r="A168" s="5">
        <v>167</v>
      </c>
      <c r="B168" s="5" t="s">
        <v>24338</v>
      </c>
      <c r="C168" s="5">
        <v>140000000</v>
      </c>
      <c r="D168" s="5">
        <v>176636816</v>
      </c>
      <c r="E168" s="5">
        <f t="shared" si="2"/>
        <v>36636816</v>
      </c>
    </row>
    <row r="169" spans="1:5" x14ac:dyDescent="0.3">
      <c r="A169" s="5">
        <v>168</v>
      </c>
      <c r="B169" s="5" t="s">
        <v>24339</v>
      </c>
      <c r="C169" s="5">
        <v>135000000</v>
      </c>
      <c r="D169" s="5">
        <v>126930660</v>
      </c>
      <c r="E169" s="5">
        <f t="shared" si="2"/>
        <v>-8069340</v>
      </c>
    </row>
    <row r="170" spans="1:5" x14ac:dyDescent="0.3">
      <c r="A170" s="5">
        <v>169</v>
      </c>
      <c r="B170" s="5" t="s">
        <v>24340</v>
      </c>
      <c r="C170" s="5">
        <v>150000000</v>
      </c>
      <c r="D170" s="5">
        <v>93926386</v>
      </c>
      <c r="E170" s="5">
        <f t="shared" si="2"/>
        <v>-56073614</v>
      </c>
    </row>
    <row r="171" spans="1:5" x14ac:dyDescent="0.3">
      <c r="A171" s="5">
        <v>170</v>
      </c>
      <c r="B171" s="5" t="s">
        <v>24341</v>
      </c>
      <c r="C171" s="5">
        <v>120000000</v>
      </c>
      <c r="D171" s="5">
        <v>292298923</v>
      </c>
      <c r="E171" s="5">
        <f t="shared" si="2"/>
        <v>172298923</v>
      </c>
    </row>
    <row r="172" spans="1:5" x14ac:dyDescent="0.3">
      <c r="A172" s="5">
        <v>171</v>
      </c>
      <c r="B172" s="5" t="s">
        <v>24342</v>
      </c>
      <c r="C172" s="5">
        <v>135000000</v>
      </c>
      <c r="D172" s="5">
        <v>63992328</v>
      </c>
      <c r="E172" s="5">
        <f t="shared" si="2"/>
        <v>-71007672</v>
      </c>
    </row>
    <row r="173" spans="1:5" x14ac:dyDescent="0.3">
      <c r="A173" s="5">
        <v>172</v>
      </c>
      <c r="B173" s="5" t="s">
        <v>24343</v>
      </c>
      <c r="C173" s="5">
        <v>150000000</v>
      </c>
      <c r="D173" s="5">
        <v>134518390</v>
      </c>
      <c r="E173" s="5">
        <f t="shared" si="2"/>
        <v>-15481610</v>
      </c>
    </row>
    <row r="174" spans="1:5" x14ac:dyDescent="0.3">
      <c r="A174" s="5">
        <v>173</v>
      </c>
      <c r="B174" s="5" t="s">
        <v>24344</v>
      </c>
      <c r="C174" s="5">
        <v>140000000</v>
      </c>
      <c r="D174" s="5">
        <v>52792307</v>
      </c>
      <c r="E174" s="5">
        <f t="shared" si="2"/>
        <v>-87207693</v>
      </c>
    </row>
    <row r="175" spans="1:5" x14ac:dyDescent="0.3">
      <c r="A175" s="5">
        <v>174</v>
      </c>
      <c r="B175" s="5" t="s">
        <v>24345</v>
      </c>
      <c r="C175" s="5">
        <v>135000000</v>
      </c>
      <c r="D175" s="5">
        <v>183635922</v>
      </c>
      <c r="E175" s="5">
        <f t="shared" si="2"/>
        <v>48635922</v>
      </c>
    </row>
    <row r="176" spans="1:5" x14ac:dyDescent="0.3">
      <c r="A176" s="5">
        <v>175</v>
      </c>
      <c r="B176" s="5" t="s">
        <v>24346</v>
      </c>
      <c r="C176" s="5">
        <v>135000000</v>
      </c>
      <c r="D176" s="5">
        <v>83024900</v>
      </c>
      <c r="E176" s="5">
        <f t="shared" si="2"/>
        <v>-51975100</v>
      </c>
    </row>
    <row r="177" spans="1:5" x14ac:dyDescent="0.3">
      <c r="A177" s="5">
        <v>176</v>
      </c>
      <c r="B177" s="5" t="s">
        <v>24347</v>
      </c>
      <c r="C177" s="5">
        <v>135000000</v>
      </c>
      <c r="D177" s="5">
        <v>123207194</v>
      </c>
      <c r="E177" s="5">
        <f t="shared" si="2"/>
        <v>-11792806</v>
      </c>
    </row>
    <row r="178" spans="1:5" x14ac:dyDescent="0.3">
      <c r="A178" s="5">
        <v>177</v>
      </c>
      <c r="B178" s="5" t="s">
        <v>24348</v>
      </c>
      <c r="C178" s="5">
        <v>132000000</v>
      </c>
      <c r="D178" s="5">
        <v>83348920</v>
      </c>
      <c r="E178" s="5">
        <f t="shared" si="2"/>
        <v>-48651080</v>
      </c>
    </row>
    <row r="179" spans="1:5" x14ac:dyDescent="0.3">
      <c r="A179" s="5">
        <v>178</v>
      </c>
      <c r="B179" s="5" t="s">
        <v>24349</v>
      </c>
      <c r="C179" s="5">
        <v>110000000</v>
      </c>
      <c r="D179" s="5">
        <v>227137090</v>
      </c>
      <c r="E179" s="5">
        <f t="shared" si="2"/>
        <v>117137090</v>
      </c>
    </row>
    <row r="180" spans="1:5" x14ac:dyDescent="0.3">
      <c r="A180" s="5">
        <v>179</v>
      </c>
      <c r="B180" s="5" t="s">
        <v>24350</v>
      </c>
      <c r="C180" s="5">
        <v>130000000</v>
      </c>
      <c r="D180" s="5">
        <v>215395021</v>
      </c>
      <c r="E180" s="5">
        <f t="shared" si="2"/>
        <v>85395021</v>
      </c>
    </row>
    <row r="181" spans="1:5" x14ac:dyDescent="0.3">
      <c r="A181" s="5">
        <v>180</v>
      </c>
      <c r="B181" s="5" t="s">
        <v>24351</v>
      </c>
      <c r="C181" s="5">
        <v>130000000</v>
      </c>
      <c r="D181" s="5">
        <v>180191634</v>
      </c>
      <c r="E181" s="5">
        <f t="shared" si="2"/>
        <v>50191634</v>
      </c>
    </row>
    <row r="182" spans="1:5" x14ac:dyDescent="0.3">
      <c r="A182" s="5">
        <v>181</v>
      </c>
      <c r="B182" s="5" t="s">
        <v>24352</v>
      </c>
      <c r="C182" s="5">
        <v>130000000</v>
      </c>
      <c r="D182" s="5">
        <v>424645577</v>
      </c>
      <c r="E182" s="5">
        <f t="shared" si="2"/>
        <v>294645577</v>
      </c>
    </row>
    <row r="183" spans="1:5" x14ac:dyDescent="0.3">
      <c r="A183" s="5">
        <v>182</v>
      </c>
      <c r="B183" s="5" t="s">
        <v>24353</v>
      </c>
      <c r="C183" s="5">
        <v>135000000</v>
      </c>
      <c r="D183" s="5">
        <v>177343675</v>
      </c>
      <c r="E183" s="5">
        <f t="shared" si="2"/>
        <v>42343675</v>
      </c>
    </row>
    <row r="184" spans="1:5" x14ac:dyDescent="0.3">
      <c r="A184" s="5">
        <v>183</v>
      </c>
      <c r="B184" s="5" t="s">
        <v>24354</v>
      </c>
      <c r="C184" s="5">
        <v>132000000</v>
      </c>
      <c r="D184" s="5">
        <v>234277056</v>
      </c>
      <c r="E184" s="5">
        <f t="shared" si="2"/>
        <v>102277056</v>
      </c>
    </row>
    <row r="185" spans="1:5" x14ac:dyDescent="0.3">
      <c r="A185" s="5">
        <v>184</v>
      </c>
      <c r="B185" s="5" t="s">
        <v>24355</v>
      </c>
      <c r="C185" s="5">
        <v>130000000</v>
      </c>
      <c r="D185" s="5">
        <v>138396624</v>
      </c>
      <c r="E185" s="5">
        <f t="shared" si="2"/>
        <v>8396624</v>
      </c>
    </row>
    <row r="186" spans="1:5" x14ac:dyDescent="0.3">
      <c r="A186" s="5">
        <v>185</v>
      </c>
      <c r="B186" s="5" t="s">
        <v>24356</v>
      </c>
      <c r="C186" s="5">
        <v>130000000</v>
      </c>
      <c r="D186" s="5">
        <v>149234747</v>
      </c>
      <c r="E186" s="5">
        <f t="shared" si="2"/>
        <v>19234747</v>
      </c>
    </row>
    <row r="187" spans="1:5" x14ac:dyDescent="0.3">
      <c r="A187" s="5">
        <v>186</v>
      </c>
      <c r="B187" s="5" t="s">
        <v>24357</v>
      </c>
      <c r="C187" s="5">
        <v>110000000</v>
      </c>
      <c r="D187" s="5">
        <v>118311368</v>
      </c>
      <c r="E187" s="5">
        <f t="shared" si="2"/>
        <v>8311368</v>
      </c>
    </row>
    <row r="188" spans="1:5" x14ac:dyDescent="0.3">
      <c r="A188" s="5">
        <v>187</v>
      </c>
      <c r="B188" s="5" t="s">
        <v>24358</v>
      </c>
      <c r="C188" s="5">
        <v>125000000</v>
      </c>
      <c r="D188" s="5">
        <v>101160529</v>
      </c>
      <c r="E188" s="5">
        <f t="shared" si="2"/>
        <v>-23839471</v>
      </c>
    </row>
    <row r="189" spans="1:5" x14ac:dyDescent="0.3">
      <c r="A189" s="5">
        <v>188</v>
      </c>
      <c r="B189" s="5" t="s">
        <v>24359</v>
      </c>
      <c r="C189" s="5">
        <v>135000000</v>
      </c>
      <c r="D189" s="5">
        <v>77564037</v>
      </c>
      <c r="E189" s="5">
        <f t="shared" si="2"/>
        <v>-57435963</v>
      </c>
    </row>
    <row r="190" spans="1:5" x14ac:dyDescent="0.3">
      <c r="A190" s="5">
        <v>189</v>
      </c>
      <c r="B190" s="5" t="s">
        <v>24360</v>
      </c>
      <c r="C190" s="5">
        <v>130000000</v>
      </c>
      <c r="D190" s="5">
        <v>249358727</v>
      </c>
      <c r="E190" s="5">
        <f t="shared" si="2"/>
        <v>119358727</v>
      </c>
    </row>
    <row r="191" spans="1:5" x14ac:dyDescent="0.3">
      <c r="A191" s="5">
        <v>190</v>
      </c>
      <c r="B191" s="5" t="s">
        <v>370</v>
      </c>
      <c r="C191" s="5">
        <v>130000000</v>
      </c>
      <c r="D191" s="5">
        <v>49551662</v>
      </c>
      <c r="E191" s="5">
        <f t="shared" si="2"/>
        <v>-80448338</v>
      </c>
    </row>
    <row r="192" spans="1:5" x14ac:dyDescent="0.3">
      <c r="A192" s="5">
        <v>191</v>
      </c>
      <c r="B192" s="5" t="s">
        <v>24361</v>
      </c>
      <c r="C192" s="5">
        <v>130000000</v>
      </c>
      <c r="D192" s="5">
        <v>60522097</v>
      </c>
      <c r="E192" s="5">
        <f t="shared" si="2"/>
        <v>-69477903</v>
      </c>
    </row>
    <row r="193" spans="1:5" x14ac:dyDescent="0.3">
      <c r="A193" s="5">
        <v>192</v>
      </c>
      <c r="B193" s="5" t="s">
        <v>24362</v>
      </c>
      <c r="C193" s="5">
        <v>127500000</v>
      </c>
      <c r="D193" s="5">
        <v>137748063</v>
      </c>
      <c r="E193" s="5">
        <f t="shared" si="2"/>
        <v>10248063</v>
      </c>
    </row>
    <row r="194" spans="1:5" x14ac:dyDescent="0.3">
      <c r="A194" s="5">
        <v>193</v>
      </c>
      <c r="B194" s="5" t="s">
        <v>24363</v>
      </c>
      <c r="C194" s="5">
        <v>127000000</v>
      </c>
      <c r="D194" s="5">
        <v>113733726</v>
      </c>
      <c r="E194" s="5">
        <f t="shared" si="2"/>
        <v>-13266274</v>
      </c>
    </row>
    <row r="195" spans="1:5" x14ac:dyDescent="0.3">
      <c r="A195" s="5">
        <v>194</v>
      </c>
      <c r="B195" s="5" t="s">
        <v>24364</v>
      </c>
      <c r="C195" s="5">
        <v>130000000</v>
      </c>
      <c r="D195" s="5">
        <v>148337537</v>
      </c>
      <c r="E195" s="5">
        <f t="shared" ref="E195:E258" si="3">D195-C195</f>
        <v>18337537</v>
      </c>
    </row>
    <row r="196" spans="1:5" x14ac:dyDescent="0.3">
      <c r="A196" s="5">
        <v>195</v>
      </c>
      <c r="B196" s="5" t="s">
        <v>24365</v>
      </c>
      <c r="C196" s="5">
        <v>125000000</v>
      </c>
      <c r="D196" s="5">
        <v>317557891</v>
      </c>
      <c r="E196" s="5">
        <f t="shared" si="3"/>
        <v>192557891</v>
      </c>
    </row>
    <row r="197" spans="1:5" x14ac:dyDescent="0.3">
      <c r="A197" s="5">
        <v>196</v>
      </c>
      <c r="B197" s="5" t="s">
        <v>24366</v>
      </c>
      <c r="C197" s="5">
        <v>130000000</v>
      </c>
      <c r="D197" s="5">
        <v>33592415</v>
      </c>
      <c r="E197" s="5">
        <f t="shared" si="3"/>
        <v>-96407585</v>
      </c>
    </row>
    <row r="198" spans="1:5" x14ac:dyDescent="0.3">
      <c r="A198" s="5">
        <v>197</v>
      </c>
      <c r="B198" s="5" t="s">
        <v>24367</v>
      </c>
      <c r="C198" s="5">
        <v>140000000</v>
      </c>
      <c r="D198" s="5">
        <v>305388685</v>
      </c>
      <c r="E198" s="5">
        <f t="shared" si="3"/>
        <v>165388685</v>
      </c>
    </row>
    <row r="199" spans="1:5" x14ac:dyDescent="0.3">
      <c r="A199" s="5">
        <v>198</v>
      </c>
      <c r="B199" s="5" t="s">
        <v>24368</v>
      </c>
      <c r="C199" s="5">
        <v>125000000</v>
      </c>
      <c r="D199" s="5">
        <v>337103873</v>
      </c>
      <c r="E199" s="5">
        <f t="shared" si="3"/>
        <v>212103873</v>
      </c>
    </row>
    <row r="200" spans="1:5" x14ac:dyDescent="0.3">
      <c r="A200" s="5">
        <v>199</v>
      </c>
      <c r="B200" s="5" t="s">
        <v>24369</v>
      </c>
      <c r="C200" s="5">
        <v>125000000</v>
      </c>
      <c r="D200" s="5">
        <v>217536138</v>
      </c>
      <c r="E200" s="5">
        <f t="shared" si="3"/>
        <v>92536138</v>
      </c>
    </row>
    <row r="201" spans="1:5" x14ac:dyDescent="0.3">
      <c r="A201" s="5">
        <v>200</v>
      </c>
      <c r="B201" s="5" t="s">
        <v>24370</v>
      </c>
      <c r="C201" s="5">
        <v>103000000</v>
      </c>
      <c r="D201" s="5">
        <v>131536019</v>
      </c>
      <c r="E201" s="5">
        <f t="shared" si="3"/>
        <v>28536019</v>
      </c>
    </row>
    <row r="202" spans="1:5" x14ac:dyDescent="0.3">
      <c r="A202" s="5">
        <v>201</v>
      </c>
      <c r="B202" s="5" t="s">
        <v>24371</v>
      </c>
      <c r="C202" s="5">
        <v>110000000</v>
      </c>
      <c r="D202" s="5">
        <v>214948780</v>
      </c>
      <c r="E202" s="5">
        <f t="shared" si="3"/>
        <v>104948780</v>
      </c>
    </row>
    <row r="203" spans="1:5" x14ac:dyDescent="0.3">
      <c r="A203" s="5">
        <v>202</v>
      </c>
      <c r="B203" s="5" t="s">
        <v>24372</v>
      </c>
      <c r="C203" s="5">
        <v>125000000</v>
      </c>
      <c r="D203" s="5">
        <v>209805005</v>
      </c>
      <c r="E203" s="5">
        <f t="shared" si="3"/>
        <v>84805005</v>
      </c>
    </row>
    <row r="204" spans="1:5" x14ac:dyDescent="0.3">
      <c r="A204" s="5">
        <v>203</v>
      </c>
      <c r="B204" s="5" t="s">
        <v>24373</v>
      </c>
      <c r="C204" s="5">
        <v>125000000</v>
      </c>
      <c r="D204" s="5">
        <v>186830669</v>
      </c>
      <c r="E204" s="5">
        <f t="shared" si="3"/>
        <v>61830669</v>
      </c>
    </row>
    <row r="205" spans="1:5" x14ac:dyDescent="0.3">
      <c r="A205" s="5">
        <v>204</v>
      </c>
      <c r="B205" s="5" t="s">
        <v>24374</v>
      </c>
      <c r="C205" s="5">
        <v>125000000</v>
      </c>
      <c r="D205" s="5">
        <v>163192114</v>
      </c>
      <c r="E205" s="5">
        <f t="shared" si="3"/>
        <v>38192114</v>
      </c>
    </row>
    <row r="206" spans="1:5" x14ac:dyDescent="0.3">
      <c r="A206" s="5">
        <v>205</v>
      </c>
      <c r="B206" s="5" t="s">
        <v>24375</v>
      </c>
      <c r="C206" s="5">
        <v>65000000</v>
      </c>
      <c r="D206" s="5">
        <v>119412921</v>
      </c>
      <c r="E206" s="5">
        <f t="shared" si="3"/>
        <v>54412921</v>
      </c>
    </row>
    <row r="207" spans="1:5" x14ac:dyDescent="0.3">
      <c r="A207" s="5">
        <v>206</v>
      </c>
      <c r="B207" s="5" t="s">
        <v>24376</v>
      </c>
      <c r="C207" s="5">
        <v>85000000</v>
      </c>
      <c r="D207" s="5">
        <v>32694788</v>
      </c>
      <c r="E207" s="5">
        <f t="shared" si="3"/>
        <v>-52305212</v>
      </c>
    </row>
    <row r="208" spans="1:5" x14ac:dyDescent="0.3">
      <c r="A208" s="5">
        <v>207</v>
      </c>
      <c r="B208" s="5" t="s">
        <v>24377</v>
      </c>
      <c r="C208" s="5">
        <v>125000000</v>
      </c>
      <c r="D208" s="5">
        <v>113165635</v>
      </c>
      <c r="E208" s="5">
        <f t="shared" si="3"/>
        <v>-11834365</v>
      </c>
    </row>
    <row r="209" spans="1:5" x14ac:dyDescent="0.3">
      <c r="A209" s="5">
        <v>208</v>
      </c>
      <c r="B209" s="5" t="s">
        <v>24378</v>
      </c>
      <c r="C209" s="5">
        <v>125000000</v>
      </c>
      <c r="D209" s="5">
        <v>107285004</v>
      </c>
      <c r="E209" s="5">
        <f t="shared" si="3"/>
        <v>-17714996</v>
      </c>
    </row>
    <row r="210" spans="1:5" x14ac:dyDescent="0.3">
      <c r="A210" s="5">
        <v>209</v>
      </c>
      <c r="B210" s="5" t="s">
        <v>24379</v>
      </c>
      <c r="C210" s="5">
        <v>123000000</v>
      </c>
      <c r="D210" s="5">
        <v>260031035</v>
      </c>
      <c r="E210" s="5">
        <f t="shared" si="3"/>
        <v>137031035</v>
      </c>
    </row>
    <row r="211" spans="1:5" x14ac:dyDescent="0.3">
      <c r="A211" s="5">
        <v>210</v>
      </c>
      <c r="B211" s="5" t="s">
        <v>24380</v>
      </c>
      <c r="C211" s="5">
        <v>125000000</v>
      </c>
      <c r="D211" s="5">
        <v>186739919</v>
      </c>
      <c r="E211" s="5">
        <f t="shared" si="3"/>
        <v>61739919</v>
      </c>
    </row>
    <row r="212" spans="1:5" x14ac:dyDescent="0.3">
      <c r="A212" s="5">
        <v>211</v>
      </c>
      <c r="B212" s="5" t="s">
        <v>24381</v>
      </c>
      <c r="C212" s="5">
        <v>125000000</v>
      </c>
      <c r="D212" s="5">
        <v>215397307</v>
      </c>
      <c r="E212" s="5">
        <f t="shared" si="3"/>
        <v>90397307</v>
      </c>
    </row>
    <row r="213" spans="1:5" x14ac:dyDescent="0.3">
      <c r="A213" s="5">
        <v>212</v>
      </c>
      <c r="B213" s="5" t="s">
        <v>24382</v>
      </c>
      <c r="C213" s="5">
        <v>140000000</v>
      </c>
      <c r="D213" s="5">
        <v>182618434</v>
      </c>
      <c r="E213" s="5">
        <f t="shared" si="3"/>
        <v>42618434</v>
      </c>
    </row>
    <row r="214" spans="1:5" x14ac:dyDescent="0.3">
      <c r="A214" s="5">
        <v>213</v>
      </c>
      <c r="B214" s="5" t="s">
        <v>24383</v>
      </c>
      <c r="C214" s="5">
        <v>130000000</v>
      </c>
      <c r="D214" s="5">
        <v>131920333</v>
      </c>
      <c r="E214" s="5">
        <f t="shared" si="3"/>
        <v>1920333</v>
      </c>
    </row>
    <row r="215" spans="1:5" x14ac:dyDescent="0.3">
      <c r="A215" s="5">
        <v>214</v>
      </c>
      <c r="B215" s="5" t="s">
        <v>24384</v>
      </c>
      <c r="C215" s="5">
        <v>120000000</v>
      </c>
      <c r="D215" s="5">
        <v>124976634</v>
      </c>
      <c r="E215" s="5">
        <f t="shared" si="3"/>
        <v>4976634</v>
      </c>
    </row>
    <row r="216" spans="1:5" x14ac:dyDescent="0.3">
      <c r="A216" s="5">
        <v>215</v>
      </c>
      <c r="B216" s="5" t="s">
        <v>24385</v>
      </c>
      <c r="C216" s="5">
        <v>110000000</v>
      </c>
      <c r="D216" s="5">
        <v>115802596</v>
      </c>
      <c r="E216" s="5">
        <f t="shared" si="3"/>
        <v>5802596</v>
      </c>
    </row>
    <row r="217" spans="1:5" x14ac:dyDescent="0.3">
      <c r="A217" s="5">
        <v>216</v>
      </c>
      <c r="B217" s="5" t="s">
        <v>24386</v>
      </c>
      <c r="C217" s="5">
        <v>120000000</v>
      </c>
      <c r="D217" s="5">
        <v>108521835</v>
      </c>
      <c r="E217" s="5">
        <f t="shared" si="3"/>
        <v>-11478165</v>
      </c>
    </row>
    <row r="218" spans="1:5" x14ac:dyDescent="0.3">
      <c r="A218" s="5">
        <v>217</v>
      </c>
      <c r="B218" s="5" t="s">
        <v>24387</v>
      </c>
      <c r="C218" s="5">
        <v>120000000</v>
      </c>
      <c r="D218" s="5">
        <v>100685880</v>
      </c>
      <c r="E218" s="5">
        <f t="shared" si="3"/>
        <v>-19314120</v>
      </c>
    </row>
    <row r="219" spans="1:5" x14ac:dyDescent="0.3">
      <c r="A219" s="5">
        <v>218</v>
      </c>
      <c r="B219" s="5" t="s">
        <v>24388</v>
      </c>
      <c r="C219" s="5">
        <v>130000000</v>
      </c>
      <c r="D219" s="5">
        <v>126464904</v>
      </c>
      <c r="E219" s="5">
        <f t="shared" si="3"/>
        <v>-3535096</v>
      </c>
    </row>
    <row r="220" spans="1:5" x14ac:dyDescent="0.3">
      <c r="A220" s="5">
        <v>219</v>
      </c>
      <c r="B220" s="5" t="s">
        <v>24389</v>
      </c>
      <c r="C220" s="5">
        <v>120000000</v>
      </c>
      <c r="D220" s="5">
        <v>64736114</v>
      </c>
      <c r="E220" s="5">
        <f t="shared" si="3"/>
        <v>-55263886</v>
      </c>
    </row>
    <row r="221" spans="1:5" x14ac:dyDescent="0.3">
      <c r="A221" s="5">
        <v>220</v>
      </c>
      <c r="B221" s="5" t="s">
        <v>24390</v>
      </c>
      <c r="C221" s="5">
        <v>115000000</v>
      </c>
      <c r="D221" s="5">
        <v>93050117</v>
      </c>
      <c r="E221" s="5">
        <f t="shared" si="3"/>
        <v>-21949883</v>
      </c>
    </row>
    <row r="222" spans="1:5" x14ac:dyDescent="0.3">
      <c r="A222" s="5">
        <v>221</v>
      </c>
      <c r="B222" s="5" t="s">
        <v>24391</v>
      </c>
      <c r="C222" s="5">
        <v>105000000</v>
      </c>
      <c r="D222" s="5">
        <v>57637485</v>
      </c>
      <c r="E222" s="5">
        <f t="shared" si="3"/>
        <v>-47362515</v>
      </c>
    </row>
    <row r="223" spans="1:5" x14ac:dyDescent="0.3">
      <c r="A223" s="5">
        <v>222</v>
      </c>
      <c r="B223" s="5" t="s">
        <v>24392</v>
      </c>
      <c r="C223" s="5">
        <v>100000000</v>
      </c>
      <c r="D223" s="5">
        <v>58607007</v>
      </c>
      <c r="E223" s="5">
        <f t="shared" si="3"/>
        <v>-41392993</v>
      </c>
    </row>
    <row r="224" spans="1:5" x14ac:dyDescent="0.3">
      <c r="A224" s="5">
        <v>223</v>
      </c>
      <c r="B224" s="5" t="s">
        <v>24393</v>
      </c>
      <c r="C224" s="5">
        <v>120000000</v>
      </c>
      <c r="D224" s="5">
        <v>43929341</v>
      </c>
      <c r="E224" s="5">
        <f t="shared" si="3"/>
        <v>-76070659</v>
      </c>
    </row>
    <row r="225" spans="1:5" x14ac:dyDescent="0.3">
      <c r="A225" s="5">
        <v>224</v>
      </c>
      <c r="B225" s="5" t="s">
        <v>24394</v>
      </c>
      <c r="C225" s="5">
        <v>120000000</v>
      </c>
      <c r="D225" s="5">
        <v>30212620</v>
      </c>
      <c r="E225" s="5">
        <f t="shared" si="3"/>
        <v>-89787380</v>
      </c>
    </row>
    <row r="226" spans="1:5" x14ac:dyDescent="0.3">
      <c r="A226" s="5">
        <v>225</v>
      </c>
      <c r="B226" s="5" t="s">
        <v>24395</v>
      </c>
      <c r="C226" s="5">
        <v>117000000</v>
      </c>
      <c r="D226" s="5">
        <v>76418654</v>
      </c>
      <c r="E226" s="5">
        <f t="shared" si="3"/>
        <v>-40581346</v>
      </c>
    </row>
    <row r="227" spans="1:5" x14ac:dyDescent="0.3">
      <c r="A227" s="5">
        <v>226</v>
      </c>
      <c r="B227" s="5" t="s">
        <v>24396</v>
      </c>
      <c r="C227" s="5">
        <v>120000000</v>
      </c>
      <c r="D227" s="5">
        <v>89021735</v>
      </c>
      <c r="E227" s="5">
        <f t="shared" si="3"/>
        <v>-30978265</v>
      </c>
    </row>
    <row r="228" spans="1:5" x14ac:dyDescent="0.3">
      <c r="A228" s="5">
        <v>227</v>
      </c>
      <c r="B228" s="5" t="s">
        <v>24397</v>
      </c>
      <c r="C228" s="5">
        <v>113000000</v>
      </c>
      <c r="D228" s="5">
        <v>380262555</v>
      </c>
      <c r="E228" s="5">
        <f t="shared" si="3"/>
        <v>267262555</v>
      </c>
    </row>
    <row r="229" spans="1:5" x14ac:dyDescent="0.3">
      <c r="A229" s="5">
        <v>228</v>
      </c>
      <c r="B229" s="5" t="s">
        <v>24398</v>
      </c>
      <c r="C229" s="5">
        <v>115000000</v>
      </c>
      <c r="D229" s="5">
        <v>310675583</v>
      </c>
      <c r="E229" s="5">
        <f t="shared" si="3"/>
        <v>195675583</v>
      </c>
    </row>
    <row r="230" spans="1:5" x14ac:dyDescent="0.3">
      <c r="A230" s="5">
        <v>229</v>
      </c>
      <c r="B230" s="5" t="s">
        <v>24399</v>
      </c>
      <c r="C230" s="5">
        <v>115000000</v>
      </c>
      <c r="D230" s="5">
        <v>289907418</v>
      </c>
      <c r="E230" s="5">
        <f t="shared" si="3"/>
        <v>174907418</v>
      </c>
    </row>
    <row r="231" spans="1:5" x14ac:dyDescent="0.3">
      <c r="A231" s="5">
        <v>230</v>
      </c>
      <c r="B231" s="5" t="s">
        <v>24400</v>
      </c>
      <c r="C231" s="5">
        <v>120000000</v>
      </c>
      <c r="D231" s="5">
        <v>132550960</v>
      </c>
      <c r="E231" s="5">
        <f t="shared" si="3"/>
        <v>12550960</v>
      </c>
    </row>
    <row r="232" spans="1:5" x14ac:dyDescent="0.3">
      <c r="A232" s="5">
        <v>231</v>
      </c>
      <c r="B232" s="5" t="s">
        <v>24401</v>
      </c>
      <c r="C232" s="5">
        <v>115000000</v>
      </c>
      <c r="D232" s="5">
        <v>474544677</v>
      </c>
      <c r="E232" s="5">
        <f t="shared" si="3"/>
        <v>359544677</v>
      </c>
    </row>
    <row r="233" spans="1:5" x14ac:dyDescent="0.3">
      <c r="A233" s="5">
        <v>232</v>
      </c>
      <c r="B233" s="5" t="s">
        <v>24402</v>
      </c>
      <c r="C233" s="5">
        <v>135000000</v>
      </c>
      <c r="D233" s="5">
        <v>187165546</v>
      </c>
      <c r="E233" s="5">
        <f t="shared" si="3"/>
        <v>52165546</v>
      </c>
    </row>
    <row r="234" spans="1:5" x14ac:dyDescent="0.3">
      <c r="A234" s="5">
        <v>233</v>
      </c>
      <c r="B234" s="5" t="s">
        <v>24403</v>
      </c>
      <c r="C234" s="5">
        <v>115000000</v>
      </c>
      <c r="D234" s="5">
        <v>40911830</v>
      </c>
      <c r="E234" s="5">
        <f t="shared" si="3"/>
        <v>-74088170</v>
      </c>
    </row>
    <row r="235" spans="1:5" x14ac:dyDescent="0.3">
      <c r="A235" s="5">
        <v>234</v>
      </c>
      <c r="B235" s="5" t="s">
        <v>24404</v>
      </c>
      <c r="C235" s="5">
        <v>115000000</v>
      </c>
      <c r="D235" s="5">
        <v>47952020</v>
      </c>
      <c r="E235" s="5">
        <f t="shared" si="3"/>
        <v>-67047980</v>
      </c>
    </row>
    <row r="236" spans="1:5" x14ac:dyDescent="0.3">
      <c r="A236" s="5">
        <v>235</v>
      </c>
      <c r="B236" s="5" t="s">
        <v>24405</v>
      </c>
      <c r="C236" s="5">
        <v>125000000</v>
      </c>
      <c r="D236" s="5">
        <v>190871240</v>
      </c>
      <c r="E236" s="5">
        <f t="shared" si="3"/>
        <v>65871240</v>
      </c>
    </row>
    <row r="237" spans="1:5" x14ac:dyDescent="0.3">
      <c r="A237" s="5">
        <v>236</v>
      </c>
      <c r="B237" s="5" t="s">
        <v>24406</v>
      </c>
      <c r="C237" s="5">
        <v>100000000</v>
      </c>
      <c r="D237" s="5">
        <v>274084951</v>
      </c>
      <c r="E237" s="5">
        <f t="shared" si="3"/>
        <v>174084951</v>
      </c>
    </row>
    <row r="238" spans="1:5" x14ac:dyDescent="0.3">
      <c r="A238" s="5">
        <v>237</v>
      </c>
      <c r="B238" s="5" t="s">
        <v>24407</v>
      </c>
      <c r="C238" s="5">
        <v>116000000</v>
      </c>
      <c r="D238" s="5">
        <v>67155742</v>
      </c>
      <c r="E238" s="5">
        <f t="shared" si="3"/>
        <v>-48844258</v>
      </c>
    </row>
    <row r="239" spans="1:5" x14ac:dyDescent="0.3">
      <c r="A239" s="5">
        <v>238</v>
      </c>
      <c r="B239" s="5" t="s">
        <v>24408</v>
      </c>
      <c r="C239" s="5">
        <v>135000000</v>
      </c>
      <c r="D239" s="5">
        <v>81638674</v>
      </c>
      <c r="E239" s="5">
        <f t="shared" si="3"/>
        <v>-53361326</v>
      </c>
    </row>
    <row r="240" spans="1:5" x14ac:dyDescent="0.3">
      <c r="A240" s="5">
        <v>239</v>
      </c>
      <c r="B240" s="5" t="s">
        <v>24409</v>
      </c>
      <c r="C240" s="5">
        <v>120000000</v>
      </c>
      <c r="D240" s="5">
        <v>56114221</v>
      </c>
      <c r="E240" s="5">
        <f t="shared" si="3"/>
        <v>-63885779</v>
      </c>
    </row>
    <row r="241" spans="1:5" x14ac:dyDescent="0.3">
      <c r="A241" s="5">
        <v>240</v>
      </c>
      <c r="B241" s="5" t="s">
        <v>24410</v>
      </c>
      <c r="C241" s="5">
        <v>110000000</v>
      </c>
      <c r="D241" s="5">
        <v>250863268</v>
      </c>
      <c r="E241" s="5">
        <f t="shared" si="3"/>
        <v>140863268</v>
      </c>
    </row>
    <row r="242" spans="1:5" x14ac:dyDescent="0.3">
      <c r="A242" s="5">
        <v>241</v>
      </c>
      <c r="B242" s="5" t="s">
        <v>24411</v>
      </c>
      <c r="C242" s="5">
        <v>110000000</v>
      </c>
      <c r="D242" s="5">
        <v>155181732</v>
      </c>
      <c r="E242" s="5">
        <f t="shared" si="3"/>
        <v>45181732</v>
      </c>
    </row>
    <row r="243" spans="1:5" x14ac:dyDescent="0.3">
      <c r="A243" s="5">
        <v>242</v>
      </c>
      <c r="B243" s="5" t="s">
        <v>24412</v>
      </c>
      <c r="C243" s="5">
        <v>110000000</v>
      </c>
      <c r="D243" s="5">
        <v>125332007</v>
      </c>
      <c r="E243" s="5">
        <f t="shared" si="3"/>
        <v>15332007</v>
      </c>
    </row>
    <row r="244" spans="1:5" x14ac:dyDescent="0.3">
      <c r="A244" s="5">
        <v>243</v>
      </c>
      <c r="B244" s="5" t="s">
        <v>24413</v>
      </c>
      <c r="C244" s="5">
        <v>110000000</v>
      </c>
      <c r="D244" s="5">
        <v>113330342</v>
      </c>
      <c r="E244" s="5">
        <f t="shared" si="3"/>
        <v>3330342</v>
      </c>
    </row>
    <row r="245" spans="1:5" x14ac:dyDescent="0.3">
      <c r="A245" s="5">
        <v>244</v>
      </c>
      <c r="B245" s="5" t="s">
        <v>24414</v>
      </c>
      <c r="C245" s="5">
        <v>110000000</v>
      </c>
      <c r="D245" s="5">
        <v>125531634</v>
      </c>
      <c r="E245" s="5">
        <f t="shared" si="3"/>
        <v>15531634</v>
      </c>
    </row>
    <row r="246" spans="1:5" x14ac:dyDescent="0.3">
      <c r="A246" s="5">
        <v>245</v>
      </c>
      <c r="B246" s="5" t="s">
        <v>24415</v>
      </c>
      <c r="C246" s="5">
        <v>120000000</v>
      </c>
      <c r="D246" s="5">
        <v>186336103</v>
      </c>
      <c r="E246" s="5">
        <f t="shared" si="3"/>
        <v>66336103</v>
      </c>
    </row>
    <row r="247" spans="1:5" x14ac:dyDescent="0.3">
      <c r="A247" s="5">
        <v>246</v>
      </c>
      <c r="B247" s="5" t="s">
        <v>24416</v>
      </c>
      <c r="C247" s="5">
        <v>110000000</v>
      </c>
      <c r="D247" s="5">
        <v>129995817</v>
      </c>
      <c r="E247" s="5">
        <f t="shared" si="3"/>
        <v>19995817</v>
      </c>
    </row>
    <row r="248" spans="1:5" x14ac:dyDescent="0.3">
      <c r="A248" s="5">
        <v>247</v>
      </c>
      <c r="B248" s="5" t="s">
        <v>24417</v>
      </c>
      <c r="C248" s="5">
        <v>110000000</v>
      </c>
      <c r="D248" s="5">
        <v>102608827</v>
      </c>
      <c r="E248" s="5">
        <f t="shared" si="3"/>
        <v>-7391173</v>
      </c>
    </row>
    <row r="249" spans="1:5" x14ac:dyDescent="0.3">
      <c r="A249" s="5">
        <v>248</v>
      </c>
      <c r="B249" s="5" t="s">
        <v>24418</v>
      </c>
      <c r="C249" s="5">
        <v>112000000</v>
      </c>
      <c r="D249" s="5">
        <v>42776259</v>
      </c>
      <c r="E249" s="5">
        <f t="shared" si="3"/>
        <v>-69223741</v>
      </c>
    </row>
    <row r="250" spans="1:5" x14ac:dyDescent="0.3">
      <c r="A250" s="5">
        <v>249</v>
      </c>
      <c r="B250" s="5" t="s">
        <v>24419</v>
      </c>
      <c r="C250" s="5">
        <v>120000000</v>
      </c>
      <c r="D250" s="5">
        <v>98780042</v>
      </c>
      <c r="E250" s="5">
        <f t="shared" si="3"/>
        <v>-21219958</v>
      </c>
    </row>
    <row r="251" spans="1:5" x14ac:dyDescent="0.3">
      <c r="A251" s="5">
        <v>250</v>
      </c>
      <c r="B251" s="5" t="s">
        <v>24420</v>
      </c>
      <c r="C251" s="5">
        <v>110000000</v>
      </c>
      <c r="D251" s="5">
        <v>106369117</v>
      </c>
      <c r="E251" s="5">
        <f t="shared" si="3"/>
        <v>-3630883</v>
      </c>
    </row>
    <row r="252" spans="1:5" x14ac:dyDescent="0.3">
      <c r="A252" s="5">
        <v>251</v>
      </c>
      <c r="B252" s="5" t="s">
        <v>24421</v>
      </c>
      <c r="C252" s="5">
        <v>110000000</v>
      </c>
      <c r="D252" s="5">
        <v>142614158</v>
      </c>
      <c r="E252" s="5">
        <f t="shared" si="3"/>
        <v>32614158</v>
      </c>
    </row>
    <row r="253" spans="1:5" x14ac:dyDescent="0.3">
      <c r="A253" s="5">
        <v>252</v>
      </c>
      <c r="B253" s="5" t="s">
        <v>24422</v>
      </c>
      <c r="C253" s="5">
        <v>110000000</v>
      </c>
      <c r="D253" s="5">
        <v>50026353</v>
      </c>
      <c r="E253" s="5">
        <f t="shared" si="3"/>
        <v>-59973647</v>
      </c>
    </row>
    <row r="254" spans="1:5" x14ac:dyDescent="0.3">
      <c r="A254" s="5">
        <v>253</v>
      </c>
      <c r="B254" s="5" t="s">
        <v>24423</v>
      </c>
      <c r="C254" s="5">
        <v>110000000</v>
      </c>
      <c r="D254" s="5">
        <v>66002193</v>
      </c>
      <c r="E254" s="5">
        <f t="shared" si="3"/>
        <v>-43997807</v>
      </c>
    </row>
    <row r="255" spans="1:5" x14ac:dyDescent="0.3">
      <c r="A255" s="5">
        <v>254</v>
      </c>
      <c r="B255" s="5" t="s">
        <v>24424</v>
      </c>
      <c r="C255" s="5">
        <v>110000000</v>
      </c>
      <c r="D255" s="5">
        <v>85463309</v>
      </c>
      <c r="E255" s="5">
        <f t="shared" si="3"/>
        <v>-24536691</v>
      </c>
    </row>
    <row r="256" spans="1:5" x14ac:dyDescent="0.3">
      <c r="A256" s="5">
        <v>255</v>
      </c>
      <c r="B256" s="5" t="s">
        <v>24425</v>
      </c>
      <c r="C256" s="5">
        <v>105000000</v>
      </c>
      <c r="D256" s="5">
        <v>71017784</v>
      </c>
      <c r="E256" s="5">
        <f t="shared" si="3"/>
        <v>-33982216</v>
      </c>
    </row>
    <row r="257" spans="1:5" x14ac:dyDescent="0.3">
      <c r="A257" s="5">
        <v>256</v>
      </c>
      <c r="B257" s="5" t="s">
        <v>24426</v>
      </c>
      <c r="C257" s="5">
        <v>160000000</v>
      </c>
      <c r="D257" s="5">
        <v>48068396</v>
      </c>
      <c r="E257" s="5">
        <f t="shared" si="3"/>
        <v>-111931604</v>
      </c>
    </row>
    <row r="258" spans="1:5" x14ac:dyDescent="0.3">
      <c r="A258" s="5">
        <v>257</v>
      </c>
      <c r="B258" s="5" t="s">
        <v>24427</v>
      </c>
      <c r="C258" s="5">
        <v>110000000</v>
      </c>
      <c r="D258" s="5">
        <v>61656849</v>
      </c>
      <c r="E258" s="5">
        <f t="shared" si="3"/>
        <v>-48343151</v>
      </c>
    </row>
    <row r="259" spans="1:5" x14ac:dyDescent="0.3">
      <c r="A259" s="5">
        <v>258</v>
      </c>
      <c r="B259" s="5" t="s">
        <v>24428</v>
      </c>
      <c r="C259" s="5">
        <v>110000000</v>
      </c>
      <c r="D259" s="5">
        <v>134520804</v>
      </c>
      <c r="E259" s="5">
        <f t="shared" ref="E259:E322" si="4">D259-C259</f>
        <v>24520804</v>
      </c>
    </row>
    <row r="260" spans="1:5" x14ac:dyDescent="0.3">
      <c r="A260" s="5">
        <v>259</v>
      </c>
      <c r="B260" s="5" t="s">
        <v>24429</v>
      </c>
      <c r="C260" s="5">
        <v>93000000</v>
      </c>
      <c r="D260" s="5">
        <v>313837577</v>
      </c>
      <c r="E260" s="5">
        <f t="shared" si="4"/>
        <v>220837577</v>
      </c>
    </row>
    <row r="261" spans="1:5" x14ac:dyDescent="0.3">
      <c r="A261" s="5">
        <v>260</v>
      </c>
      <c r="B261" s="5" t="s">
        <v>24430</v>
      </c>
      <c r="C261" s="5">
        <v>110000000</v>
      </c>
      <c r="D261" s="5">
        <v>24004159</v>
      </c>
      <c r="E261" s="5">
        <f t="shared" si="4"/>
        <v>-85995841</v>
      </c>
    </row>
    <row r="262" spans="1:5" x14ac:dyDescent="0.3">
      <c r="A262" s="5">
        <v>261</v>
      </c>
      <c r="B262" s="5" t="s">
        <v>24431</v>
      </c>
      <c r="C262" s="5">
        <v>107000000</v>
      </c>
      <c r="D262" s="5">
        <v>58183966</v>
      </c>
      <c r="E262" s="5">
        <f t="shared" si="4"/>
        <v>-48816034</v>
      </c>
    </row>
    <row r="263" spans="1:5" x14ac:dyDescent="0.3">
      <c r="A263" s="5">
        <v>262</v>
      </c>
      <c r="B263" s="5" t="s">
        <v>24432</v>
      </c>
      <c r="C263" s="5">
        <v>109000000</v>
      </c>
      <c r="D263" s="5">
        <v>100446895</v>
      </c>
      <c r="E263" s="5">
        <f t="shared" si="4"/>
        <v>-8553105</v>
      </c>
    </row>
    <row r="264" spans="1:5" x14ac:dyDescent="0.3">
      <c r="A264" s="5">
        <v>263</v>
      </c>
      <c r="B264" s="5" t="s">
        <v>24433</v>
      </c>
      <c r="C264" s="5">
        <v>120000000</v>
      </c>
      <c r="D264" s="5">
        <v>144795350</v>
      </c>
      <c r="E264" s="5">
        <f t="shared" si="4"/>
        <v>24795350</v>
      </c>
    </row>
    <row r="265" spans="1:5" x14ac:dyDescent="0.3">
      <c r="A265" s="5">
        <v>264</v>
      </c>
      <c r="B265" s="5" t="s">
        <v>24434</v>
      </c>
      <c r="C265" s="5">
        <v>130000000</v>
      </c>
      <c r="D265" s="5">
        <v>47396698</v>
      </c>
      <c r="E265" s="5">
        <f t="shared" si="4"/>
        <v>-82603302</v>
      </c>
    </row>
    <row r="266" spans="1:5" x14ac:dyDescent="0.3">
      <c r="A266" s="5">
        <v>265</v>
      </c>
      <c r="B266" s="5" t="s">
        <v>24435</v>
      </c>
      <c r="C266" s="5">
        <v>133000000</v>
      </c>
      <c r="D266" s="5">
        <v>140015224</v>
      </c>
      <c r="E266" s="5">
        <f t="shared" si="4"/>
        <v>7015224</v>
      </c>
    </row>
    <row r="267" spans="1:5" x14ac:dyDescent="0.3">
      <c r="A267" s="5">
        <v>266</v>
      </c>
      <c r="B267" s="5" t="s">
        <v>24436</v>
      </c>
      <c r="C267" s="5">
        <v>105000000</v>
      </c>
      <c r="D267" s="5">
        <v>104374107</v>
      </c>
      <c r="E267" s="5">
        <f t="shared" si="4"/>
        <v>-625893</v>
      </c>
    </row>
    <row r="268" spans="1:5" x14ac:dyDescent="0.3">
      <c r="A268" s="5">
        <v>267</v>
      </c>
      <c r="B268" s="5" t="s">
        <v>24437</v>
      </c>
      <c r="C268" s="5">
        <v>108000000</v>
      </c>
      <c r="D268" s="5">
        <v>228430993</v>
      </c>
      <c r="E268" s="5">
        <f t="shared" si="4"/>
        <v>120430993</v>
      </c>
    </row>
    <row r="269" spans="1:5" x14ac:dyDescent="0.3">
      <c r="A269" s="5">
        <v>268</v>
      </c>
      <c r="B269" s="5" t="s">
        <v>24438</v>
      </c>
      <c r="C269" s="5">
        <v>126000000</v>
      </c>
      <c r="D269" s="5">
        <v>35799026</v>
      </c>
      <c r="E269" s="5">
        <f t="shared" si="4"/>
        <v>-90200974</v>
      </c>
    </row>
    <row r="270" spans="1:5" x14ac:dyDescent="0.3">
      <c r="A270" s="5">
        <v>269</v>
      </c>
      <c r="B270" s="5" t="s">
        <v>24439</v>
      </c>
      <c r="C270" s="5">
        <v>90000000</v>
      </c>
      <c r="D270" s="5">
        <v>6712451</v>
      </c>
      <c r="E270" s="5">
        <f t="shared" si="4"/>
        <v>-83287549</v>
      </c>
    </row>
    <row r="271" spans="1:5" x14ac:dyDescent="0.3">
      <c r="A271" s="5">
        <v>270</v>
      </c>
      <c r="B271" s="5" t="s">
        <v>24440</v>
      </c>
      <c r="C271" s="5">
        <v>90000000</v>
      </c>
      <c r="D271" s="5">
        <v>101643008</v>
      </c>
      <c r="E271" s="5">
        <f t="shared" si="4"/>
        <v>11643008</v>
      </c>
    </row>
    <row r="272" spans="1:5" x14ac:dyDescent="0.3">
      <c r="A272" s="5">
        <v>271</v>
      </c>
      <c r="B272" s="5" t="s">
        <v>24441</v>
      </c>
      <c r="C272" s="5">
        <v>103000000</v>
      </c>
      <c r="D272" s="5">
        <v>187670866</v>
      </c>
      <c r="E272" s="5">
        <f t="shared" si="4"/>
        <v>84670866</v>
      </c>
    </row>
    <row r="273" spans="1:5" x14ac:dyDescent="0.3">
      <c r="A273" s="5">
        <v>272</v>
      </c>
      <c r="B273" s="5" t="s">
        <v>24442</v>
      </c>
      <c r="C273" s="5">
        <v>102000000</v>
      </c>
      <c r="D273" s="5">
        <v>132014112</v>
      </c>
      <c r="E273" s="5">
        <f t="shared" si="4"/>
        <v>30014112</v>
      </c>
    </row>
    <row r="274" spans="1:5" x14ac:dyDescent="0.3">
      <c r="A274" s="5">
        <v>273</v>
      </c>
      <c r="B274" s="5" t="s">
        <v>24443</v>
      </c>
      <c r="C274" s="5">
        <v>100000000</v>
      </c>
      <c r="D274" s="5">
        <v>261970615</v>
      </c>
      <c r="E274" s="5">
        <f t="shared" si="4"/>
        <v>161970615</v>
      </c>
    </row>
    <row r="275" spans="1:5" x14ac:dyDescent="0.3">
      <c r="A275" s="5">
        <v>274</v>
      </c>
      <c r="B275" s="5" t="s">
        <v>24444</v>
      </c>
      <c r="C275" s="5">
        <v>150000000</v>
      </c>
      <c r="D275" s="5">
        <v>167007184</v>
      </c>
      <c r="E275" s="5">
        <f t="shared" si="4"/>
        <v>17007184</v>
      </c>
    </row>
    <row r="276" spans="1:5" x14ac:dyDescent="0.3">
      <c r="A276" s="5">
        <v>275</v>
      </c>
      <c r="B276" s="5" t="s">
        <v>24445</v>
      </c>
      <c r="C276" s="5">
        <v>100000000</v>
      </c>
      <c r="D276" s="5">
        <v>180011740</v>
      </c>
      <c r="E276" s="5">
        <f t="shared" si="4"/>
        <v>80011740</v>
      </c>
    </row>
    <row r="277" spans="1:5" x14ac:dyDescent="0.3">
      <c r="A277" s="5">
        <v>276</v>
      </c>
      <c r="B277" s="5" t="s">
        <v>24446</v>
      </c>
      <c r="C277" s="5">
        <v>102000000</v>
      </c>
      <c r="D277" s="5">
        <v>204843350</v>
      </c>
      <c r="E277" s="5">
        <f t="shared" si="4"/>
        <v>102843350</v>
      </c>
    </row>
    <row r="278" spans="1:5" x14ac:dyDescent="0.3">
      <c r="A278" s="5">
        <v>277</v>
      </c>
      <c r="B278" s="5" t="s">
        <v>24447</v>
      </c>
      <c r="C278" s="5">
        <v>100000000</v>
      </c>
      <c r="D278" s="5">
        <v>97030725</v>
      </c>
      <c r="E278" s="5">
        <f t="shared" si="4"/>
        <v>-2969275</v>
      </c>
    </row>
    <row r="279" spans="1:5" x14ac:dyDescent="0.3">
      <c r="A279" s="5">
        <v>278</v>
      </c>
      <c r="B279" s="5" t="s">
        <v>24448</v>
      </c>
      <c r="C279" s="5">
        <v>100000000</v>
      </c>
      <c r="D279" s="5">
        <v>130127620</v>
      </c>
      <c r="E279" s="5">
        <f t="shared" si="4"/>
        <v>30127620</v>
      </c>
    </row>
    <row r="280" spans="1:5" x14ac:dyDescent="0.3">
      <c r="A280" s="5">
        <v>279</v>
      </c>
      <c r="B280" s="5" t="s">
        <v>24449</v>
      </c>
      <c r="C280" s="5">
        <v>115000000</v>
      </c>
      <c r="D280" s="5">
        <v>146282411</v>
      </c>
      <c r="E280" s="5">
        <f t="shared" si="4"/>
        <v>31282411</v>
      </c>
    </row>
    <row r="281" spans="1:5" x14ac:dyDescent="0.3">
      <c r="A281" s="5">
        <v>280</v>
      </c>
      <c r="B281" s="5" t="s">
        <v>24450</v>
      </c>
      <c r="C281" s="5">
        <v>100000000</v>
      </c>
      <c r="D281" s="5">
        <v>65452312</v>
      </c>
      <c r="E281" s="5">
        <f t="shared" si="4"/>
        <v>-34547688</v>
      </c>
    </row>
    <row r="282" spans="1:5" x14ac:dyDescent="0.3">
      <c r="A282" s="5">
        <v>281</v>
      </c>
      <c r="B282" s="5" t="s">
        <v>24451</v>
      </c>
      <c r="C282" s="5">
        <v>100000000</v>
      </c>
      <c r="D282" s="5">
        <v>148383780</v>
      </c>
      <c r="E282" s="5">
        <f t="shared" si="4"/>
        <v>48383780</v>
      </c>
    </row>
    <row r="283" spans="1:5" x14ac:dyDescent="0.3">
      <c r="A283" s="5">
        <v>282</v>
      </c>
      <c r="B283" s="5" t="s">
        <v>24452</v>
      </c>
      <c r="C283" s="5">
        <v>100000000</v>
      </c>
      <c r="D283" s="5">
        <v>119219978</v>
      </c>
      <c r="E283" s="5">
        <f t="shared" si="4"/>
        <v>19219978</v>
      </c>
    </row>
    <row r="284" spans="1:5" x14ac:dyDescent="0.3">
      <c r="A284" s="5">
        <v>283</v>
      </c>
      <c r="B284" s="5" t="s">
        <v>24453</v>
      </c>
      <c r="C284" s="5">
        <v>100000000</v>
      </c>
      <c r="D284" s="5">
        <v>101228120</v>
      </c>
      <c r="E284" s="5">
        <f t="shared" si="4"/>
        <v>1228120</v>
      </c>
    </row>
    <row r="285" spans="1:5" x14ac:dyDescent="0.3">
      <c r="A285" s="5">
        <v>284</v>
      </c>
      <c r="B285" s="5" t="s">
        <v>24454</v>
      </c>
      <c r="C285" s="5">
        <v>100000000</v>
      </c>
      <c r="D285" s="5">
        <v>162804648</v>
      </c>
      <c r="E285" s="5">
        <f t="shared" si="4"/>
        <v>62804648</v>
      </c>
    </row>
    <row r="286" spans="1:5" x14ac:dyDescent="0.3">
      <c r="A286" s="5">
        <v>285</v>
      </c>
      <c r="B286" s="5" t="s">
        <v>24455</v>
      </c>
      <c r="C286" s="5">
        <v>100000000</v>
      </c>
      <c r="D286" s="5">
        <v>100117603</v>
      </c>
      <c r="E286" s="5">
        <f t="shared" si="4"/>
        <v>117603</v>
      </c>
    </row>
    <row r="287" spans="1:5" x14ac:dyDescent="0.3">
      <c r="A287" s="5">
        <v>286</v>
      </c>
      <c r="B287" s="5" t="s">
        <v>24456</v>
      </c>
      <c r="C287" s="5">
        <v>100000000</v>
      </c>
      <c r="D287" s="5">
        <v>89296573</v>
      </c>
      <c r="E287" s="5">
        <f t="shared" si="4"/>
        <v>-10703427</v>
      </c>
    </row>
    <row r="288" spans="1:5" x14ac:dyDescent="0.3">
      <c r="A288" s="5">
        <v>287</v>
      </c>
      <c r="B288" s="5" t="s">
        <v>24457</v>
      </c>
      <c r="C288" s="5">
        <v>92000000</v>
      </c>
      <c r="D288" s="5">
        <v>85017401</v>
      </c>
      <c r="E288" s="5">
        <f t="shared" si="4"/>
        <v>-6982599</v>
      </c>
    </row>
    <row r="289" spans="1:5" x14ac:dyDescent="0.3">
      <c r="A289" s="5">
        <v>288</v>
      </c>
      <c r="B289" s="5" t="s">
        <v>24458</v>
      </c>
      <c r="C289" s="5">
        <v>100000000</v>
      </c>
      <c r="D289" s="5">
        <v>173005002</v>
      </c>
      <c r="E289" s="5">
        <f t="shared" si="4"/>
        <v>73005002</v>
      </c>
    </row>
    <row r="290" spans="1:5" x14ac:dyDescent="0.3">
      <c r="A290" s="5">
        <v>289</v>
      </c>
      <c r="B290" s="5" t="s">
        <v>24459</v>
      </c>
      <c r="C290" s="5">
        <v>100000000</v>
      </c>
      <c r="D290" s="5">
        <v>75030163</v>
      </c>
      <c r="E290" s="5">
        <f t="shared" si="4"/>
        <v>-24969837</v>
      </c>
    </row>
    <row r="291" spans="1:5" x14ac:dyDescent="0.3">
      <c r="A291" s="5">
        <v>290</v>
      </c>
      <c r="B291" s="5" t="s">
        <v>24460</v>
      </c>
      <c r="C291" s="5">
        <v>100000000</v>
      </c>
      <c r="D291" s="5">
        <v>77222184</v>
      </c>
      <c r="E291" s="5">
        <f t="shared" si="4"/>
        <v>-22777816</v>
      </c>
    </row>
    <row r="292" spans="1:5" x14ac:dyDescent="0.3">
      <c r="A292" s="5">
        <v>291</v>
      </c>
      <c r="B292" s="5" t="s">
        <v>24461</v>
      </c>
      <c r="C292" s="5">
        <v>100000000</v>
      </c>
      <c r="D292" s="5">
        <v>107515297</v>
      </c>
      <c r="E292" s="5">
        <f t="shared" si="4"/>
        <v>7515297</v>
      </c>
    </row>
    <row r="293" spans="1:5" x14ac:dyDescent="0.3">
      <c r="A293" s="5">
        <v>292</v>
      </c>
      <c r="B293" s="5" t="s">
        <v>24462</v>
      </c>
      <c r="C293" s="5">
        <v>100000000</v>
      </c>
      <c r="D293" s="5">
        <v>67631157</v>
      </c>
      <c r="E293" s="5">
        <f t="shared" si="4"/>
        <v>-32368843</v>
      </c>
    </row>
    <row r="294" spans="1:5" x14ac:dyDescent="0.3">
      <c r="A294" s="5">
        <v>293</v>
      </c>
      <c r="B294" s="5" t="s">
        <v>24463</v>
      </c>
      <c r="C294" s="5">
        <v>83000000</v>
      </c>
      <c r="D294" s="5">
        <v>66862068</v>
      </c>
      <c r="E294" s="5">
        <f t="shared" si="4"/>
        <v>-16137932</v>
      </c>
    </row>
    <row r="295" spans="1:5" x14ac:dyDescent="0.3">
      <c r="A295" s="5">
        <v>294</v>
      </c>
      <c r="B295" s="5" t="s">
        <v>24464</v>
      </c>
      <c r="C295" s="5">
        <v>100000000</v>
      </c>
      <c r="D295" s="5">
        <v>57366262</v>
      </c>
      <c r="E295" s="5">
        <f t="shared" si="4"/>
        <v>-42633738</v>
      </c>
    </row>
    <row r="296" spans="1:5" x14ac:dyDescent="0.3">
      <c r="A296" s="5">
        <v>295</v>
      </c>
      <c r="B296" s="5" t="s">
        <v>24465</v>
      </c>
      <c r="C296" s="5">
        <v>100000000</v>
      </c>
      <c r="D296" s="5">
        <v>116866727</v>
      </c>
      <c r="E296" s="5">
        <f t="shared" si="4"/>
        <v>16866727</v>
      </c>
    </row>
    <row r="297" spans="1:5" x14ac:dyDescent="0.3">
      <c r="A297" s="5">
        <v>296</v>
      </c>
      <c r="B297" s="5" t="s">
        <v>24466</v>
      </c>
      <c r="C297" s="5">
        <v>100000000</v>
      </c>
      <c r="D297" s="5">
        <v>184031112</v>
      </c>
      <c r="E297" s="5">
        <f t="shared" si="4"/>
        <v>84031112</v>
      </c>
    </row>
    <row r="298" spans="1:5" x14ac:dyDescent="0.3">
      <c r="A298" s="5">
        <v>297</v>
      </c>
      <c r="B298" s="5" t="s">
        <v>24467</v>
      </c>
      <c r="C298" s="5">
        <v>105000000</v>
      </c>
      <c r="D298" s="5">
        <v>54700065</v>
      </c>
      <c r="E298" s="5">
        <f t="shared" si="4"/>
        <v>-50299935</v>
      </c>
    </row>
    <row r="299" spans="1:5" x14ac:dyDescent="0.3">
      <c r="A299" s="5">
        <v>298</v>
      </c>
      <c r="B299" s="5" t="s">
        <v>24468</v>
      </c>
      <c r="C299" s="5">
        <v>102000000</v>
      </c>
      <c r="D299" s="5">
        <v>27098580</v>
      </c>
      <c r="E299" s="5">
        <f t="shared" si="4"/>
        <v>-74901420</v>
      </c>
    </row>
    <row r="300" spans="1:5" x14ac:dyDescent="0.3">
      <c r="A300" s="5">
        <v>299</v>
      </c>
      <c r="B300" s="5" t="s">
        <v>24469</v>
      </c>
      <c r="C300" s="5">
        <v>80000000</v>
      </c>
      <c r="D300" s="5">
        <v>55673333</v>
      </c>
      <c r="E300" s="5">
        <f t="shared" si="4"/>
        <v>-24326667</v>
      </c>
    </row>
    <row r="301" spans="1:5" x14ac:dyDescent="0.3">
      <c r="A301" s="5">
        <v>300</v>
      </c>
      <c r="B301" s="5" t="s">
        <v>24470</v>
      </c>
      <c r="C301" s="5">
        <v>100000000</v>
      </c>
      <c r="D301" s="5">
        <v>40198710</v>
      </c>
      <c r="E301" s="5">
        <f t="shared" si="4"/>
        <v>-59801290</v>
      </c>
    </row>
    <row r="302" spans="1:5" x14ac:dyDescent="0.3">
      <c r="A302" s="5">
        <v>301</v>
      </c>
      <c r="B302" s="5" t="s">
        <v>24471</v>
      </c>
      <c r="C302" s="5">
        <v>100000000</v>
      </c>
      <c r="D302" s="5">
        <v>72660029</v>
      </c>
      <c r="E302" s="5">
        <f t="shared" si="4"/>
        <v>-27339971</v>
      </c>
    </row>
    <row r="303" spans="1:5" x14ac:dyDescent="0.3">
      <c r="A303" s="5">
        <v>302</v>
      </c>
      <c r="B303" s="5" t="s">
        <v>24472</v>
      </c>
      <c r="C303" s="5">
        <v>140000000</v>
      </c>
      <c r="D303" s="5">
        <v>38120554</v>
      </c>
      <c r="E303" s="5">
        <f t="shared" si="4"/>
        <v>-101879446</v>
      </c>
    </row>
    <row r="304" spans="1:5" x14ac:dyDescent="0.3">
      <c r="A304" s="5">
        <v>303</v>
      </c>
      <c r="B304" s="5" t="s">
        <v>24473</v>
      </c>
      <c r="C304" s="5">
        <v>100000000</v>
      </c>
      <c r="D304" s="5">
        <v>49392095</v>
      </c>
      <c r="E304" s="5">
        <f t="shared" si="4"/>
        <v>-50607905</v>
      </c>
    </row>
    <row r="305" spans="1:5" x14ac:dyDescent="0.3">
      <c r="A305" s="5">
        <v>304</v>
      </c>
      <c r="B305" s="5" t="s">
        <v>24474</v>
      </c>
      <c r="C305" s="5">
        <v>90000000</v>
      </c>
      <c r="D305" s="5">
        <v>39292022</v>
      </c>
      <c r="E305" s="5">
        <f t="shared" si="4"/>
        <v>-50707978</v>
      </c>
    </row>
    <row r="306" spans="1:5" x14ac:dyDescent="0.3">
      <c r="A306" s="5">
        <v>305</v>
      </c>
      <c r="B306" s="5" t="s">
        <v>24475</v>
      </c>
      <c r="C306" s="5">
        <v>105000000</v>
      </c>
      <c r="D306" s="5">
        <v>28772222</v>
      </c>
      <c r="E306" s="5">
        <f t="shared" si="4"/>
        <v>-76227778</v>
      </c>
    </row>
    <row r="307" spans="1:5" x14ac:dyDescent="0.3">
      <c r="A307" s="5">
        <v>306</v>
      </c>
      <c r="B307" s="5" t="s">
        <v>24476</v>
      </c>
      <c r="C307" s="5">
        <v>84000000</v>
      </c>
      <c r="D307" s="5">
        <v>17010646</v>
      </c>
      <c r="E307" s="5">
        <f t="shared" si="4"/>
        <v>-66989354</v>
      </c>
    </row>
    <row r="308" spans="1:5" x14ac:dyDescent="0.3">
      <c r="A308" s="5">
        <v>307</v>
      </c>
      <c r="B308" s="5" t="s">
        <v>24477</v>
      </c>
      <c r="C308" s="5">
        <v>100000000</v>
      </c>
      <c r="D308" s="5">
        <v>24985612</v>
      </c>
      <c r="E308" s="5">
        <f t="shared" si="4"/>
        <v>-75014388</v>
      </c>
    </row>
    <row r="309" spans="1:5" x14ac:dyDescent="0.3">
      <c r="A309" s="5">
        <v>308</v>
      </c>
      <c r="B309" s="5" t="s">
        <v>24478</v>
      </c>
      <c r="C309" s="5">
        <v>100000000</v>
      </c>
      <c r="D309" s="5">
        <v>4411102</v>
      </c>
      <c r="E309" s="5">
        <f t="shared" si="4"/>
        <v>-95588898</v>
      </c>
    </row>
    <row r="310" spans="1:5" x14ac:dyDescent="0.3">
      <c r="A310" s="5">
        <v>309</v>
      </c>
      <c r="B310" s="5" t="s">
        <v>24479</v>
      </c>
      <c r="C310" s="5">
        <v>100000000</v>
      </c>
      <c r="D310" s="5">
        <v>35024475</v>
      </c>
      <c r="E310" s="5">
        <f t="shared" si="4"/>
        <v>-64975525</v>
      </c>
    </row>
    <row r="311" spans="1:5" x14ac:dyDescent="0.3">
      <c r="A311" s="5">
        <v>310</v>
      </c>
      <c r="B311" s="5" t="s">
        <v>24480</v>
      </c>
      <c r="C311" s="5">
        <v>99000000</v>
      </c>
      <c r="D311" s="5">
        <v>130174897</v>
      </c>
      <c r="E311" s="5">
        <f t="shared" si="4"/>
        <v>31174897</v>
      </c>
    </row>
    <row r="312" spans="1:5" x14ac:dyDescent="0.3">
      <c r="A312" s="5">
        <v>311</v>
      </c>
      <c r="B312" s="5" t="s">
        <v>24481</v>
      </c>
      <c r="C312" s="5">
        <v>10000000</v>
      </c>
      <c r="D312" s="5">
        <v>10200000</v>
      </c>
      <c r="E312" s="5">
        <f t="shared" si="4"/>
        <v>200000</v>
      </c>
    </row>
    <row r="313" spans="1:5" x14ac:dyDescent="0.3">
      <c r="A313" s="5">
        <v>312</v>
      </c>
      <c r="B313" s="5" t="s">
        <v>24482</v>
      </c>
      <c r="C313" s="5">
        <v>98000000</v>
      </c>
      <c r="D313" s="5">
        <v>202007640</v>
      </c>
      <c r="E313" s="5">
        <f t="shared" si="4"/>
        <v>104007640</v>
      </c>
    </row>
    <row r="314" spans="1:5" x14ac:dyDescent="0.3">
      <c r="A314" s="5">
        <v>313</v>
      </c>
      <c r="B314" s="5" t="s">
        <v>24483</v>
      </c>
      <c r="C314" s="5">
        <v>100000000</v>
      </c>
      <c r="D314" s="5">
        <v>77679638</v>
      </c>
      <c r="E314" s="5">
        <f t="shared" si="4"/>
        <v>-22320362</v>
      </c>
    </row>
    <row r="315" spans="1:5" x14ac:dyDescent="0.3">
      <c r="A315" s="5">
        <v>314</v>
      </c>
      <c r="B315" s="5" t="s">
        <v>24484</v>
      </c>
      <c r="C315" s="5">
        <v>94000000</v>
      </c>
      <c r="D315" s="5">
        <v>9213</v>
      </c>
      <c r="E315" s="5">
        <f t="shared" si="4"/>
        <v>-93990787</v>
      </c>
    </row>
    <row r="316" spans="1:5" x14ac:dyDescent="0.3">
      <c r="A316" s="5">
        <v>315</v>
      </c>
      <c r="B316" s="5" t="s">
        <v>24485</v>
      </c>
      <c r="C316" s="5">
        <v>100000000</v>
      </c>
      <c r="D316" s="5">
        <v>58867694</v>
      </c>
      <c r="E316" s="5">
        <f t="shared" si="4"/>
        <v>-41132306</v>
      </c>
    </row>
    <row r="317" spans="1:5" x14ac:dyDescent="0.3">
      <c r="A317" s="5">
        <v>316</v>
      </c>
      <c r="B317" s="5" t="s">
        <v>24486</v>
      </c>
      <c r="C317" s="5">
        <v>90000000</v>
      </c>
      <c r="D317" s="5">
        <v>59475623</v>
      </c>
      <c r="E317" s="5">
        <f t="shared" si="4"/>
        <v>-30524377</v>
      </c>
    </row>
    <row r="318" spans="1:5" x14ac:dyDescent="0.3">
      <c r="A318" s="5">
        <v>317</v>
      </c>
      <c r="B318" s="5" t="s">
        <v>24487</v>
      </c>
      <c r="C318" s="5">
        <v>92000000</v>
      </c>
      <c r="D318" s="5">
        <v>108638745</v>
      </c>
      <c r="E318" s="5">
        <f t="shared" si="4"/>
        <v>16638745</v>
      </c>
    </row>
    <row r="319" spans="1:5" x14ac:dyDescent="0.3">
      <c r="A319" s="5">
        <v>318</v>
      </c>
      <c r="B319" s="5" t="s">
        <v>24488</v>
      </c>
      <c r="C319" s="5">
        <v>95000000</v>
      </c>
      <c r="D319" s="5">
        <v>86897182</v>
      </c>
      <c r="E319" s="5">
        <f t="shared" si="4"/>
        <v>-8102818</v>
      </c>
    </row>
    <row r="320" spans="1:5" x14ac:dyDescent="0.3">
      <c r="A320" s="5">
        <v>319</v>
      </c>
      <c r="B320" s="5" t="s">
        <v>24489</v>
      </c>
      <c r="C320" s="5">
        <v>93000000</v>
      </c>
      <c r="D320" s="5">
        <v>63540020</v>
      </c>
      <c r="E320" s="5">
        <f t="shared" si="4"/>
        <v>-29459980</v>
      </c>
    </row>
    <row r="321" spans="1:5" x14ac:dyDescent="0.3">
      <c r="A321" s="5">
        <v>320</v>
      </c>
      <c r="B321" s="5" t="s">
        <v>24490</v>
      </c>
      <c r="C321" s="5">
        <v>100000000</v>
      </c>
      <c r="D321" s="5">
        <v>95328937</v>
      </c>
      <c r="E321" s="5">
        <f t="shared" si="4"/>
        <v>-4671063</v>
      </c>
    </row>
    <row r="322" spans="1:5" x14ac:dyDescent="0.3">
      <c r="A322" s="5">
        <v>321</v>
      </c>
      <c r="B322" s="5" t="s">
        <v>24491</v>
      </c>
      <c r="C322" s="5">
        <v>95000000</v>
      </c>
      <c r="D322" s="5">
        <v>50802661</v>
      </c>
      <c r="E322" s="5">
        <f t="shared" si="4"/>
        <v>-44197339</v>
      </c>
    </row>
    <row r="323" spans="1:5" x14ac:dyDescent="0.3">
      <c r="A323" s="5">
        <v>322</v>
      </c>
      <c r="B323" s="5" t="s">
        <v>24492</v>
      </c>
      <c r="C323" s="5">
        <v>95000000</v>
      </c>
      <c r="D323" s="5">
        <v>161317423</v>
      </c>
      <c r="E323" s="5">
        <f t="shared" ref="E323:E386" si="5">D323-C323</f>
        <v>66317423</v>
      </c>
    </row>
    <row r="324" spans="1:5" x14ac:dyDescent="0.3">
      <c r="A324" s="5">
        <v>323</v>
      </c>
      <c r="B324" s="5" t="s">
        <v>24493</v>
      </c>
      <c r="C324" s="5">
        <v>95000000</v>
      </c>
      <c r="D324" s="5">
        <v>201148159</v>
      </c>
      <c r="E324" s="5">
        <f t="shared" si="5"/>
        <v>106148159</v>
      </c>
    </row>
    <row r="325" spans="1:5" x14ac:dyDescent="0.3">
      <c r="A325" s="5">
        <v>324</v>
      </c>
      <c r="B325" s="5" t="s">
        <v>24494</v>
      </c>
      <c r="C325" s="5">
        <v>65000000</v>
      </c>
      <c r="D325" s="5">
        <v>43982842</v>
      </c>
      <c r="E325" s="5">
        <f t="shared" si="5"/>
        <v>-21017158</v>
      </c>
    </row>
    <row r="326" spans="1:5" x14ac:dyDescent="0.3">
      <c r="A326" s="5">
        <v>325</v>
      </c>
      <c r="B326" s="5" t="s">
        <v>24495</v>
      </c>
      <c r="C326" s="5">
        <v>94000000</v>
      </c>
      <c r="D326" s="5">
        <v>380838870</v>
      </c>
      <c r="E326" s="5">
        <f t="shared" si="5"/>
        <v>286838870</v>
      </c>
    </row>
    <row r="327" spans="1:5" x14ac:dyDescent="0.3">
      <c r="A327" s="5">
        <v>326</v>
      </c>
      <c r="B327" s="5" t="s">
        <v>24496</v>
      </c>
      <c r="C327" s="5">
        <v>94000000</v>
      </c>
      <c r="D327" s="5">
        <v>377019252</v>
      </c>
      <c r="E327" s="5">
        <f t="shared" si="5"/>
        <v>283019252</v>
      </c>
    </row>
    <row r="328" spans="1:5" x14ac:dyDescent="0.3">
      <c r="A328" s="5">
        <v>327</v>
      </c>
      <c r="B328" s="5" t="s">
        <v>24497</v>
      </c>
      <c r="C328" s="5">
        <v>94000000</v>
      </c>
      <c r="D328" s="5">
        <v>340478898</v>
      </c>
      <c r="E328" s="5">
        <f t="shared" si="5"/>
        <v>246478898</v>
      </c>
    </row>
    <row r="329" spans="1:5" x14ac:dyDescent="0.3">
      <c r="A329" s="5">
        <v>328</v>
      </c>
      <c r="B329" s="5" t="s">
        <v>24498</v>
      </c>
      <c r="C329" s="5">
        <v>95000000</v>
      </c>
      <c r="D329" s="5">
        <v>17176900</v>
      </c>
      <c r="E329" s="5">
        <f t="shared" si="5"/>
        <v>-77823100</v>
      </c>
    </row>
    <row r="330" spans="1:5" x14ac:dyDescent="0.3">
      <c r="A330" s="5">
        <v>329</v>
      </c>
      <c r="B330" s="5" t="s">
        <v>24499</v>
      </c>
      <c r="C330" s="5">
        <v>115000000</v>
      </c>
      <c r="D330" s="5">
        <v>131144183</v>
      </c>
      <c r="E330" s="5">
        <f t="shared" si="5"/>
        <v>16144183</v>
      </c>
    </row>
    <row r="331" spans="1:5" x14ac:dyDescent="0.3">
      <c r="A331" s="5">
        <v>330</v>
      </c>
      <c r="B331" s="5" t="s">
        <v>24500</v>
      </c>
      <c r="C331" s="5">
        <v>100000000</v>
      </c>
      <c r="D331" s="5">
        <v>23014504</v>
      </c>
      <c r="E331" s="5">
        <f t="shared" si="5"/>
        <v>-76985496</v>
      </c>
    </row>
    <row r="332" spans="1:5" x14ac:dyDescent="0.3">
      <c r="A332" s="5">
        <v>331</v>
      </c>
      <c r="B332" s="5" t="s">
        <v>24501</v>
      </c>
      <c r="C332" s="5">
        <v>93000000</v>
      </c>
      <c r="D332" s="5">
        <v>181166115</v>
      </c>
      <c r="E332" s="5">
        <f t="shared" si="5"/>
        <v>88166115</v>
      </c>
    </row>
    <row r="333" spans="1:5" x14ac:dyDescent="0.3">
      <c r="A333" s="5">
        <v>332</v>
      </c>
      <c r="B333" s="5" t="s">
        <v>24502</v>
      </c>
      <c r="C333" s="5">
        <v>93000000</v>
      </c>
      <c r="D333" s="5">
        <v>176740650</v>
      </c>
      <c r="E333" s="5">
        <f t="shared" si="5"/>
        <v>83740650</v>
      </c>
    </row>
    <row r="334" spans="1:5" x14ac:dyDescent="0.3">
      <c r="A334" s="5">
        <v>333</v>
      </c>
      <c r="B334" s="5" t="s">
        <v>24503</v>
      </c>
      <c r="C334" s="5">
        <v>90000000</v>
      </c>
      <c r="D334" s="5">
        <v>71148699</v>
      </c>
      <c r="E334" s="5">
        <f t="shared" si="5"/>
        <v>-18851301</v>
      </c>
    </row>
    <row r="335" spans="1:5" x14ac:dyDescent="0.3">
      <c r="A335" s="5">
        <v>334</v>
      </c>
      <c r="B335" s="5" t="s">
        <v>24504</v>
      </c>
      <c r="C335" s="5">
        <v>92000000</v>
      </c>
      <c r="D335" s="5">
        <v>67344392</v>
      </c>
      <c r="E335" s="5">
        <f t="shared" si="5"/>
        <v>-24655608</v>
      </c>
    </row>
    <row r="336" spans="1:5" x14ac:dyDescent="0.3">
      <c r="A336" s="5">
        <v>335</v>
      </c>
      <c r="B336" s="5" t="s">
        <v>24505</v>
      </c>
      <c r="C336" s="5">
        <v>107000000</v>
      </c>
      <c r="D336" s="5">
        <v>22406362</v>
      </c>
      <c r="E336" s="5">
        <f t="shared" si="5"/>
        <v>-84593638</v>
      </c>
    </row>
    <row r="337" spans="1:5" x14ac:dyDescent="0.3">
      <c r="A337" s="5">
        <v>336</v>
      </c>
      <c r="B337" s="5" t="s">
        <v>24506</v>
      </c>
      <c r="C337" s="5">
        <v>92000000</v>
      </c>
      <c r="D337" s="5">
        <v>261437578</v>
      </c>
      <c r="E337" s="5">
        <f t="shared" si="5"/>
        <v>169437578</v>
      </c>
    </row>
    <row r="338" spans="1:5" x14ac:dyDescent="0.3">
      <c r="A338" s="5">
        <v>337</v>
      </c>
      <c r="B338" s="5" t="s">
        <v>24507</v>
      </c>
      <c r="C338" s="5">
        <v>98000000</v>
      </c>
      <c r="D338" s="5">
        <v>11000000</v>
      </c>
      <c r="E338" s="5">
        <f t="shared" si="5"/>
        <v>-87000000</v>
      </c>
    </row>
    <row r="339" spans="1:5" x14ac:dyDescent="0.3">
      <c r="A339" s="5">
        <v>338</v>
      </c>
      <c r="B339" s="5" t="s">
        <v>24508</v>
      </c>
      <c r="C339" s="5">
        <v>95000000</v>
      </c>
      <c r="D339" s="5">
        <v>88761720</v>
      </c>
      <c r="E339" s="5">
        <f t="shared" si="5"/>
        <v>-6238280</v>
      </c>
    </row>
    <row r="340" spans="1:5" x14ac:dyDescent="0.3">
      <c r="A340" s="5">
        <v>339</v>
      </c>
      <c r="B340" s="5" t="s">
        <v>24509</v>
      </c>
      <c r="C340" s="5">
        <v>90000000</v>
      </c>
      <c r="D340" s="5">
        <v>250147615</v>
      </c>
      <c r="E340" s="5">
        <f t="shared" si="5"/>
        <v>160147615</v>
      </c>
    </row>
    <row r="341" spans="1:5" x14ac:dyDescent="0.3">
      <c r="A341" s="5">
        <v>340</v>
      </c>
      <c r="B341" s="5" t="s">
        <v>24510</v>
      </c>
      <c r="C341" s="5">
        <v>90000000</v>
      </c>
      <c r="D341" s="5">
        <v>245823397</v>
      </c>
      <c r="E341" s="5">
        <f t="shared" si="5"/>
        <v>155823397</v>
      </c>
    </row>
    <row r="342" spans="1:5" x14ac:dyDescent="0.3">
      <c r="A342" s="5">
        <v>341</v>
      </c>
      <c r="B342" s="5" t="s">
        <v>24511</v>
      </c>
      <c r="C342" s="5">
        <v>100000000</v>
      </c>
      <c r="D342" s="5">
        <v>81557479</v>
      </c>
      <c r="E342" s="5">
        <f t="shared" si="5"/>
        <v>-18442521</v>
      </c>
    </row>
    <row r="343" spans="1:5" x14ac:dyDescent="0.3">
      <c r="A343" s="5">
        <v>342</v>
      </c>
      <c r="B343" s="5" t="s">
        <v>24512</v>
      </c>
      <c r="C343" s="5">
        <v>90000000</v>
      </c>
      <c r="D343" s="5">
        <v>226138454</v>
      </c>
      <c r="E343" s="5">
        <f t="shared" si="5"/>
        <v>136138454</v>
      </c>
    </row>
    <row r="344" spans="1:5" x14ac:dyDescent="0.3">
      <c r="A344" s="5">
        <v>343</v>
      </c>
      <c r="B344" s="5" t="s">
        <v>24513</v>
      </c>
      <c r="C344" s="5">
        <v>100000000</v>
      </c>
      <c r="D344" s="5">
        <v>155370362</v>
      </c>
      <c r="E344" s="5">
        <f t="shared" si="5"/>
        <v>55370362</v>
      </c>
    </row>
    <row r="345" spans="1:5" x14ac:dyDescent="0.3">
      <c r="A345" s="5">
        <v>344</v>
      </c>
      <c r="B345" s="5" t="s">
        <v>24514</v>
      </c>
      <c r="C345" s="5">
        <v>100000000</v>
      </c>
      <c r="D345" s="5">
        <v>124870275</v>
      </c>
      <c r="E345" s="5">
        <f t="shared" si="5"/>
        <v>24870275</v>
      </c>
    </row>
    <row r="346" spans="1:5" x14ac:dyDescent="0.3">
      <c r="A346" s="5">
        <v>345</v>
      </c>
      <c r="B346" s="5" t="s">
        <v>24515</v>
      </c>
      <c r="C346" s="5">
        <v>90000000</v>
      </c>
      <c r="D346" s="5">
        <v>196573705</v>
      </c>
      <c r="E346" s="5">
        <f t="shared" si="5"/>
        <v>106573705</v>
      </c>
    </row>
    <row r="347" spans="1:5" x14ac:dyDescent="0.3">
      <c r="A347" s="5">
        <v>346</v>
      </c>
      <c r="B347" s="5" t="s">
        <v>24516</v>
      </c>
      <c r="C347" s="5">
        <v>90000000</v>
      </c>
      <c r="D347" s="5">
        <v>58229120</v>
      </c>
      <c r="E347" s="5">
        <f t="shared" si="5"/>
        <v>-31770880</v>
      </c>
    </row>
    <row r="348" spans="1:5" x14ac:dyDescent="0.3">
      <c r="A348" s="5">
        <v>347</v>
      </c>
      <c r="B348" s="5" t="s">
        <v>24517</v>
      </c>
      <c r="C348" s="5">
        <v>92000000</v>
      </c>
      <c r="D348" s="5">
        <v>125305545</v>
      </c>
      <c r="E348" s="5">
        <f t="shared" si="5"/>
        <v>33305545</v>
      </c>
    </row>
    <row r="349" spans="1:5" x14ac:dyDescent="0.3">
      <c r="A349" s="5">
        <v>348</v>
      </c>
      <c r="B349" s="5" t="s">
        <v>24518</v>
      </c>
      <c r="C349" s="5">
        <v>90000000</v>
      </c>
      <c r="D349" s="5">
        <v>132373442</v>
      </c>
      <c r="E349" s="5">
        <f t="shared" si="5"/>
        <v>42373442</v>
      </c>
    </row>
    <row r="350" spans="1:5" x14ac:dyDescent="0.3">
      <c r="A350" s="5">
        <v>349</v>
      </c>
      <c r="B350" s="5" t="s">
        <v>24519</v>
      </c>
      <c r="C350" s="5">
        <v>90000000</v>
      </c>
      <c r="D350" s="5">
        <v>120618403</v>
      </c>
      <c r="E350" s="5">
        <f t="shared" si="5"/>
        <v>30618403</v>
      </c>
    </row>
    <row r="351" spans="1:5" x14ac:dyDescent="0.3">
      <c r="A351" s="5">
        <v>350</v>
      </c>
      <c r="B351" s="5" t="s">
        <v>24520</v>
      </c>
      <c r="C351" s="5">
        <v>92000000</v>
      </c>
      <c r="D351" s="5">
        <v>110416702</v>
      </c>
      <c r="E351" s="5">
        <f t="shared" si="5"/>
        <v>18416702</v>
      </c>
    </row>
    <row r="352" spans="1:5" x14ac:dyDescent="0.3">
      <c r="A352" s="5">
        <v>351</v>
      </c>
      <c r="B352" s="5" t="s">
        <v>24521</v>
      </c>
      <c r="C352" s="5">
        <v>90000000</v>
      </c>
      <c r="D352" s="5">
        <v>102515793</v>
      </c>
      <c r="E352" s="5">
        <f t="shared" si="5"/>
        <v>12515793</v>
      </c>
    </row>
    <row r="353" spans="1:5" x14ac:dyDescent="0.3">
      <c r="A353" s="5">
        <v>352</v>
      </c>
      <c r="B353" s="5" t="s">
        <v>24522</v>
      </c>
      <c r="C353" s="5">
        <v>90000000</v>
      </c>
      <c r="D353" s="5">
        <v>100012500</v>
      </c>
      <c r="E353" s="5">
        <f t="shared" si="5"/>
        <v>10012500</v>
      </c>
    </row>
    <row r="354" spans="1:5" x14ac:dyDescent="0.3">
      <c r="A354" s="5">
        <v>353</v>
      </c>
      <c r="B354" s="5" t="s">
        <v>24523</v>
      </c>
      <c r="C354" s="5">
        <v>90000000</v>
      </c>
      <c r="D354" s="5">
        <v>209019489</v>
      </c>
      <c r="E354" s="5">
        <f t="shared" si="5"/>
        <v>119019489</v>
      </c>
    </row>
    <row r="355" spans="1:5" x14ac:dyDescent="0.3">
      <c r="A355" s="5">
        <v>354</v>
      </c>
      <c r="B355" s="5" t="s">
        <v>24524</v>
      </c>
      <c r="C355" s="5">
        <v>120000000</v>
      </c>
      <c r="D355" s="5">
        <v>84037039</v>
      </c>
      <c r="E355" s="5">
        <f t="shared" si="5"/>
        <v>-35962961</v>
      </c>
    </row>
    <row r="356" spans="1:5" x14ac:dyDescent="0.3">
      <c r="A356" s="5">
        <v>355</v>
      </c>
      <c r="B356" s="5" t="s">
        <v>24525</v>
      </c>
      <c r="C356" s="5">
        <v>90000000</v>
      </c>
      <c r="D356" s="5">
        <v>85884815</v>
      </c>
      <c r="E356" s="5">
        <f t="shared" si="5"/>
        <v>-4115185</v>
      </c>
    </row>
    <row r="357" spans="1:5" x14ac:dyDescent="0.3">
      <c r="A357" s="5">
        <v>356</v>
      </c>
      <c r="B357" s="5" t="s">
        <v>24526</v>
      </c>
      <c r="C357" s="5">
        <v>75000000</v>
      </c>
      <c r="D357" s="5">
        <v>83077470</v>
      </c>
      <c r="E357" s="5">
        <f t="shared" si="5"/>
        <v>8077470</v>
      </c>
    </row>
    <row r="358" spans="1:5" x14ac:dyDescent="0.3">
      <c r="A358" s="5">
        <v>357</v>
      </c>
      <c r="B358" s="5" t="s">
        <v>24527</v>
      </c>
      <c r="C358" s="5">
        <v>90000000</v>
      </c>
      <c r="D358" s="5">
        <v>100018837</v>
      </c>
      <c r="E358" s="5">
        <f t="shared" si="5"/>
        <v>10018837</v>
      </c>
    </row>
    <row r="359" spans="1:5" x14ac:dyDescent="0.3">
      <c r="A359" s="5">
        <v>358</v>
      </c>
      <c r="B359" s="5" t="s">
        <v>24528</v>
      </c>
      <c r="C359" s="5">
        <v>88000000</v>
      </c>
      <c r="D359" s="5">
        <v>78747585</v>
      </c>
      <c r="E359" s="5">
        <f t="shared" si="5"/>
        <v>-9252415</v>
      </c>
    </row>
    <row r="360" spans="1:5" x14ac:dyDescent="0.3">
      <c r="A360" s="5">
        <v>359</v>
      </c>
      <c r="B360" s="5" t="s">
        <v>24529</v>
      </c>
      <c r="C360" s="5">
        <v>100000000</v>
      </c>
      <c r="D360" s="5">
        <v>78616689</v>
      </c>
      <c r="E360" s="5">
        <f t="shared" si="5"/>
        <v>-21383311</v>
      </c>
    </row>
    <row r="361" spans="1:5" x14ac:dyDescent="0.3">
      <c r="A361" s="5">
        <v>360</v>
      </c>
      <c r="B361" s="5" t="s">
        <v>24530</v>
      </c>
      <c r="C361" s="5">
        <v>90000000</v>
      </c>
      <c r="D361" s="5">
        <v>75817994</v>
      </c>
      <c r="E361" s="5">
        <f t="shared" si="5"/>
        <v>-14182006</v>
      </c>
    </row>
    <row r="362" spans="1:5" x14ac:dyDescent="0.3">
      <c r="A362" s="5">
        <v>361</v>
      </c>
      <c r="B362" s="5" t="s">
        <v>24531</v>
      </c>
      <c r="C362" s="5">
        <v>90000000</v>
      </c>
      <c r="D362" s="5">
        <v>100853835</v>
      </c>
      <c r="E362" s="5">
        <f t="shared" si="5"/>
        <v>10853835</v>
      </c>
    </row>
    <row r="363" spans="1:5" x14ac:dyDescent="0.3">
      <c r="A363" s="5">
        <v>362</v>
      </c>
      <c r="B363" s="5" t="s">
        <v>24532</v>
      </c>
      <c r="C363" s="5">
        <v>95000000</v>
      </c>
      <c r="D363" s="5">
        <v>73209340</v>
      </c>
      <c r="E363" s="5">
        <f t="shared" si="5"/>
        <v>-21790660</v>
      </c>
    </row>
    <row r="364" spans="1:5" x14ac:dyDescent="0.3">
      <c r="A364" s="5">
        <v>363</v>
      </c>
      <c r="B364" s="5" t="s">
        <v>24533</v>
      </c>
      <c r="C364" s="5">
        <v>80000000</v>
      </c>
      <c r="D364" s="5">
        <v>72515360</v>
      </c>
      <c r="E364" s="5">
        <f t="shared" si="5"/>
        <v>-7484640</v>
      </c>
    </row>
    <row r="365" spans="1:5" x14ac:dyDescent="0.3">
      <c r="A365" s="5">
        <v>364</v>
      </c>
      <c r="B365" s="5" t="s">
        <v>24534</v>
      </c>
      <c r="C365" s="5">
        <v>90000000</v>
      </c>
      <c r="D365" s="5">
        <v>68558662</v>
      </c>
      <c r="E365" s="5">
        <f t="shared" si="5"/>
        <v>-21441338</v>
      </c>
    </row>
    <row r="366" spans="1:5" x14ac:dyDescent="0.3">
      <c r="A366" s="5">
        <v>365</v>
      </c>
      <c r="B366" s="5" t="s">
        <v>24535</v>
      </c>
      <c r="C366" s="5">
        <v>95000000</v>
      </c>
      <c r="D366" s="5">
        <v>65653758</v>
      </c>
      <c r="E366" s="5">
        <f t="shared" si="5"/>
        <v>-29346242</v>
      </c>
    </row>
    <row r="367" spans="1:5" x14ac:dyDescent="0.3">
      <c r="A367" s="5">
        <v>366</v>
      </c>
      <c r="B367" s="5" t="s">
        <v>24536</v>
      </c>
      <c r="C367" s="5">
        <v>90000000</v>
      </c>
      <c r="D367" s="5">
        <v>64685359</v>
      </c>
      <c r="E367" s="5">
        <f t="shared" si="5"/>
        <v>-25314641</v>
      </c>
    </row>
    <row r="368" spans="1:5" x14ac:dyDescent="0.3">
      <c r="A368" s="5">
        <v>367</v>
      </c>
      <c r="B368" s="5" t="s">
        <v>24537</v>
      </c>
      <c r="C368" s="5">
        <v>68000000</v>
      </c>
      <c r="D368" s="5">
        <v>61355436</v>
      </c>
      <c r="E368" s="5">
        <f t="shared" si="5"/>
        <v>-6644564</v>
      </c>
    </row>
    <row r="369" spans="1:5" x14ac:dyDescent="0.3">
      <c r="A369" s="5">
        <v>368</v>
      </c>
      <c r="B369" s="5" t="s">
        <v>24538</v>
      </c>
      <c r="C369" s="5">
        <v>92000000</v>
      </c>
      <c r="D369" s="5">
        <v>26871</v>
      </c>
      <c r="E369" s="5">
        <f t="shared" si="5"/>
        <v>-91973129</v>
      </c>
    </row>
    <row r="370" spans="1:5" x14ac:dyDescent="0.3">
      <c r="A370" s="5">
        <v>369</v>
      </c>
      <c r="B370" s="5" t="s">
        <v>24539</v>
      </c>
      <c r="C370" s="5">
        <v>90000000</v>
      </c>
      <c r="D370" s="5">
        <v>60874615</v>
      </c>
      <c r="E370" s="5">
        <f t="shared" si="5"/>
        <v>-29125385</v>
      </c>
    </row>
    <row r="371" spans="1:5" x14ac:dyDescent="0.3">
      <c r="A371" s="5">
        <v>370</v>
      </c>
      <c r="B371" s="5" t="s">
        <v>24540</v>
      </c>
      <c r="C371" s="5">
        <v>90000000</v>
      </c>
      <c r="D371" s="5">
        <v>143618384</v>
      </c>
      <c r="E371" s="5">
        <f t="shared" si="5"/>
        <v>53618384</v>
      </c>
    </row>
    <row r="372" spans="1:5" x14ac:dyDescent="0.3">
      <c r="A372" s="5">
        <v>371</v>
      </c>
      <c r="B372" s="5" t="s">
        <v>24541</v>
      </c>
      <c r="C372" s="5">
        <v>100000000</v>
      </c>
      <c r="D372" s="5">
        <v>58220776</v>
      </c>
      <c r="E372" s="5">
        <f t="shared" si="5"/>
        <v>-41779224</v>
      </c>
    </row>
    <row r="373" spans="1:5" x14ac:dyDescent="0.3">
      <c r="A373" s="5">
        <v>372</v>
      </c>
      <c r="B373" s="5" t="s">
        <v>24542</v>
      </c>
      <c r="C373" s="5">
        <v>90000000</v>
      </c>
      <c r="D373" s="5">
        <v>47474112</v>
      </c>
      <c r="E373" s="5">
        <f t="shared" si="5"/>
        <v>-42525888</v>
      </c>
    </row>
    <row r="374" spans="1:5" x14ac:dyDescent="0.3">
      <c r="A374" s="5">
        <v>373</v>
      </c>
      <c r="B374" s="5" t="s">
        <v>24543</v>
      </c>
      <c r="C374" s="5">
        <v>86000000</v>
      </c>
      <c r="D374" s="5">
        <v>42877165</v>
      </c>
      <c r="E374" s="5">
        <f t="shared" si="5"/>
        <v>-43122835</v>
      </c>
    </row>
    <row r="375" spans="1:5" x14ac:dyDescent="0.3">
      <c r="A375" s="5">
        <v>374</v>
      </c>
      <c r="B375" s="5" t="s">
        <v>24544</v>
      </c>
      <c r="C375" s="5">
        <v>100000000</v>
      </c>
      <c r="D375" s="5">
        <v>35168677</v>
      </c>
      <c r="E375" s="5">
        <f t="shared" si="5"/>
        <v>-64831323</v>
      </c>
    </row>
    <row r="376" spans="1:5" x14ac:dyDescent="0.3">
      <c r="A376" s="5">
        <v>375</v>
      </c>
      <c r="B376" s="5" t="s">
        <v>24545</v>
      </c>
      <c r="C376" s="5">
        <v>20000000</v>
      </c>
      <c r="D376" s="5">
        <v>37567440</v>
      </c>
      <c r="E376" s="5">
        <f t="shared" si="5"/>
        <v>17567440</v>
      </c>
    </row>
    <row r="377" spans="1:5" x14ac:dyDescent="0.3">
      <c r="A377" s="5">
        <v>376</v>
      </c>
      <c r="B377" s="5" t="s">
        <v>24546</v>
      </c>
      <c r="C377" s="5">
        <v>88000000</v>
      </c>
      <c r="D377" s="5">
        <v>61644321</v>
      </c>
      <c r="E377" s="5">
        <f t="shared" si="5"/>
        <v>-26355679</v>
      </c>
    </row>
    <row r="378" spans="1:5" x14ac:dyDescent="0.3">
      <c r="A378" s="5">
        <v>377</v>
      </c>
      <c r="B378" s="5" t="s">
        <v>24547</v>
      </c>
      <c r="C378" s="5">
        <v>90000000</v>
      </c>
      <c r="D378" s="5">
        <v>190562</v>
      </c>
      <c r="E378" s="5">
        <f t="shared" si="5"/>
        <v>-89809438</v>
      </c>
    </row>
    <row r="379" spans="1:5" x14ac:dyDescent="0.3">
      <c r="A379" s="5">
        <v>378</v>
      </c>
      <c r="B379" s="5" t="s">
        <v>24548</v>
      </c>
      <c r="C379" s="5">
        <v>87000000</v>
      </c>
      <c r="D379" s="5">
        <v>120147445</v>
      </c>
      <c r="E379" s="5">
        <f t="shared" si="5"/>
        <v>33147445</v>
      </c>
    </row>
    <row r="380" spans="1:5" x14ac:dyDescent="0.3">
      <c r="A380" s="5">
        <v>379</v>
      </c>
      <c r="B380" s="5" t="s">
        <v>24549</v>
      </c>
      <c r="C380" s="5">
        <v>92000000</v>
      </c>
      <c r="D380" s="5">
        <v>241688385</v>
      </c>
      <c r="E380" s="5">
        <f t="shared" si="5"/>
        <v>149688385</v>
      </c>
    </row>
    <row r="381" spans="1:5" x14ac:dyDescent="0.3">
      <c r="A381" s="5">
        <v>380</v>
      </c>
      <c r="B381" s="5" t="s">
        <v>24550</v>
      </c>
      <c r="C381" s="5">
        <v>90000000</v>
      </c>
      <c r="D381" s="5">
        <v>233630478</v>
      </c>
      <c r="E381" s="5">
        <f t="shared" si="5"/>
        <v>143630478</v>
      </c>
    </row>
    <row r="382" spans="1:5" x14ac:dyDescent="0.3">
      <c r="A382" s="5">
        <v>381</v>
      </c>
      <c r="B382" s="5" t="s">
        <v>24551</v>
      </c>
      <c r="C382" s="5">
        <v>100000000</v>
      </c>
      <c r="D382" s="5">
        <v>197992827</v>
      </c>
      <c r="E382" s="5">
        <f t="shared" si="5"/>
        <v>97992827</v>
      </c>
    </row>
    <row r="383" spans="1:5" x14ac:dyDescent="0.3">
      <c r="A383" s="5">
        <v>382</v>
      </c>
      <c r="B383" s="5" t="s">
        <v>24552</v>
      </c>
      <c r="C383" s="5">
        <v>75000000</v>
      </c>
      <c r="D383" s="5">
        <v>176049130</v>
      </c>
      <c r="E383" s="5">
        <f t="shared" si="5"/>
        <v>101049130</v>
      </c>
    </row>
    <row r="384" spans="1:5" x14ac:dyDescent="0.3">
      <c r="A384" s="5">
        <v>383</v>
      </c>
      <c r="B384" s="5" t="s">
        <v>24553</v>
      </c>
      <c r="C384" s="5">
        <v>85000000</v>
      </c>
      <c r="D384" s="5">
        <v>172620724</v>
      </c>
      <c r="E384" s="5">
        <f t="shared" si="5"/>
        <v>87620724</v>
      </c>
    </row>
    <row r="385" spans="1:5" x14ac:dyDescent="0.3">
      <c r="A385" s="5">
        <v>384</v>
      </c>
      <c r="B385" s="5" t="s">
        <v>24554</v>
      </c>
      <c r="C385" s="5">
        <v>85000000</v>
      </c>
      <c r="D385" s="5">
        <v>183405771</v>
      </c>
      <c r="E385" s="5">
        <f t="shared" si="5"/>
        <v>98405771</v>
      </c>
    </row>
    <row r="386" spans="1:5" x14ac:dyDescent="0.3">
      <c r="A386" s="5">
        <v>385</v>
      </c>
      <c r="B386" s="5" t="s">
        <v>24555</v>
      </c>
      <c r="C386" s="5">
        <v>75000000</v>
      </c>
      <c r="D386" s="5">
        <v>20315324</v>
      </c>
      <c r="E386" s="5">
        <f t="shared" si="5"/>
        <v>-54684676</v>
      </c>
    </row>
    <row r="387" spans="1:5" x14ac:dyDescent="0.3">
      <c r="A387" s="5">
        <v>386</v>
      </c>
      <c r="B387" s="5" t="s">
        <v>24556</v>
      </c>
      <c r="C387" s="5">
        <v>85000000</v>
      </c>
      <c r="D387" s="5">
        <v>148313048</v>
      </c>
      <c r="E387" s="5">
        <f t="shared" ref="E387:E450" si="6">D387-C387</f>
        <v>63313048</v>
      </c>
    </row>
    <row r="388" spans="1:5" x14ac:dyDescent="0.3">
      <c r="A388" s="5">
        <v>387</v>
      </c>
      <c r="B388" s="5" t="s">
        <v>24557</v>
      </c>
      <c r="C388" s="5">
        <v>85000000</v>
      </c>
      <c r="D388" s="5">
        <v>127706877</v>
      </c>
      <c r="E388" s="5">
        <f t="shared" si="6"/>
        <v>42706877</v>
      </c>
    </row>
    <row r="389" spans="1:5" x14ac:dyDescent="0.3">
      <c r="A389" s="5">
        <v>388</v>
      </c>
      <c r="B389" s="5" t="s">
        <v>24558</v>
      </c>
      <c r="C389" s="5">
        <v>85000000</v>
      </c>
      <c r="D389" s="5">
        <v>126149655</v>
      </c>
      <c r="E389" s="5">
        <f t="shared" si="6"/>
        <v>41149655</v>
      </c>
    </row>
    <row r="390" spans="1:5" x14ac:dyDescent="0.3">
      <c r="A390" s="5">
        <v>389</v>
      </c>
      <c r="B390" s="5" t="s">
        <v>24559</v>
      </c>
      <c r="C390" s="5">
        <v>85000000</v>
      </c>
      <c r="D390" s="5">
        <v>66941559</v>
      </c>
      <c r="E390" s="5">
        <f t="shared" si="6"/>
        <v>-18058441</v>
      </c>
    </row>
    <row r="391" spans="1:5" x14ac:dyDescent="0.3">
      <c r="A391" s="5">
        <v>390</v>
      </c>
      <c r="B391" s="5" t="s">
        <v>24560</v>
      </c>
      <c r="C391" s="5">
        <v>75000000</v>
      </c>
      <c r="D391" s="5">
        <v>78009155</v>
      </c>
      <c r="E391" s="5">
        <f t="shared" si="6"/>
        <v>3009155</v>
      </c>
    </row>
    <row r="392" spans="1:5" x14ac:dyDescent="0.3">
      <c r="A392" s="5">
        <v>391</v>
      </c>
      <c r="B392" s="5" t="s">
        <v>24561</v>
      </c>
      <c r="C392" s="5">
        <v>85000000</v>
      </c>
      <c r="D392" s="5">
        <v>63224849</v>
      </c>
      <c r="E392" s="5">
        <f t="shared" si="6"/>
        <v>-21775151</v>
      </c>
    </row>
    <row r="393" spans="1:5" x14ac:dyDescent="0.3">
      <c r="A393" s="5">
        <v>392</v>
      </c>
      <c r="B393" s="5" t="s">
        <v>24562</v>
      </c>
      <c r="C393" s="5">
        <v>90000000</v>
      </c>
      <c r="D393" s="5">
        <v>111544445</v>
      </c>
      <c r="E393" s="5">
        <f t="shared" si="6"/>
        <v>21544445</v>
      </c>
    </row>
    <row r="394" spans="1:5" x14ac:dyDescent="0.3">
      <c r="A394" s="5">
        <v>393</v>
      </c>
      <c r="B394" s="5" t="s">
        <v>24563</v>
      </c>
      <c r="C394" s="5">
        <v>85000000</v>
      </c>
      <c r="D394" s="5">
        <v>112703470</v>
      </c>
      <c r="E394" s="5">
        <f t="shared" si="6"/>
        <v>27703470</v>
      </c>
    </row>
    <row r="395" spans="1:5" x14ac:dyDescent="0.3">
      <c r="A395" s="5">
        <v>394</v>
      </c>
      <c r="B395" s="5" t="s">
        <v>24564</v>
      </c>
      <c r="C395" s="5">
        <v>85000000</v>
      </c>
      <c r="D395" s="5">
        <v>117144465</v>
      </c>
      <c r="E395" s="5">
        <f t="shared" si="6"/>
        <v>32144465</v>
      </c>
    </row>
    <row r="396" spans="1:5" x14ac:dyDescent="0.3">
      <c r="A396" s="5">
        <v>395</v>
      </c>
      <c r="B396" s="5" t="s">
        <v>24565</v>
      </c>
      <c r="C396" s="5">
        <v>85000000</v>
      </c>
      <c r="D396" s="5">
        <v>84303558</v>
      </c>
      <c r="E396" s="5">
        <f t="shared" si="6"/>
        <v>-696442</v>
      </c>
    </row>
    <row r="397" spans="1:5" x14ac:dyDescent="0.3">
      <c r="A397" s="5">
        <v>396</v>
      </c>
      <c r="B397" s="5" t="s">
        <v>24566</v>
      </c>
      <c r="C397" s="5">
        <v>85000000</v>
      </c>
      <c r="D397" s="5">
        <v>150832203</v>
      </c>
      <c r="E397" s="5">
        <f t="shared" si="6"/>
        <v>65832203</v>
      </c>
    </row>
    <row r="398" spans="1:5" x14ac:dyDescent="0.3">
      <c r="A398" s="5">
        <v>397</v>
      </c>
      <c r="B398" s="5" t="s">
        <v>24567</v>
      </c>
      <c r="C398" s="5">
        <v>68000000</v>
      </c>
      <c r="D398" s="5">
        <v>51396781</v>
      </c>
      <c r="E398" s="5">
        <f t="shared" si="6"/>
        <v>-16603219</v>
      </c>
    </row>
    <row r="399" spans="1:5" x14ac:dyDescent="0.3">
      <c r="A399" s="5">
        <v>398</v>
      </c>
      <c r="B399" s="5" t="s">
        <v>24568</v>
      </c>
      <c r="C399" s="5">
        <v>85000000</v>
      </c>
      <c r="D399" s="5">
        <v>47592825</v>
      </c>
      <c r="E399" s="5">
        <f t="shared" si="6"/>
        <v>-37407175</v>
      </c>
    </row>
    <row r="400" spans="1:5" x14ac:dyDescent="0.3">
      <c r="A400" s="5">
        <v>399</v>
      </c>
      <c r="B400" s="5" t="s">
        <v>24569</v>
      </c>
      <c r="C400" s="5">
        <v>70000000</v>
      </c>
      <c r="D400" s="5">
        <v>50016394</v>
      </c>
      <c r="E400" s="5">
        <f t="shared" si="6"/>
        <v>-19983606</v>
      </c>
    </row>
    <row r="401" spans="1:5" x14ac:dyDescent="0.3">
      <c r="A401" s="5">
        <v>400</v>
      </c>
      <c r="B401" s="5" t="s">
        <v>24570</v>
      </c>
      <c r="C401" s="5">
        <v>85000000</v>
      </c>
      <c r="D401" s="5">
        <v>57010853</v>
      </c>
      <c r="E401" s="5">
        <f t="shared" si="6"/>
        <v>-27989147</v>
      </c>
    </row>
    <row r="402" spans="1:5" x14ac:dyDescent="0.3">
      <c r="A402" s="5">
        <v>401</v>
      </c>
      <c r="B402" s="5" t="s">
        <v>24571</v>
      </c>
      <c r="C402" s="5">
        <v>85000000</v>
      </c>
      <c r="D402" s="5">
        <v>62494975</v>
      </c>
      <c r="E402" s="5">
        <f t="shared" si="6"/>
        <v>-22505025</v>
      </c>
    </row>
    <row r="403" spans="1:5" x14ac:dyDescent="0.3">
      <c r="A403" s="5">
        <v>402</v>
      </c>
      <c r="B403" s="5" t="s">
        <v>24572</v>
      </c>
      <c r="C403" s="5">
        <v>100000000</v>
      </c>
      <c r="D403" s="5">
        <v>46440491</v>
      </c>
      <c r="E403" s="5">
        <f t="shared" si="6"/>
        <v>-53559509</v>
      </c>
    </row>
    <row r="404" spans="1:5" x14ac:dyDescent="0.3">
      <c r="A404" s="5">
        <v>403</v>
      </c>
      <c r="B404" s="5" t="s">
        <v>24573</v>
      </c>
      <c r="C404" s="5">
        <v>90000000</v>
      </c>
      <c r="D404" s="5">
        <v>44606335</v>
      </c>
      <c r="E404" s="5">
        <f t="shared" si="6"/>
        <v>-45393665</v>
      </c>
    </row>
    <row r="405" spans="1:5" x14ac:dyDescent="0.3">
      <c r="A405" s="5">
        <v>404</v>
      </c>
      <c r="B405" s="5" t="s">
        <v>24574</v>
      </c>
      <c r="C405" s="5">
        <v>85000000</v>
      </c>
      <c r="D405" s="5">
        <v>40048332</v>
      </c>
      <c r="E405" s="5">
        <f t="shared" si="6"/>
        <v>-44951668</v>
      </c>
    </row>
    <row r="406" spans="1:5" x14ac:dyDescent="0.3">
      <c r="A406" s="5">
        <v>405</v>
      </c>
      <c r="B406" s="5" t="s">
        <v>24575</v>
      </c>
      <c r="C406" s="5">
        <v>85000000</v>
      </c>
      <c r="D406" s="5">
        <v>64933670</v>
      </c>
      <c r="E406" s="5">
        <f t="shared" si="6"/>
        <v>-20066330</v>
      </c>
    </row>
    <row r="407" spans="1:5" x14ac:dyDescent="0.3">
      <c r="A407" s="5">
        <v>406</v>
      </c>
      <c r="B407" s="5" t="s">
        <v>24576</v>
      </c>
      <c r="C407" s="5">
        <v>60000000</v>
      </c>
      <c r="D407" s="5">
        <v>31494270</v>
      </c>
      <c r="E407" s="5">
        <f t="shared" si="6"/>
        <v>-28505730</v>
      </c>
    </row>
    <row r="408" spans="1:5" x14ac:dyDescent="0.3">
      <c r="A408" s="5">
        <v>407</v>
      </c>
      <c r="B408" s="5" t="s">
        <v>24577</v>
      </c>
      <c r="C408" s="5">
        <v>60000000</v>
      </c>
      <c r="D408" s="5">
        <v>31111260</v>
      </c>
      <c r="E408" s="5">
        <f t="shared" si="6"/>
        <v>-28888740</v>
      </c>
    </row>
    <row r="409" spans="1:5" x14ac:dyDescent="0.3">
      <c r="A409" s="5">
        <v>408</v>
      </c>
      <c r="B409" s="5" t="s">
        <v>24578</v>
      </c>
      <c r="C409" s="5">
        <v>65000000</v>
      </c>
      <c r="D409" s="5">
        <v>123307945</v>
      </c>
      <c r="E409" s="5">
        <f t="shared" si="6"/>
        <v>58307945</v>
      </c>
    </row>
    <row r="410" spans="1:5" x14ac:dyDescent="0.3">
      <c r="A410" s="5">
        <v>409</v>
      </c>
      <c r="B410" s="5" t="s">
        <v>24579</v>
      </c>
      <c r="C410" s="5">
        <v>84000000</v>
      </c>
      <c r="D410" s="5">
        <v>153288182</v>
      </c>
      <c r="E410" s="5">
        <f t="shared" si="6"/>
        <v>69288182</v>
      </c>
    </row>
    <row r="411" spans="1:5" x14ac:dyDescent="0.3">
      <c r="A411" s="5">
        <v>410</v>
      </c>
      <c r="B411" s="5" t="s">
        <v>24580</v>
      </c>
      <c r="C411" s="5">
        <v>35000000</v>
      </c>
      <c r="D411" s="5">
        <v>13401683</v>
      </c>
      <c r="E411" s="5">
        <f t="shared" si="6"/>
        <v>-21598317</v>
      </c>
    </row>
    <row r="412" spans="1:5" x14ac:dyDescent="0.3">
      <c r="A412" s="5">
        <v>411</v>
      </c>
      <c r="B412" s="5" t="s">
        <v>24581</v>
      </c>
      <c r="C412" s="5">
        <v>70000000</v>
      </c>
      <c r="D412" s="5">
        <v>137340146</v>
      </c>
      <c r="E412" s="5">
        <f t="shared" si="6"/>
        <v>67340146</v>
      </c>
    </row>
    <row r="413" spans="1:5" x14ac:dyDescent="0.3">
      <c r="A413" s="5">
        <v>412</v>
      </c>
      <c r="B413" s="5" t="s">
        <v>24582</v>
      </c>
      <c r="C413" s="5">
        <v>85000000</v>
      </c>
      <c r="D413" s="5">
        <v>43575716</v>
      </c>
      <c r="E413" s="5">
        <f t="shared" si="6"/>
        <v>-41424284</v>
      </c>
    </row>
    <row r="414" spans="1:5" x14ac:dyDescent="0.3">
      <c r="A414" s="5">
        <v>413</v>
      </c>
      <c r="B414" s="5" t="s">
        <v>24583</v>
      </c>
      <c r="C414" s="5">
        <v>85000000</v>
      </c>
      <c r="D414" s="5">
        <v>80170146</v>
      </c>
      <c r="E414" s="5">
        <f t="shared" si="6"/>
        <v>-4829854</v>
      </c>
    </row>
    <row r="415" spans="1:5" x14ac:dyDescent="0.3">
      <c r="A415" s="5">
        <v>414</v>
      </c>
      <c r="B415" s="5" t="s">
        <v>24584</v>
      </c>
      <c r="C415" s="5">
        <v>85000000</v>
      </c>
      <c r="D415" s="5">
        <v>75754670</v>
      </c>
      <c r="E415" s="5">
        <f t="shared" si="6"/>
        <v>-9245330</v>
      </c>
    </row>
    <row r="416" spans="1:5" x14ac:dyDescent="0.3">
      <c r="A416" s="5">
        <v>415</v>
      </c>
      <c r="B416" s="5" t="s">
        <v>24585</v>
      </c>
      <c r="C416" s="5">
        <v>65000000</v>
      </c>
      <c r="D416" s="5">
        <v>33048353</v>
      </c>
      <c r="E416" s="5">
        <f t="shared" si="6"/>
        <v>-31951647</v>
      </c>
    </row>
    <row r="417" spans="1:5" x14ac:dyDescent="0.3">
      <c r="A417" s="5">
        <v>416</v>
      </c>
      <c r="B417" s="5" t="s">
        <v>24586</v>
      </c>
      <c r="C417" s="5">
        <v>82000000</v>
      </c>
      <c r="D417" s="5">
        <v>34543701</v>
      </c>
      <c r="E417" s="5">
        <f t="shared" si="6"/>
        <v>-47456299</v>
      </c>
    </row>
    <row r="418" spans="1:5" x14ac:dyDescent="0.3">
      <c r="A418" s="5">
        <v>417</v>
      </c>
      <c r="B418" s="5" t="s">
        <v>24587</v>
      </c>
      <c r="C418" s="5">
        <v>81000000</v>
      </c>
      <c r="D418" s="5">
        <v>242589580</v>
      </c>
      <c r="E418" s="5">
        <f t="shared" si="6"/>
        <v>161589580</v>
      </c>
    </row>
    <row r="419" spans="1:5" x14ac:dyDescent="0.3">
      <c r="A419" s="5">
        <v>418</v>
      </c>
      <c r="B419" s="5" t="s">
        <v>24588</v>
      </c>
      <c r="C419" s="5">
        <v>80000000</v>
      </c>
      <c r="D419" s="5">
        <v>102981571</v>
      </c>
      <c r="E419" s="5">
        <f t="shared" si="6"/>
        <v>22981571</v>
      </c>
    </row>
    <row r="420" spans="1:5" x14ac:dyDescent="0.3">
      <c r="A420" s="5">
        <v>419</v>
      </c>
      <c r="B420" s="5" t="s">
        <v>24589</v>
      </c>
      <c r="C420" s="5">
        <v>80000000</v>
      </c>
      <c r="D420" s="5">
        <v>180965237</v>
      </c>
      <c r="E420" s="5">
        <f t="shared" si="6"/>
        <v>100965237</v>
      </c>
    </row>
    <row r="421" spans="1:5" x14ac:dyDescent="0.3">
      <c r="A421" s="5">
        <v>420</v>
      </c>
      <c r="B421" s="5" t="s">
        <v>24590</v>
      </c>
      <c r="C421" s="5">
        <v>78000000</v>
      </c>
      <c r="D421" s="5">
        <v>407999255</v>
      </c>
      <c r="E421" s="5">
        <f t="shared" si="6"/>
        <v>329999255</v>
      </c>
    </row>
    <row r="422" spans="1:5" x14ac:dyDescent="0.3">
      <c r="A422" s="5">
        <v>421</v>
      </c>
      <c r="B422" s="5" t="s">
        <v>24591</v>
      </c>
      <c r="C422" s="5">
        <v>80000000</v>
      </c>
      <c r="D422" s="5">
        <v>254455986</v>
      </c>
      <c r="E422" s="5">
        <f t="shared" si="6"/>
        <v>174455986</v>
      </c>
    </row>
    <row r="423" spans="1:5" x14ac:dyDescent="0.3">
      <c r="A423" s="5">
        <v>422</v>
      </c>
      <c r="B423" s="5" t="s">
        <v>24592</v>
      </c>
      <c r="C423" s="5">
        <v>80000000</v>
      </c>
      <c r="D423" s="5">
        <v>162831698</v>
      </c>
      <c r="E423" s="5">
        <f t="shared" si="6"/>
        <v>82831698</v>
      </c>
    </row>
    <row r="424" spans="1:5" x14ac:dyDescent="0.3">
      <c r="A424" s="5">
        <v>423</v>
      </c>
      <c r="B424" s="5" t="s">
        <v>24593</v>
      </c>
      <c r="C424" s="5">
        <v>80000000</v>
      </c>
      <c r="D424" s="5">
        <v>155019340</v>
      </c>
      <c r="E424" s="5">
        <f t="shared" si="6"/>
        <v>75019340</v>
      </c>
    </row>
    <row r="425" spans="1:5" x14ac:dyDescent="0.3">
      <c r="A425" s="5">
        <v>424</v>
      </c>
      <c r="B425" s="5" t="s">
        <v>24594</v>
      </c>
      <c r="C425" s="5">
        <v>80000000</v>
      </c>
      <c r="D425" s="5">
        <v>145771527</v>
      </c>
      <c r="E425" s="5">
        <f t="shared" si="6"/>
        <v>65771527</v>
      </c>
    </row>
    <row r="426" spans="1:5" x14ac:dyDescent="0.3">
      <c r="A426" s="5">
        <v>425</v>
      </c>
      <c r="B426" s="5" t="s">
        <v>24595</v>
      </c>
      <c r="C426" s="5">
        <v>75000000</v>
      </c>
      <c r="D426" s="5">
        <v>140459099</v>
      </c>
      <c r="E426" s="5">
        <f t="shared" si="6"/>
        <v>65459099</v>
      </c>
    </row>
    <row r="427" spans="1:5" x14ac:dyDescent="0.3">
      <c r="A427" s="5">
        <v>426</v>
      </c>
      <c r="B427" s="5" t="s">
        <v>24596</v>
      </c>
      <c r="C427" s="5">
        <v>84000000</v>
      </c>
      <c r="D427" s="5">
        <v>53215979</v>
      </c>
      <c r="E427" s="5">
        <f t="shared" si="6"/>
        <v>-30784021</v>
      </c>
    </row>
    <row r="428" spans="1:5" x14ac:dyDescent="0.3">
      <c r="A428" s="5">
        <v>427</v>
      </c>
      <c r="B428" s="5" t="s">
        <v>24597</v>
      </c>
      <c r="C428" s="5">
        <v>82000000</v>
      </c>
      <c r="D428" s="5">
        <v>158115031</v>
      </c>
      <c r="E428" s="5">
        <f t="shared" si="6"/>
        <v>76115031</v>
      </c>
    </row>
    <row r="429" spans="1:5" x14ac:dyDescent="0.3">
      <c r="A429" s="5">
        <v>428</v>
      </c>
      <c r="B429" s="5" t="s">
        <v>24598</v>
      </c>
      <c r="C429" s="5">
        <v>75000000</v>
      </c>
      <c r="D429" s="5">
        <v>133103929</v>
      </c>
      <c r="E429" s="5">
        <f t="shared" si="6"/>
        <v>58103929</v>
      </c>
    </row>
    <row r="430" spans="1:5" x14ac:dyDescent="0.3">
      <c r="A430" s="5">
        <v>429</v>
      </c>
      <c r="B430" s="5" t="s">
        <v>24599</v>
      </c>
      <c r="C430" s="5">
        <v>80000000</v>
      </c>
      <c r="D430" s="5">
        <v>133668525</v>
      </c>
      <c r="E430" s="5">
        <f t="shared" si="6"/>
        <v>53668525</v>
      </c>
    </row>
    <row r="431" spans="1:5" x14ac:dyDescent="0.3">
      <c r="A431" s="5">
        <v>430</v>
      </c>
      <c r="B431" s="5" t="s">
        <v>24600</v>
      </c>
      <c r="C431" s="5">
        <v>80000000</v>
      </c>
      <c r="D431" s="5">
        <v>130313314</v>
      </c>
      <c r="E431" s="5">
        <f t="shared" si="6"/>
        <v>50313314</v>
      </c>
    </row>
    <row r="432" spans="1:5" x14ac:dyDescent="0.3">
      <c r="A432" s="5">
        <v>431</v>
      </c>
      <c r="B432" s="5" t="s">
        <v>24601</v>
      </c>
      <c r="C432" s="5">
        <v>80000000</v>
      </c>
      <c r="D432" s="5">
        <v>124590960</v>
      </c>
      <c r="E432" s="5">
        <f t="shared" si="6"/>
        <v>44590960</v>
      </c>
    </row>
    <row r="433" spans="1:5" x14ac:dyDescent="0.3">
      <c r="A433" s="5">
        <v>432</v>
      </c>
      <c r="B433" s="5" t="s">
        <v>24602</v>
      </c>
      <c r="C433" s="5">
        <v>80000000</v>
      </c>
      <c r="D433" s="5">
        <v>127968405</v>
      </c>
      <c r="E433" s="5">
        <f t="shared" si="6"/>
        <v>47968405</v>
      </c>
    </row>
    <row r="434" spans="1:5" x14ac:dyDescent="0.3">
      <c r="A434" s="5">
        <v>433</v>
      </c>
      <c r="B434" s="5" t="s">
        <v>24603</v>
      </c>
      <c r="C434" s="5">
        <v>80000000</v>
      </c>
      <c r="D434" s="5">
        <v>120136047</v>
      </c>
      <c r="E434" s="5">
        <f t="shared" si="6"/>
        <v>40136047</v>
      </c>
    </row>
    <row r="435" spans="1:5" x14ac:dyDescent="0.3">
      <c r="A435" s="5">
        <v>434</v>
      </c>
      <c r="B435" s="5" t="s">
        <v>24604</v>
      </c>
      <c r="C435" s="5">
        <v>75000000</v>
      </c>
      <c r="D435" s="5">
        <v>128200012</v>
      </c>
      <c r="E435" s="5">
        <f t="shared" si="6"/>
        <v>53200012</v>
      </c>
    </row>
    <row r="436" spans="1:5" x14ac:dyDescent="0.3">
      <c r="A436" s="5">
        <v>435</v>
      </c>
      <c r="B436" s="5" t="s">
        <v>24605</v>
      </c>
      <c r="C436" s="5">
        <v>80000000</v>
      </c>
      <c r="D436" s="5">
        <v>112225777</v>
      </c>
      <c r="E436" s="5">
        <f t="shared" si="6"/>
        <v>32225777</v>
      </c>
    </row>
    <row r="437" spans="1:5" x14ac:dyDescent="0.3">
      <c r="A437" s="5">
        <v>436</v>
      </c>
      <c r="B437" s="5" t="s">
        <v>24606</v>
      </c>
      <c r="C437" s="5">
        <v>80000000</v>
      </c>
      <c r="D437" s="5">
        <v>109993847</v>
      </c>
      <c r="E437" s="5">
        <f t="shared" si="6"/>
        <v>29993847</v>
      </c>
    </row>
    <row r="438" spans="1:5" x14ac:dyDescent="0.3">
      <c r="A438" s="5">
        <v>437</v>
      </c>
      <c r="B438" s="5" t="s">
        <v>24607</v>
      </c>
      <c r="C438" s="5">
        <v>80000000</v>
      </c>
      <c r="D438" s="5">
        <v>104054514</v>
      </c>
      <c r="E438" s="5">
        <f t="shared" si="6"/>
        <v>24054514</v>
      </c>
    </row>
    <row r="439" spans="1:5" x14ac:dyDescent="0.3">
      <c r="A439" s="5">
        <v>438</v>
      </c>
      <c r="B439" s="5" t="s">
        <v>24608</v>
      </c>
      <c r="C439" s="5">
        <v>80000000</v>
      </c>
      <c r="D439" s="5">
        <v>103028109</v>
      </c>
      <c r="E439" s="5">
        <f t="shared" si="6"/>
        <v>23028109</v>
      </c>
    </row>
    <row r="440" spans="1:5" x14ac:dyDescent="0.3">
      <c r="A440" s="5">
        <v>439</v>
      </c>
      <c r="B440" s="5" t="s">
        <v>24609</v>
      </c>
      <c r="C440" s="5">
        <v>75000000</v>
      </c>
      <c r="D440" s="5">
        <v>101087161</v>
      </c>
      <c r="E440" s="5">
        <f t="shared" si="6"/>
        <v>26087161</v>
      </c>
    </row>
    <row r="441" spans="1:5" x14ac:dyDescent="0.3">
      <c r="A441" s="5">
        <v>440</v>
      </c>
      <c r="B441" s="5" t="s">
        <v>24610</v>
      </c>
      <c r="C441" s="5">
        <v>80000000</v>
      </c>
      <c r="D441" s="5">
        <v>101111837</v>
      </c>
      <c r="E441" s="5">
        <f t="shared" si="6"/>
        <v>21111837</v>
      </c>
    </row>
    <row r="442" spans="1:5" x14ac:dyDescent="0.3">
      <c r="A442" s="5">
        <v>441</v>
      </c>
      <c r="B442" s="5" t="s">
        <v>24611</v>
      </c>
      <c r="C442" s="5">
        <v>79000000</v>
      </c>
      <c r="D442" s="5">
        <v>95632614</v>
      </c>
      <c r="E442" s="5">
        <f t="shared" si="6"/>
        <v>16632614</v>
      </c>
    </row>
    <row r="443" spans="1:5" x14ac:dyDescent="0.3">
      <c r="A443" s="5">
        <v>442</v>
      </c>
      <c r="B443" s="5" t="s">
        <v>24612</v>
      </c>
      <c r="C443" s="5">
        <v>80000000</v>
      </c>
      <c r="D443" s="5">
        <v>94822707</v>
      </c>
      <c r="E443" s="5">
        <f t="shared" si="6"/>
        <v>14822707</v>
      </c>
    </row>
    <row r="444" spans="1:5" x14ac:dyDescent="0.3">
      <c r="A444" s="5">
        <v>443</v>
      </c>
      <c r="B444" s="5" t="s">
        <v>24613</v>
      </c>
      <c r="C444" s="5">
        <v>80000000</v>
      </c>
      <c r="D444" s="5">
        <v>92969824</v>
      </c>
      <c r="E444" s="5">
        <f t="shared" si="6"/>
        <v>12969824</v>
      </c>
    </row>
    <row r="445" spans="1:5" x14ac:dyDescent="0.3">
      <c r="A445" s="5">
        <v>444</v>
      </c>
      <c r="B445" s="5" t="s">
        <v>24614</v>
      </c>
      <c r="C445" s="5">
        <v>80000000</v>
      </c>
      <c r="D445" s="5">
        <v>91188905</v>
      </c>
      <c r="E445" s="5">
        <f t="shared" si="6"/>
        <v>11188905</v>
      </c>
    </row>
    <row r="446" spans="1:5" x14ac:dyDescent="0.3">
      <c r="A446" s="5">
        <v>445</v>
      </c>
      <c r="B446" s="5" t="s">
        <v>24615</v>
      </c>
      <c r="C446" s="5">
        <v>80000000</v>
      </c>
      <c r="D446" s="5">
        <v>90443603</v>
      </c>
      <c r="E446" s="5">
        <f t="shared" si="6"/>
        <v>10443603</v>
      </c>
    </row>
    <row r="447" spans="1:5" x14ac:dyDescent="0.3">
      <c r="A447" s="5">
        <v>446</v>
      </c>
      <c r="B447" s="5" t="s">
        <v>24616</v>
      </c>
      <c r="C447" s="5">
        <v>65000000</v>
      </c>
      <c r="D447" s="5">
        <v>82226474</v>
      </c>
      <c r="E447" s="5">
        <f t="shared" si="6"/>
        <v>17226474</v>
      </c>
    </row>
    <row r="448" spans="1:5" x14ac:dyDescent="0.3">
      <c r="A448" s="5">
        <v>447</v>
      </c>
      <c r="B448" s="5" t="s">
        <v>24617</v>
      </c>
      <c r="C448" s="5">
        <v>80000000</v>
      </c>
      <c r="D448" s="5">
        <v>79363785</v>
      </c>
      <c r="E448" s="5">
        <f t="shared" si="6"/>
        <v>-636215</v>
      </c>
    </row>
    <row r="449" spans="1:5" x14ac:dyDescent="0.3">
      <c r="A449" s="5">
        <v>448</v>
      </c>
      <c r="B449" s="5" t="s">
        <v>24618</v>
      </c>
      <c r="C449" s="5">
        <v>75000000</v>
      </c>
      <c r="D449" s="5">
        <v>76081498</v>
      </c>
      <c r="E449" s="5">
        <f t="shared" si="6"/>
        <v>1081498</v>
      </c>
    </row>
    <row r="450" spans="1:5" x14ac:dyDescent="0.3">
      <c r="A450" s="5">
        <v>449</v>
      </c>
      <c r="B450" s="5" t="s">
        <v>24619</v>
      </c>
      <c r="C450" s="5">
        <v>68000000</v>
      </c>
      <c r="D450" s="5">
        <v>85707116</v>
      </c>
      <c r="E450" s="5">
        <f t="shared" si="6"/>
        <v>17707116</v>
      </c>
    </row>
    <row r="451" spans="1:5" x14ac:dyDescent="0.3">
      <c r="A451" s="5">
        <v>450</v>
      </c>
      <c r="B451" s="5" t="s">
        <v>24620</v>
      </c>
      <c r="C451" s="5">
        <v>70000000</v>
      </c>
      <c r="D451" s="5">
        <v>74329966</v>
      </c>
      <c r="E451" s="5">
        <f t="shared" ref="E451:E514" si="7">D451-C451</f>
        <v>4329966</v>
      </c>
    </row>
    <row r="452" spans="1:5" x14ac:dyDescent="0.3">
      <c r="A452" s="5">
        <v>451</v>
      </c>
      <c r="B452" s="5" t="s">
        <v>24621</v>
      </c>
      <c r="C452" s="5">
        <v>80000000</v>
      </c>
      <c r="D452" s="5">
        <v>100169068</v>
      </c>
      <c r="E452" s="5">
        <f t="shared" si="7"/>
        <v>20169068</v>
      </c>
    </row>
    <row r="453" spans="1:5" x14ac:dyDescent="0.3">
      <c r="A453" s="5">
        <v>452</v>
      </c>
      <c r="B453" s="5" t="s">
        <v>24622</v>
      </c>
      <c r="C453" s="5">
        <v>80000000</v>
      </c>
      <c r="D453" s="5">
        <v>73215310</v>
      </c>
      <c r="E453" s="5">
        <f t="shared" si="7"/>
        <v>-6784690</v>
      </c>
    </row>
    <row r="454" spans="1:5" x14ac:dyDescent="0.3">
      <c r="A454" s="5">
        <v>453</v>
      </c>
      <c r="B454" s="5" t="s">
        <v>24623</v>
      </c>
      <c r="C454" s="5">
        <v>80000000</v>
      </c>
      <c r="D454" s="5">
        <v>80360866</v>
      </c>
      <c r="E454" s="5">
        <f t="shared" si="7"/>
        <v>360866</v>
      </c>
    </row>
    <row r="455" spans="1:5" x14ac:dyDescent="0.3">
      <c r="A455" s="5">
        <v>454</v>
      </c>
      <c r="B455" s="5" t="s">
        <v>24624</v>
      </c>
      <c r="C455" s="5">
        <v>80000000</v>
      </c>
      <c r="D455" s="5">
        <v>69102910</v>
      </c>
      <c r="E455" s="5">
        <f t="shared" si="7"/>
        <v>-10897090</v>
      </c>
    </row>
    <row r="456" spans="1:5" x14ac:dyDescent="0.3">
      <c r="A456" s="5">
        <v>455</v>
      </c>
      <c r="B456" s="5" t="s">
        <v>24625</v>
      </c>
      <c r="C456" s="5">
        <v>80000000</v>
      </c>
      <c r="D456" s="5">
        <v>65948711</v>
      </c>
      <c r="E456" s="5">
        <f t="shared" si="7"/>
        <v>-14051289</v>
      </c>
    </row>
    <row r="457" spans="1:5" x14ac:dyDescent="0.3">
      <c r="A457" s="5">
        <v>456</v>
      </c>
      <c r="B457" s="5" t="s">
        <v>24626</v>
      </c>
      <c r="C457" s="5">
        <v>80000000</v>
      </c>
      <c r="D457" s="5">
        <v>169692572</v>
      </c>
      <c r="E457" s="5">
        <f t="shared" si="7"/>
        <v>89692572</v>
      </c>
    </row>
    <row r="458" spans="1:5" x14ac:dyDescent="0.3">
      <c r="A458" s="5">
        <v>457</v>
      </c>
      <c r="B458" s="5" t="s">
        <v>24627</v>
      </c>
      <c r="C458" s="5">
        <v>80000000</v>
      </c>
      <c r="D458" s="5">
        <v>60507228</v>
      </c>
      <c r="E458" s="5">
        <f t="shared" si="7"/>
        <v>-19492772</v>
      </c>
    </row>
    <row r="459" spans="1:5" x14ac:dyDescent="0.3">
      <c r="A459" s="5">
        <v>458</v>
      </c>
      <c r="B459" s="5" t="s">
        <v>24628</v>
      </c>
      <c r="C459" s="5">
        <v>80000000</v>
      </c>
      <c r="D459" s="5">
        <v>56684819</v>
      </c>
      <c r="E459" s="5">
        <f t="shared" si="7"/>
        <v>-23315181</v>
      </c>
    </row>
    <row r="460" spans="1:5" x14ac:dyDescent="0.3">
      <c r="A460" s="5">
        <v>459</v>
      </c>
      <c r="B460" s="5" t="s">
        <v>24629</v>
      </c>
      <c r="C460" s="5">
        <v>90000000</v>
      </c>
      <c r="D460" s="5">
        <v>50628009</v>
      </c>
      <c r="E460" s="5">
        <f t="shared" si="7"/>
        <v>-39371991</v>
      </c>
    </row>
    <row r="461" spans="1:5" x14ac:dyDescent="0.3">
      <c r="A461" s="5">
        <v>460</v>
      </c>
      <c r="B461" s="5" t="s">
        <v>24630</v>
      </c>
      <c r="C461" s="5">
        <v>80000000</v>
      </c>
      <c r="D461" s="5">
        <v>69772969</v>
      </c>
      <c r="E461" s="5">
        <f t="shared" si="7"/>
        <v>-10227031</v>
      </c>
    </row>
    <row r="462" spans="1:5" x14ac:dyDescent="0.3">
      <c r="A462" s="5">
        <v>461</v>
      </c>
      <c r="B462" s="5" t="s">
        <v>24631</v>
      </c>
      <c r="C462" s="5">
        <v>75000000</v>
      </c>
      <c r="D462" s="5">
        <v>45356386</v>
      </c>
      <c r="E462" s="5">
        <f t="shared" si="7"/>
        <v>-29643614</v>
      </c>
    </row>
    <row r="463" spans="1:5" x14ac:dyDescent="0.3">
      <c r="A463" s="5">
        <v>462</v>
      </c>
      <c r="B463" s="5" t="s">
        <v>24632</v>
      </c>
      <c r="C463" s="5">
        <v>85000000</v>
      </c>
      <c r="D463" s="5">
        <v>55350897</v>
      </c>
      <c r="E463" s="5">
        <f t="shared" si="7"/>
        <v>-29649103</v>
      </c>
    </row>
    <row r="464" spans="1:5" x14ac:dyDescent="0.3">
      <c r="A464" s="5">
        <v>463</v>
      </c>
      <c r="B464" s="5" t="s">
        <v>24633</v>
      </c>
      <c r="C464" s="5">
        <v>80000000</v>
      </c>
      <c r="D464" s="5">
        <v>39442871</v>
      </c>
      <c r="E464" s="5">
        <f t="shared" si="7"/>
        <v>-40557129</v>
      </c>
    </row>
    <row r="465" spans="1:5" x14ac:dyDescent="0.3">
      <c r="A465" s="5">
        <v>464</v>
      </c>
      <c r="B465" s="5" t="s">
        <v>24634</v>
      </c>
      <c r="C465" s="5">
        <v>88000000</v>
      </c>
      <c r="D465" s="5">
        <v>37899638</v>
      </c>
      <c r="E465" s="5">
        <f t="shared" si="7"/>
        <v>-50100362</v>
      </c>
    </row>
    <row r="466" spans="1:5" x14ac:dyDescent="0.3">
      <c r="A466" s="5">
        <v>465</v>
      </c>
      <c r="B466" s="5" t="s">
        <v>24635</v>
      </c>
      <c r="C466" s="5">
        <v>70000000</v>
      </c>
      <c r="D466" s="5">
        <v>37754208</v>
      </c>
      <c r="E466" s="5">
        <f t="shared" si="7"/>
        <v>-32245792</v>
      </c>
    </row>
    <row r="467" spans="1:5" x14ac:dyDescent="0.3">
      <c r="A467" s="5">
        <v>466</v>
      </c>
      <c r="B467" s="5" t="s">
        <v>24636</v>
      </c>
      <c r="C467" s="5">
        <v>80000000</v>
      </c>
      <c r="D467" s="5">
        <v>38542418</v>
      </c>
      <c r="E467" s="5">
        <f t="shared" si="7"/>
        <v>-41457582</v>
      </c>
    </row>
    <row r="468" spans="1:5" x14ac:dyDescent="0.3">
      <c r="A468" s="5">
        <v>467</v>
      </c>
      <c r="B468" s="5" t="s">
        <v>24637</v>
      </c>
      <c r="C468" s="5">
        <v>80000000</v>
      </c>
      <c r="D468" s="5">
        <v>34566746</v>
      </c>
      <c r="E468" s="5">
        <f t="shared" si="7"/>
        <v>-45433254</v>
      </c>
    </row>
    <row r="469" spans="1:5" x14ac:dyDescent="0.3">
      <c r="A469" s="5">
        <v>468</v>
      </c>
      <c r="B469" s="5" t="s">
        <v>24638</v>
      </c>
      <c r="C469" s="5">
        <v>80000000</v>
      </c>
      <c r="D469" s="5">
        <v>32885565</v>
      </c>
      <c r="E469" s="5">
        <f t="shared" si="7"/>
        <v>-47114435</v>
      </c>
    </row>
    <row r="470" spans="1:5" x14ac:dyDescent="0.3">
      <c r="A470" s="5">
        <v>469</v>
      </c>
      <c r="B470" s="5" t="s">
        <v>24639</v>
      </c>
      <c r="C470" s="5">
        <v>80000000</v>
      </c>
      <c r="D470" s="5">
        <v>36073232</v>
      </c>
      <c r="E470" s="5">
        <f t="shared" si="7"/>
        <v>-43926768</v>
      </c>
    </row>
    <row r="471" spans="1:5" x14ac:dyDescent="0.3">
      <c r="A471" s="5">
        <v>470</v>
      </c>
      <c r="B471" s="5" t="s">
        <v>24640</v>
      </c>
      <c r="C471" s="5">
        <v>44000000</v>
      </c>
      <c r="D471" s="5">
        <v>21471685</v>
      </c>
      <c r="E471" s="5">
        <f t="shared" si="7"/>
        <v>-22528315</v>
      </c>
    </row>
    <row r="472" spans="1:5" x14ac:dyDescent="0.3">
      <c r="A472" s="5">
        <v>471</v>
      </c>
      <c r="B472" s="5" t="s">
        <v>24641</v>
      </c>
      <c r="C472" s="5">
        <v>80000000</v>
      </c>
      <c r="D472" s="5">
        <v>20950820</v>
      </c>
      <c r="E472" s="5">
        <f t="shared" si="7"/>
        <v>-59049180</v>
      </c>
    </row>
    <row r="473" spans="1:5" x14ac:dyDescent="0.3">
      <c r="A473" s="5">
        <v>472</v>
      </c>
      <c r="B473" s="5" t="s">
        <v>24642</v>
      </c>
      <c r="C473" s="5">
        <v>80000000</v>
      </c>
      <c r="D473" s="5">
        <v>19673424</v>
      </c>
      <c r="E473" s="5">
        <f t="shared" si="7"/>
        <v>-60326576</v>
      </c>
    </row>
    <row r="474" spans="1:5" x14ac:dyDescent="0.3">
      <c r="A474" s="5">
        <v>473</v>
      </c>
      <c r="B474" s="5" t="s">
        <v>24643</v>
      </c>
      <c r="C474" s="5">
        <v>80000000</v>
      </c>
      <c r="D474" s="5">
        <v>19480739</v>
      </c>
      <c r="E474" s="5">
        <f t="shared" si="7"/>
        <v>-60519261</v>
      </c>
    </row>
    <row r="475" spans="1:5" x14ac:dyDescent="0.3">
      <c r="A475" s="5">
        <v>474</v>
      </c>
      <c r="B475" s="5" t="s">
        <v>24644</v>
      </c>
      <c r="C475" s="5">
        <v>80000000</v>
      </c>
      <c r="D475" s="5">
        <v>17593391</v>
      </c>
      <c r="E475" s="5">
        <f t="shared" si="7"/>
        <v>-62406609</v>
      </c>
    </row>
    <row r="476" spans="1:5" x14ac:dyDescent="0.3">
      <c r="A476" s="5">
        <v>475</v>
      </c>
      <c r="B476" s="5" t="s">
        <v>24645</v>
      </c>
      <c r="C476" s="5">
        <v>80000000</v>
      </c>
      <c r="D476" s="5">
        <v>18318000</v>
      </c>
      <c r="E476" s="5">
        <f t="shared" si="7"/>
        <v>-61682000</v>
      </c>
    </row>
    <row r="477" spans="1:5" x14ac:dyDescent="0.3">
      <c r="A477" s="5">
        <v>476</v>
      </c>
      <c r="B477" s="5" t="s">
        <v>24646</v>
      </c>
      <c r="C477" s="5">
        <v>90000000</v>
      </c>
      <c r="D477" s="5">
        <v>27356090</v>
      </c>
      <c r="E477" s="5">
        <f t="shared" si="7"/>
        <v>-62643910</v>
      </c>
    </row>
    <row r="478" spans="1:5" x14ac:dyDescent="0.3">
      <c r="A478" s="5">
        <v>477</v>
      </c>
      <c r="B478" s="5" t="s">
        <v>24647</v>
      </c>
      <c r="C478" s="5">
        <v>70000000</v>
      </c>
      <c r="D478" s="5">
        <v>17473245</v>
      </c>
      <c r="E478" s="5">
        <f t="shared" si="7"/>
        <v>-52526755</v>
      </c>
    </row>
    <row r="479" spans="1:5" x14ac:dyDescent="0.3">
      <c r="A479" s="5">
        <v>478</v>
      </c>
      <c r="B479" s="5" t="s">
        <v>24648</v>
      </c>
      <c r="C479" s="5">
        <v>86000000</v>
      </c>
      <c r="D479" s="5">
        <v>15131330</v>
      </c>
      <c r="E479" s="5">
        <f t="shared" si="7"/>
        <v>-70868670</v>
      </c>
    </row>
    <row r="480" spans="1:5" x14ac:dyDescent="0.3">
      <c r="A480" s="5">
        <v>479</v>
      </c>
      <c r="B480" s="5" t="s">
        <v>24649</v>
      </c>
      <c r="C480" s="5">
        <v>40000000</v>
      </c>
      <c r="D480" s="5">
        <v>19406406</v>
      </c>
      <c r="E480" s="5">
        <f t="shared" si="7"/>
        <v>-20593594</v>
      </c>
    </row>
    <row r="481" spans="1:5" x14ac:dyDescent="0.3">
      <c r="A481" s="5">
        <v>480</v>
      </c>
      <c r="B481" s="5" t="s">
        <v>24650</v>
      </c>
      <c r="C481" s="5">
        <v>52000000</v>
      </c>
      <c r="D481" s="5">
        <v>1891821</v>
      </c>
      <c r="E481" s="5">
        <f t="shared" si="7"/>
        <v>-50108179</v>
      </c>
    </row>
    <row r="482" spans="1:5" x14ac:dyDescent="0.3">
      <c r="A482" s="5">
        <v>481</v>
      </c>
      <c r="B482" s="5" t="s">
        <v>24651</v>
      </c>
      <c r="C482" s="5">
        <v>80000000</v>
      </c>
      <c r="D482" s="5">
        <v>23219748</v>
      </c>
      <c r="E482" s="5">
        <f t="shared" si="7"/>
        <v>-56780252</v>
      </c>
    </row>
    <row r="483" spans="1:5" x14ac:dyDescent="0.3">
      <c r="A483" s="5">
        <v>482</v>
      </c>
      <c r="B483" s="5" t="s">
        <v>24652</v>
      </c>
      <c r="C483" s="5">
        <v>58000000</v>
      </c>
      <c r="D483" s="5">
        <v>170708996</v>
      </c>
      <c r="E483" s="5">
        <f t="shared" si="7"/>
        <v>112708996</v>
      </c>
    </row>
    <row r="484" spans="1:5" x14ac:dyDescent="0.3">
      <c r="A484" s="5">
        <v>483</v>
      </c>
      <c r="B484" s="5" t="s">
        <v>24653</v>
      </c>
      <c r="C484" s="5">
        <v>45000000</v>
      </c>
      <c r="D484" s="5">
        <v>422783777</v>
      </c>
      <c r="E484" s="5">
        <f t="shared" si="7"/>
        <v>377783777</v>
      </c>
    </row>
    <row r="485" spans="1:5" x14ac:dyDescent="0.3">
      <c r="A485" s="5">
        <v>484</v>
      </c>
      <c r="B485" s="5" t="s">
        <v>24654</v>
      </c>
      <c r="C485" s="5">
        <v>79000000</v>
      </c>
      <c r="D485" s="5">
        <v>103812241</v>
      </c>
      <c r="E485" s="5">
        <f t="shared" si="7"/>
        <v>24812241</v>
      </c>
    </row>
    <row r="486" spans="1:5" x14ac:dyDescent="0.3">
      <c r="A486" s="5">
        <v>485</v>
      </c>
      <c r="B486" s="5" t="s">
        <v>24655</v>
      </c>
      <c r="C486" s="5">
        <v>78000000</v>
      </c>
      <c r="D486" s="5">
        <v>119793567</v>
      </c>
      <c r="E486" s="5">
        <f t="shared" si="7"/>
        <v>41793567</v>
      </c>
    </row>
    <row r="487" spans="1:5" x14ac:dyDescent="0.3">
      <c r="A487" s="5">
        <v>486</v>
      </c>
      <c r="B487" s="5" t="s">
        <v>24656</v>
      </c>
      <c r="C487" s="5">
        <v>78000000</v>
      </c>
      <c r="D487" s="5">
        <v>92930005</v>
      </c>
      <c r="E487" s="5">
        <f t="shared" si="7"/>
        <v>14930005</v>
      </c>
    </row>
    <row r="488" spans="1:5" x14ac:dyDescent="0.3">
      <c r="A488" s="5">
        <v>487</v>
      </c>
      <c r="B488" s="5" t="s">
        <v>24657</v>
      </c>
      <c r="C488" s="5">
        <v>100000000</v>
      </c>
      <c r="D488" s="5">
        <v>67286731</v>
      </c>
      <c r="E488" s="5">
        <f t="shared" si="7"/>
        <v>-32713269</v>
      </c>
    </row>
    <row r="489" spans="1:5" x14ac:dyDescent="0.3">
      <c r="A489" s="5">
        <v>488</v>
      </c>
      <c r="B489" s="5" t="s">
        <v>24658</v>
      </c>
      <c r="C489" s="5">
        <v>79000000</v>
      </c>
      <c r="D489" s="5">
        <v>74158157</v>
      </c>
      <c r="E489" s="5">
        <f t="shared" si="7"/>
        <v>-4841843</v>
      </c>
    </row>
    <row r="490" spans="1:5" x14ac:dyDescent="0.3">
      <c r="A490" s="5">
        <v>489</v>
      </c>
      <c r="B490" s="5" t="s">
        <v>24659</v>
      </c>
      <c r="C490" s="5">
        <v>76000000</v>
      </c>
      <c r="D490" s="5">
        <v>127083765</v>
      </c>
      <c r="E490" s="5">
        <f t="shared" si="7"/>
        <v>51083765</v>
      </c>
    </row>
    <row r="491" spans="1:5" x14ac:dyDescent="0.3">
      <c r="A491" s="5">
        <v>490</v>
      </c>
      <c r="B491" s="5" t="s">
        <v>24660</v>
      </c>
      <c r="C491" s="5">
        <v>81200000</v>
      </c>
      <c r="D491" s="5">
        <v>1339152</v>
      </c>
      <c r="E491" s="5">
        <f t="shared" si="7"/>
        <v>-79860848</v>
      </c>
    </row>
    <row r="492" spans="1:5" x14ac:dyDescent="0.3">
      <c r="A492" s="5">
        <v>491</v>
      </c>
      <c r="B492" s="5" t="s">
        <v>24661</v>
      </c>
      <c r="C492" s="5">
        <v>80000000</v>
      </c>
      <c r="D492" s="5">
        <v>15071514</v>
      </c>
      <c r="E492" s="5">
        <f t="shared" si="7"/>
        <v>-64928486</v>
      </c>
    </row>
    <row r="493" spans="1:5" x14ac:dyDescent="0.3">
      <c r="A493" s="5">
        <v>492</v>
      </c>
      <c r="B493" s="5" t="s">
        <v>24662</v>
      </c>
      <c r="C493" s="5">
        <v>76000000</v>
      </c>
      <c r="D493" s="5">
        <v>26000610</v>
      </c>
      <c r="E493" s="5">
        <f t="shared" si="7"/>
        <v>-49999390</v>
      </c>
    </row>
    <row r="494" spans="1:5" x14ac:dyDescent="0.3">
      <c r="A494" s="5">
        <v>493</v>
      </c>
      <c r="B494" s="5" t="s">
        <v>24663</v>
      </c>
      <c r="C494" s="5">
        <v>75000000</v>
      </c>
      <c r="D494" s="5">
        <v>323505540</v>
      </c>
      <c r="E494" s="5">
        <f t="shared" si="7"/>
        <v>248505540</v>
      </c>
    </row>
    <row r="495" spans="1:5" x14ac:dyDescent="0.3">
      <c r="A495" s="5">
        <v>494</v>
      </c>
      <c r="B495" s="5" t="s">
        <v>24664</v>
      </c>
      <c r="C495" s="5">
        <v>78000000</v>
      </c>
      <c r="D495" s="5">
        <v>66462600</v>
      </c>
      <c r="E495" s="5">
        <f t="shared" si="7"/>
        <v>-11537400</v>
      </c>
    </row>
    <row r="496" spans="1:5" x14ac:dyDescent="0.3">
      <c r="A496" s="5">
        <v>495</v>
      </c>
      <c r="B496" s="5" t="s">
        <v>24665</v>
      </c>
      <c r="C496" s="5">
        <v>76000000</v>
      </c>
      <c r="D496" s="5">
        <v>368049635</v>
      </c>
      <c r="E496" s="5">
        <f t="shared" si="7"/>
        <v>292049635</v>
      </c>
    </row>
    <row r="497" spans="1:5" x14ac:dyDescent="0.3">
      <c r="A497" s="5">
        <v>496</v>
      </c>
      <c r="B497" s="5" t="s">
        <v>24666</v>
      </c>
      <c r="C497" s="5">
        <v>75000000</v>
      </c>
      <c r="D497" s="5">
        <v>306124059</v>
      </c>
      <c r="E497" s="5">
        <f t="shared" si="7"/>
        <v>231124059</v>
      </c>
    </row>
    <row r="498" spans="1:5" x14ac:dyDescent="0.3">
      <c r="A498" s="5">
        <v>497</v>
      </c>
      <c r="B498" s="5" t="s">
        <v>24667</v>
      </c>
      <c r="C498" s="5">
        <v>73000000</v>
      </c>
      <c r="D498" s="5">
        <v>229074524</v>
      </c>
      <c r="E498" s="5">
        <f t="shared" si="7"/>
        <v>156074524</v>
      </c>
    </row>
    <row r="499" spans="1:5" x14ac:dyDescent="0.3">
      <c r="A499" s="5">
        <v>498</v>
      </c>
      <c r="B499" s="5" t="s">
        <v>24668</v>
      </c>
      <c r="C499" s="5">
        <v>75000000</v>
      </c>
      <c r="D499" s="5">
        <v>193136719</v>
      </c>
      <c r="E499" s="5">
        <f t="shared" si="7"/>
        <v>118136719</v>
      </c>
    </row>
    <row r="500" spans="1:5" x14ac:dyDescent="0.3">
      <c r="A500" s="5">
        <v>499</v>
      </c>
      <c r="B500" s="5" t="s">
        <v>24669</v>
      </c>
      <c r="C500" s="5">
        <v>76000000</v>
      </c>
      <c r="D500" s="5">
        <v>35286428</v>
      </c>
      <c r="E500" s="5">
        <f t="shared" si="7"/>
        <v>-40713572</v>
      </c>
    </row>
    <row r="501" spans="1:5" x14ac:dyDescent="0.3">
      <c r="A501" s="5">
        <v>500</v>
      </c>
      <c r="B501" s="5" t="s">
        <v>24670</v>
      </c>
      <c r="C501" s="5">
        <v>75000000</v>
      </c>
      <c r="D501" s="5">
        <v>157299717</v>
      </c>
      <c r="E501" s="5">
        <f t="shared" si="7"/>
        <v>82299717</v>
      </c>
    </row>
    <row r="502" spans="1:5" x14ac:dyDescent="0.3">
      <c r="A502" s="5">
        <v>501</v>
      </c>
      <c r="B502" s="5" t="s">
        <v>24671</v>
      </c>
      <c r="C502" s="5">
        <v>75000000</v>
      </c>
      <c r="D502" s="5">
        <v>134568845</v>
      </c>
      <c r="E502" s="5">
        <f t="shared" si="7"/>
        <v>59568845</v>
      </c>
    </row>
    <row r="503" spans="1:5" x14ac:dyDescent="0.3">
      <c r="A503" s="5">
        <v>502</v>
      </c>
      <c r="B503" s="5" t="s">
        <v>24672</v>
      </c>
      <c r="C503" s="5">
        <v>75000000</v>
      </c>
      <c r="D503" s="5">
        <v>134006721</v>
      </c>
      <c r="E503" s="5">
        <f t="shared" si="7"/>
        <v>59006721</v>
      </c>
    </row>
    <row r="504" spans="1:5" x14ac:dyDescent="0.3">
      <c r="A504" s="5">
        <v>503</v>
      </c>
      <c r="B504" s="5" t="s">
        <v>24673</v>
      </c>
      <c r="C504" s="5">
        <v>80000000</v>
      </c>
      <c r="D504" s="5">
        <v>195329763</v>
      </c>
      <c r="E504" s="5">
        <f t="shared" si="7"/>
        <v>115329763</v>
      </c>
    </row>
    <row r="505" spans="1:5" x14ac:dyDescent="0.3">
      <c r="A505" s="5">
        <v>504</v>
      </c>
      <c r="B505" s="5" t="s">
        <v>24674</v>
      </c>
      <c r="C505" s="5">
        <v>75000000</v>
      </c>
      <c r="D505" s="5">
        <v>120776832</v>
      </c>
      <c r="E505" s="5">
        <f t="shared" si="7"/>
        <v>45776832</v>
      </c>
    </row>
    <row r="506" spans="1:5" x14ac:dyDescent="0.3">
      <c r="A506" s="5">
        <v>505</v>
      </c>
      <c r="B506" s="5" t="s">
        <v>24675</v>
      </c>
      <c r="C506" s="5">
        <v>75000000</v>
      </c>
      <c r="D506" s="5">
        <v>118823091</v>
      </c>
      <c r="E506" s="5">
        <f t="shared" si="7"/>
        <v>43823091</v>
      </c>
    </row>
    <row r="507" spans="1:5" x14ac:dyDescent="0.3">
      <c r="A507" s="5">
        <v>506</v>
      </c>
      <c r="B507" s="5" t="s">
        <v>24676</v>
      </c>
      <c r="C507" s="5">
        <v>50000000</v>
      </c>
      <c r="D507" s="5">
        <v>41814863</v>
      </c>
      <c r="E507" s="5">
        <f t="shared" si="7"/>
        <v>-8185137</v>
      </c>
    </row>
    <row r="508" spans="1:5" x14ac:dyDescent="0.3">
      <c r="A508" s="5">
        <v>507</v>
      </c>
      <c r="B508" s="5" t="s">
        <v>24677</v>
      </c>
      <c r="C508" s="5">
        <v>75000000</v>
      </c>
      <c r="D508" s="5">
        <v>97360069</v>
      </c>
      <c r="E508" s="5">
        <f t="shared" si="7"/>
        <v>22360069</v>
      </c>
    </row>
    <row r="509" spans="1:5" x14ac:dyDescent="0.3">
      <c r="A509" s="5">
        <v>508</v>
      </c>
      <c r="B509" s="5" t="s">
        <v>24678</v>
      </c>
      <c r="C509" s="5">
        <v>75000000</v>
      </c>
      <c r="D509" s="5">
        <v>117698894</v>
      </c>
      <c r="E509" s="5">
        <f t="shared" si="7"/>
        <v>42698894</v>
      </c>
    </row>
    <row r="510" spans="1:5" x14ac:dyDescent="0.3">
      <c r="A510" s="5">
        <v>509</v>
      </c>
      <c r="B510" s="5" t="s">
        <v>24679</v>
      </c>
      <c r="C510" s="5">
        <v>80000000</v>
      </c>
      <c r="D510" s="5">
        <v>162001186</v>
      </c>
      <c r="E510" s="5">
        <f t="shared" si="7"/>
        <v>82001186</v>
      </c>
    </row>
    <row r="511" spans="1:5" x14ac:dyDescent="0.3">
      <c r="A511" s="5">
        <v>510</v>
      </c>
      <c r="B511" s="5" t="s">
        <v>24680</v>
      </c>
      <c r="C511" s="5">
        <v>60000000</v>
      </c>
      <c r="D511" s="5">
        <v>77032279</v>
      </c>
      <c r="E511" s="5">
        <f t="shared" si="7"/>
        <v>17032279</v>
      </c>
    </row>
    <row r="512" spans="1:5" x14ac:dyDescent="0.3">
      <c r="A512" s="5">
        <v>511</v>
      </c>
      <c r="B512" s="5" t="s">
        <v>24681</v>
      </c>
      <c r="C512" s="5">
        <v>35000000</v>
      </c>
      <c r="D512" s="5">
        <v>73023275</v>
      </c>
      <c r="E512" s="5">
        <f t="shared" si="7"/>
        <v>38023275</v>
      </c>
    </row>
    <row r="513" spans="1:5" x14ac:dyDescent="0.3">
      <c r="A513" s="5">
        <v>512</v>
      </c>
      <c r="B513" s="5" t="s">
        <v>24682</v>
      </c>
      <c r="C513" s="5">
        <v>75000000</v>
      </c>
      <c r="D513" s="5">
        <v>68473360</v>
      </c>
      <c r="E513" s="5">
        <f t="shared" si="7"/>
        <v>-6526640</v>
      </c>
    </row>
    <row r="514" spans="1:5" x14ac:dyDescent="0.3">
      <c r="A514" s="5">
        <v>513</v>
      </c>
      <c r="B514" s="5" t="s">
        <v>24683</v>
      </c>
      <c r="C514" s="5">
        <v>75000000</v>
      </c>
      <c r="D514" s="5">
        <v>66636385</v>
      </c>
      <c r="E514" s="5">
        <f t="shared" si="7"/>
        <v>-8363615</v>
      </c>
    </row>
    <row r="515" spans="1:5" x14ac:dyDescent="0.3">
      <c r="A515" s="5">
        <v>514</v>
      </c>
      <c r="B515" s="5" t="s">
        <v>24684</v>
      </c>
      <c r="C515" s="5">
        <v>75000000</v>
      </c>
      <c r="D515" s="5">
        <v>160762022</v>
      </c>
      <c r="E515" s="5">
        <f t="shared" ref="E515:E578" si="8">D515-C515</f>
        <v>85762022</v>
      </c>
    </row>
    <row r="516" spans="1:5" x14ac:dyDescent="0.3">
      <c r="A516" s="5">
        <v>515</v>
      </c>
      <c r="B516" s="5" t="s">
        <v>24685</v>
      </c>
      <c r="C516" s="5">
        <v>70000000</v>
      </c>
      <c r="D516" s="5">
        <v>103338338</v>
      </c>
      <c r="E516" s="5">
        <f t="shared" si="8"/>
        <v>33338338</v>
      </c>
    </row>
    <row r="517" spans="1:5" x14ac:dyDescent="0.3">
      <c r="A517" s="5">
        <v>516</v>
      </c>
      <c r="B517" s="5" t="s">
        <v>24686</v>
      </c>
      <c r="C517" s="5">
        <v>53000000</v>
      </c>
      <c r="D517" s="5">
        <v>55808744</v>
      </c>
      <c r="E517" s="5">
        <f t="shared" si="8"/>
        <v>2808744</v>
      </c>
    </row>
    <row r="518" spans="1:5" x14ac:dyDescent="0.3">
      <c r="A518" s="5">
        <v>517</v>
      </c>
      <c r="B518" s="5" t="s">
        <v>24687</v>
      </c>
      <c r="C518" s="5">
        <v>70000000</v>
      </c>
      <c r="D518" s="5">
        <v>47379090</v>
      </c>
      <c r="E518" s="5">
        <f t="shared" si="8"/>
        <v>-22620910</v>
      </c>
    </row>
    <row r="519" spans="1:5" x14ac:dyDescent="0.3">
      <c r="A519" s="5">
        <v>518</v>
      </c>
      <c r="B519" s="5" t="s">
        <v>24688</v>
      </c>
      <c r="C519" s="5">
        <v>70000000</v>
      </c>
      <c r="D519" s="5">
        <v>43426961</v>
      </c>
      <c r="E519" s="5">
        <f t="shared" si="8"/>
        <v>-26573039</v>
      </c>
    </row>
    <row r="520" spans="1:5" x14ac:dyDescent="0.3">
      <c r="A520" s="5">
        <v>519</v>
      </c>
      <c r="B520" s="5" t="s">
        <v>24689</v>
      </c>
      <c r="C520" s="5">
        <v>75000000</v>
      </c>
      <c r="D520" s="5">
        <v>47000485</v>
      </c>
      <c r="E520" s="5">
        <f t="shared" si="8"/>
        <v>-27999515</v>
      </c>
    </row>
    <row r="521" spans="1:5" x14ac:dyDescent="0.3">
      <c r="A521" s="5">
        <v>520</v>
      </c>
      <c r="B521" s="5" t="s">
        <v>24690</v>
      </c>
      <c r="C521" s="5">
        <v>75000000</v>
      </c>
      <c r="D521" s="5">
        <v>45434443</v>
      </c>
      <c r="E521" s="5">
        <f t="shared" si="8"/>
        <v>-29565557</v>
      </c>
    </row>
    <row r="522" spans="1:5" x14ac:dyDescent="0.3">
      <c r="A522" s="5">
        <v>521</v>
      </c>
      <c r="B522" s="5" t="s">
        <v>24691</v>
      </c>
      <c r="C522" s="5">
        <v>80000000</v>
      </c>
      <c r="D522" s="5">
        <v>42044321</v>
      </c>
      <c r="E522" s="5">
        <f t="shared" si="8"/>
        <v>-37955679</v>
      </c>
    </row>
    <row r="523" spans="1:5" x14ac:dyDescent="0.3">
      <c r="A523" s="5">
        <v>522</v>
      </c>
      <c r="B523" s="5" t="s">
        <v>24692</v>
      </c>
      <c r="C523" s="5">
        <v>75000000</v>
      </c>
      <c r="D523" s="5">
        <v>73661010</v>
      </c>
      <c r="E523" s="5">
        <f t="shared" si="8"/>
        <v>-1338990</v>
      </c>
    </row>
    <row r="524" spans="1:5" x14ac:dyDescent="0.3">
      <c r="A524" s="5">
        <v>523</v>
      </c>
      <c r="B524" s="5" t="s">
        <v>24693</v>
      </c>
      <c r="C524" s="5">
        <v>80000000</v>
      </c>
      <c r="D524" s="5">
        <v>41523271</v>
      </c>
      <c r="E524" s="5">
        <f t="shared" si="8"/>
        <v>-38476729</v>
      </c>
    </row>
    <row r="525" spans="1:5" x14ac:dyDescent="0.3">
      <c r="A525" s="5">
        <v>524</v>
      </c>
      <c r="B525" s="5" t="s">
        <v>24694</v>
      </c>
      <c r="C525" s="5">
        <v>55000000</v>
      </c>
      <c r="D525" s="5">
        <v>37600435</v>
      </c>
      <c r="E525" s="5">
        <f t="shared" si="8"/>
        <v>-17399565</v>
      </c>
    </row>
    <row r="526" spans="1:5" x14ac:dyDescent="0.3">
      <c r="A526" s="5">
        <v>525</v>
      </c>
      <c r="B526" s="5" t="s">
        <v>24695</v>
      </c>
      <c r="C526" s="5">
        <v>75000000</v>
      </c>
      <c r="D526" s="5">
        <v>39251128</v>
      </c>
      <c r="E526" s="5">
        <f t="shared" si="8"/>
        <v>-35748872</v>
      </c>
    </row>
    <row r="527" spans="1:5" x14ac:dyDescent="0.3">
      <c r="A527" s="5">
        <v>526</v>
      </c>
      <c r="B527" s="5" t="s">
        <v>24696</v>
      </c>
      <c r="C527" s="5">
        <v>75000000</v>
      </c>
      <c r="D527" s="5">
        <v>83503161</v>
      </c>
      <c r="E527" s="5">
        <f t="shared" si="8"/>
        <v>8503161</v>
      </c>
    </row>
    <row r="528" spans="1:5" x14ac:dyDescent="0.3">
      <c r="A528" s="5">
        <v>527</v>
      </c>
      <c r="B528" s="5" t="s">
        <v>24697</v>
      </c>
      <c r="C528" s="5">
        <v>52000000</v>
      </c>
      <c r="D528" s="5">
        <v>34636443</v>
      </c>
      <c r="E528" s="5">
        <f t="shared" si="8"/>
        <v>-17363557</v>
      </c>
    </row>
    <row r="529" spans="1:5" x14ac:dyDescent="0.3">
      <c r="A529" s="5">
        <v>528</v>
      </c>
      <c r="B529" s="5" t="s">
        <v>24698</v>
      </c>
      <c r="C529" s="5">
        <v>75000000</v>
      </c>
      <c r="D529" s="5">
        <v>22751979</v>
      </c>
      <c r="E529" s="5">
        <f t="shared" si="8"/>
        <v>-52248021</v>
      </c>
    </row>
    <row r="530" spans="1:5" x14ac:dyDescent="0.3">
      <c r="A530" s="5">
        <v>529</v>
      </c>
      <c r="B530" s="5" t="s">
        <v>24699</v>
      </c>
      <c r="C530" s="5">
        <v>75000000</v>
      </c>
      <c r="D530" s="5">
        <v>30013346</v>
      </c>
      <c r="E530" s="5">
        <f t="shared" si="8"/>
        <v>-44986654</v>
      </c>
    </row>
    <row r="531" spans="1:5" x14ac:dyDescent="0.3">
      <c r="A531" s="5">
        <v>530</v>
      </c>
      <c r="B531" s="5" t="s">
        <v>24700</v>
      </c>
      <c r="C531" s="5">
        <v>75000000</v>
      </c>
      <c r="D531" s="5">
        <v>14567883</v>
      </c>
      <c r="E531" s="5">
        <f t="shared" si="8"/>
        <v>-60432117</v>
      </c>
    </row>
    <row r="532" spans="1:5" x14ac:dyDescent="0.3">
      <c r="A532" s="5">
        <v>531</v>
      </c>
      <c r="B532" s="5" t="s">
        <v>24701</v>
      </c>
      <c r="C532" s="5">
        <v>75000000</v>
      </c>
      <c r="D532" s="5">
        <v>5409517</v>
      </c>
      <c r="E532" s="5">
        <f t="shared" si="8"/>
        <v>-69590483</v>
      </c>
    </row>
    <row r="533" spans="1:5" x14ac:dyDescent="0.3">
      <c r="A533" s="5">
        <v>532</v>
      </c>
      <c r="B533" s="5" t="s">
        <v>24702</v>
      </c>
      <c r="C533" s="5">
        <v>45000000</v>
      </c>
      <c r="D533" s="5">
        <v>21009180</v>
      </c>
      <c r="E533" s="5">
        <f t="shared" si="8"/>
        <v>-23990820</v>
      </c>
    </row>
    <row r="534" spans="1:5" x14ac:dyDescent="0.3">
      <c r="A534" s="5">
        <v>533</v>
      </c>
      <c r="B534" s="5" t="s">
        <v>24703</v>
      </c>
      <c r="C534" s="5">
        <v>75000000</v>
      </c>
      <c r="D534" s="5">
        <v>94999143</v>
      </c>
      <c r="E534" s="5">
        <f t="shared" si="8"/>
        <v>19999143</v>
      </c>
    </row>
    <row r="535" spans="1:5" x14ac:dyDescent="0.3">
      <c r="A535" s="5">
        <v>534</v>
      </c>
      <c r="B535" s="5" t="s">
        <v>24704</v>
      </c>
      <c r="C535" s="5">
        <v>74000000</v>
      </c>
      <c r="D535" s="5">
        <v>336029560</v>
      </c>
      <c r="E535" s="5">
        <f t="shared" si="8"/>
        <v>262029560</v>
      </c>
    </row>
    <row r="536" spans="1:5" x14ac:dyDescent="0.3">
      <c r="A536" s="5">
        <v>535</v>
      </c>
      <c r="B536" s="5" t="s">
        <v>24705</v>
      </c>
      <c r="C536" s="5">
        <v>82000000</v>
      </c>
      <c r="D536" s="5">
        <v>36381716</v>
      </c>
      <c r="E536" s="5">
        <f t="shared" si="8"/>
        <v>-45618284</v>
      </c>
    </row>
    <row r="537" spans="1:5" x14ac:dyDescent="0.3">
      <c r="A537" s="5">
        <v>536</v>
      </c>
      <c r="B537" s="5" t="s">
        <v>24706</v>
      </c>
      <c r="C537" s="5">
        <v>69000000</v>
      </c>
      <c r="D537" s="5">
        <v>55585389</v>
      </c>
      <c r="E537" s="5">
        <f t="shared" si="8"/>
        <v>-13414611</v>
      </c>
    </row>
    <row r="538" spans="1:5" x14ac:dyDescent="0.3">
      <c r="A538" s="5">
        <v>537</v>
      </c>
      <c r="B538" s="5" t="s">
        <v>24707</v>
      </c>
      <c r="C538" s="5">
        <v>75000000</v>
      </c>
      <c r="D538" s="5">
        <v>36976367</v>
      </c>
      <c r="E538" s="5">
        <f t="shared" si="8"/>
        <v>-38023633</v>
      </c>
    </row>
    <row r="539" spans="1:5" x14ac:dyDescent="0.3">
      <c r="A539" s="5">
        <v>538</v>
      </c>
      <c r="B539" s="5" t="s">
        <v>24708</v>
      </c>
      <c r="C539" s="5">
        <v>73000000</v>
      </c>
      <c r="D539" s="5">
        <v>107225164</v>
      </c>
      <c r="E539" s="5">
        <f t="shared" si="8"/>
        <v>34225164</v>
      </c>
    </row>
    <row r="540" spans="1:5" x14ac:dyDescent="0.3">
      <c r="A540" s="5">
        <v>539</v>
      </c>
      <c r="B540" s="5" t="s">
        <v>24709</v>
      </c>
      <c r="C540" s="5">
        <v>70000000</v>
      </c>
      <c r="D540" s="5">
        <v>70224196</v>
      </c>
      <c r="E540" s="5">
        <f t="shared" si="8"/>
        <v>224196</v>
      </c>
    </row>
    <row r="541" spans="1:5" x14ac:dyDescent="0.3">
      <c r="A541" s="5">
        <v>540</v>
      </c>
      <c r="B541" s="5" t="s">
        <v>24710</v>
      </c>
      <c r="C541" s="5">
        <v>75000000</v>
      </c>
      <c r="D541" s="5">
        <v>51814190</v>
      </c>
      <c r="E541" s="5">
        <f t="shared" si="8"/>
        <v>-23185810</v>
      </c>
    </row>
    <row r="542" spans="1:5" x14ac:dyDescent="0.3">
      <c r="A542" s="5">
        <v>541</v>
      </c>
      <c r="B542" s="5" t="s">
        <v>24711</v>
      </c>
      <c r="C542" s="5">
        <v>70000000</v>
      </c>
      <c r="D542" s="5">
        <v>47456450</v>
      </c>
      <c r="E542" s="5">
        <f t="shared" si="8"/>
        <v>-22543550</v>
      </c>
    </row>
    <row r="543" spans="1:5" x14ac:dyDescent="0.3">
      <c r="A543" s="5">
        <v>542</v>
      </c>
      <c r="B543" s="5" t="s">
        <v>24712</v>
      </c>
      <c r="C543" s="5">
        <v>73000000</v>
      </c>
      <c r="D543" s="5">
        <v>148213377</v>
      </c>
      <c r="E543" s="5">
        <f t="shared" si="8"/>
        <v>75213377</v>
      </c>
    </row>
    <row r="544" spans="1:5" x14ac:dyDescent="0.3">
      <c r="A544" s="5">
        <v>543</v>
      </c>
      <c r="B544" s="5" t="s">
        <v>24713</v>
      </c>
      <c r="C544" s="5">
        <v>72000000</v>
      </c>
      <c r="D544" s="5">
        <v>112950721</v>
      </c>
      <c r="E544" s="5">
        <f t="shared" si="8"/>
        <v>40950721</v>
      </c>
    </row>
    <row r="545" spans="1:5" x14ac:dyDescent="0.3">
      <c r="A545" s="5">
        <v>544</v>
      </c>
      <c r="B545" s="5" t="s">
        <v>24714</v>
      </c>
      <c r="C545" s="5">
        <v>72000000</v>
      </c>
      <c r="D545" s="5">
        <v>75600000</v>
      </c>
      <c r="E545" s="5">
        <f t="shared" si="8"/>
        <v>3600000</v>
      </c>
    </row>
    <row r="546" spans="1:5" x14ac:dyDescent="0.3">
      <c r="A546" s="5">
        <v>545</v>
      </c>
      <c r="B546" s="5" t="s">
        <v>24715</v>
      </c>
      <c r="C546" s="5">
        <v>70000000</v>
      </c>
      <c r="D546" s="5">
        <v>62647540</v>
      </c>
      <c r="E546" s="5">
        <f t="shared" si="8"/>
        <v>-7352460</v>
      </c>
    </row>
    <row r="547" spans="1:5" x14ac:dyDescent="0.3">
      <c r="A547" s="5">
        <v>546</v>
      </c>
      <c r="B547" s="5" t="s">
        <v>24716</v>
      </c>
      <c r="C547" s="5">
        <v>75000000</v>
      </c>
      <c r="D547" s="5">
        <v>183132370</v>
      </c>
      <c r="E547" s="5">
        <f t="shared" si="8"/>
        <v>108132370</v>
      </c>
    </row>
    <row r="548" spans="1:5" x14ac:dyDescent="0.3">
      <c r="A548" s="5">
        <v>547</v>
      </c>
      <c r="B548" s="5" t="s">
        <v>24717</v>
      </c>
      <c r="C548" s="5">
        <v>72000000</v>
      </c>
      <c r="D548" s="5">
        <v>27796042</v>
      </c>
      <c r="E548" s="5">
        <f t="shared" si="8"/>
        <v>-44203958</v>
      </c>
    </row>
    <row r="549" spans="1:5" x14ac:dyDescent="0.3">
      <c r="A549" s="5">
        <v>548</v>
      </c>
      <c r="B549" s="5" t="s">
        <v>24718</v>
      </c>
      <c r="C549" s="5">
        <v>72000000</v>
      </c>
      <c r="D549" s="5">
        <v>32616869</v>
      </c>
      <c r="E549" s="5">
        <f t="shared" si="8"/>
        <v>-39383131</v>
      </c>
    </row>
    <row r="550" spans="1:5" x14ac:dyDescent="0.3">
      <c r="A550" s="5">
        <v>549</v>
      </c>
      <c r="B550" s="5" t="s">
        <v>24719</v>
      </c>
      <c r="C550" s="5">
        <v>59660000</v>
      </c>
      <c r="D550" s="5">
        <v>18947630</v>
      </c>
      <c r="E550" s="5">
        <f t="shared" si="8"/>
        <v>-40712370</v>
      </c>
    </row>
    <row r="551" spans="1:5" x14ac:dyDescent="0.3">
      <c r="A551" s="5">
        <v>550</v>
      </c>
      <c r="B551" s="5" t="s">
        <v>24720</v>
      </c>
      <c r="C551" s="5">
        <v>60000000</v>
      </c>
      <c r="D551" s="5">
        <v>114195633</v>
      </c>
      <c r="E551" s="5">
        <f t="shared" si="8"/>
        <v>54195633</v>
      </c>
    </row>
    <row r="552" spans="1:5" x14ac:dyDescent="0.3">
      <c r="A552" s="5">
        <v>551</v>
      </c>
      <c r="B552" s="5" t="s">
        <v>24721</v>
      </c>
      <c r="C552" s="5">
        <v>71500000</v>
      </c>
      <c r="D552" s="5">
        <v>144156464</v>
      </c>
      <c r="E552" s="5">
        <f t="shared" si="8"/>
        <v>72656464</v>
      </c>
    </row>
    <row r="553" spans="1:5" x14ac:dyDescent="0.3">
      <c r="A553" s="5">
        <v>552</v>
      </c>
      <c r="B553" s="5" t="s">
        <v>24722</v>
      </c>
      <c r="C553" s="5">
        <v>72000000</v>
      </c>
      <c r="D553" s="5">
        <v>227965690</v>
      </c>
      <c r="E553" s="5">
        <f t="shared" si="8"/>
        <v>155965690</v>
      </c>
    </row>
    <row r="554" spans="1:5" x14ac:dyDescent="0.3">
      <c r="A554" s="5">
        <v>553</v>
      </c>
      <c r="B554" s="5" t="s">
        <v>24723</v>
      </c>
      <c r="C554" s="5">
        <v>150000000</v>
      </c>
      <c r="D554" s="5">
        <v>436471036</v>
      </c>
      <c r="E554" s="5">
        <f t="shared" si="8"/>
        <v>286471036</v>
      </c>
    </row>
    <row r="555" spans="1:5" x14ac:dyDescent="0.3">
      <c r="A555" s="5">
        <v>554</v>
      </c>
      <c r="B555" s="5" t="s">
        <v>24724</v>
      </c>
      <c r="C555" s="5">
        <v>120000000</v>
      </c>
      <c r="D555" s="5">
        <v>244052771</v>
      </c>
      <c r="E555" s="5">
        <f t="shared" si="8"/>
        <v>124052771</v>
      </c>
    </row>
    <row r="556" spans="1:5" x14ac:dyDescent="0.3">
      <c r="A556" s="5">
        <v>555</v>
      </c>
      <c r="B556" s="5" t="s">
        <v>24725</v>
      </c>
      <c r="C556" s="5">
        <v>70000000</v>
      </c>
      <c r="D556" s="5">
        <v>152149590</v>
      </c>
      <c r="E556" s="5">
        <f t="shared" si="8"/>
        <v>82149590</v>
      </c>
    </row>
    <row r="557" spans="1:5" x14ac:dyDescent="0.3">
      <c r="A557" s="5">
        <v>556</v>
      </c>
      <c r="B557" s="5" t="s">
        <v>24726</v>
      </c>
      <c r="C557" s="5">
        <v>70000000</v>
      </c>
      <c r="D557" s="5">
        <v>141204016</v>
      </c>
      <c r="E557" s="5">
        <f t="shared" si="8"/>
        <v>71204016</v>
      </c>
    </row>
    <row r="558" spans="1:5" x14ac:dyDescent="0.3">
      <c r="A558" s="5">
        <v>557</v>
      </c>
      <c r="B558" s="5" t="s">
        <v>24727</v>
      </c>
      <c r="C558" s="5">
        <v>74000000</v>
      </c>
      <c r="D558" s="5">
        <v>162495848</v>
      </c>
      <c r="E558" s="5">
        <f t="shared" si="8"/>
        <v>88495848</v>
      </c>
    </row>
    <row r="559" spans="1:5" x14ac:dyDescent="0.3">
      <c r="A559" s="5">
        <v>558</v>
      </c>
      <c r="B559" s="5" t="s">
        <v>24728</v>
      </c>
      <c r="C559" s="5">
        <v>80000000</v>
      </c>
      <c r="D559" s="5">
        <v>136448821</v>
      </c>
      <c r="E559" s="5">
        <f t="shared" si="8"/>
        <v>56448821</v>
      </c>
    </row>
    <row r="560" spans="1:5" x14ac:dyDescent="0.3">
      <c r="A560" s="5">
        <v>559</v>
      </c>
      <c r="B560" s="5" t="s">
        <v>24729</v>
      </c>
      <c r="C560" s="5">
        <v>75000000</v>
      </c>
      <c r="D560" s="5">
        <v>120523073</v>
      </c>
      <c r="E560" s="5">
        <f t="shared" si="8"/>
        <v>45523073</v>
      </c>
    </row>
    <row r="561" spans="1:5" x14ac:dyDescent="0.3">
      <c r="A561" s="5">
        <v>560</v>
      </c>
      <c r="B561" s="5" t="s">
        <v>24730</v>
      </c>
      <c r="C561" s="5">
        <v>70000000</v>
      </c>
      <c r="D561" s="5">
        <v>119654900</v>
      </c>
      <c r="E561" s="5">
        <f t="shared" si="8"/>
        <v>49654900</v>
      </c>
    </row>
    <row r="562" spans="1:5" x14ac:dyDescent="0.3">
      <c r="A562" s="5">
        <v>561</v>
      </c>
      <c r="B562" s="5" t="s">
        <v>24731</v>
      </c>
      <c r="C562" s="5">
        <v>70000000</v>
      </c>
      <c r="D562" s="5">
        <v>117541000</v>
      </c>
      <c r="E562" s="5">
        <f t="shared" si="8"/>
        <v>47541000</v>
      </c>
    </row>
    <row r="563" spans="1:5" x14ac:dyDescent="0.3">
      <c r="A563" s="5">
        <v>562</v>
      </c>
      <c r="B563" s="5" t="s">
        <v>24732</v>
      </c>
      <c r="C563" s="5">
        <v>80000000</v>
      </c>
      <c r="D563" s="5">
        <v>116643346</v>
      </c>
      <c r="E563" s="5">
        <f t="shared" si="8"/>
        <v>36643346</v>
      </c>
    </row>
    <row r="564" spans="1:5" x14ac:dyDescent="0.3">
      <c r="A564" s="5">
        <v>563</v>
      </c>
      <c r="B564" s="5" t="s">
        <v>24733</v>
      </c>
      <c r="C564" s="5">
        <v>68000000</v>
      </c>
      <c r="D564" s="5">
        <v>100614858</v>
      </c>
      <c r="E564" s="5">
        <f t="shared" si="8"/>
        <v>32614858</v>
      </c>
    </row>
    <row r="565" spans="1:5" x14ac:dyDescent="0.3">
      <c r="A565" s="5">
        <v>564</v>
      </c>
      <c r="B565" s="5" t="s">
        <v>24734</v>
      </c>
      <c r="C565" s="5">
        <v>70000000</v>
      </c>
      <c r="D565" s="5">
        <v>42272747</v>
      </c>
      <c r="E565" s="5">
        <f t="shared" si="8"/>
        <v>-27727253</v>
      </c>
    </row>
    <row r="566" spans="1:5" x14ac:dyDescent="0.3">
      <c r="A566" s="5">
        <v>565</v>
      </c>
      <c r="B566" s="5" t="s">
        <v>24735</v>
      </c>
      <c r="C566" s="5">
        <v>60000000</v>
      </c>
      <c r="D566" s="5">
        <v>80281096</v>
      </c>
      <c r="E566" s="5">
        <f t="shared" si="8"/>
        <v>20281096</v>
      </c>
    </row>
    <row r="567" spans="1:5" x14ac:dyDescent="0.3">
      <c r="A567" s="5">
        <v>566</v>
      </c>
      <c r="B567" s="5" t="s">
        <v>24736</v>
      </c>
      <c r="C567" s="5">
        <v>75000000</v>
      </c>
      <c r="D567" s="5">
        <v>219613391</v>
      </c>
      <c r="E567" s="5">
        <f t="shared" si="8"/>
        <v>144613391</v>
      </c>
    </row>
    <row r="568" spans="1:5" x14ac:dyDescent="0.3">
      <c r="A568" s="5">
        <v>567</v>
      </c>
      <c r="B568" s="5" t="s">
        <v>24737</v>
      </c>
      <c r="C568" s="5">
        <v>75000000</v>
      </c>
      <c r="D568" s="5">
        <v>78120196</v>
      </c>
      <c r="E568" s="5">
        <f t="shared" si="8"/>
        <v>3120196</v>
      </c>
    </row>
    <row r="569" spans="1:5" x14ac:dyDescent="0.3">
      <c r="A569" s="5">
        <v>568</v>
      </c>
      <c r="B569" s="5" t="s">
        <v>24738</v>
      </c>
      <c r="C569" s="5">
        <v>70000000</v>
      </c>
      <c r="D569" s="5">
        <v>98895417</v>
      </c>
      <c r="E569" s="5">
        <f t="shared" si="8"/>
        <v>28895417</v>
      </c>
    </row>
    <row r="570" spans="1:5" x14ac:dyDescent="0.3">
      <c r="A570" s="5">
        <v>569</v>
      </c>
      <c r="B570" s="5" t="s">
        <v>24739</v>
      </c>
      <c r="C570" s="5">
        <v>58000000</v>
      </c>
      <c r="D570" s="5">
        <v>70117571</v>
      </c>
      <c r="E570" s="5">
        <f t="shared" si="8"/>
        <v>12117571</v>
      </c>
    </row>
    <row r="571" spans="1:5" x14ac:dyDescent="0.3">
      <c r="A571" s="5">
        <v>570</v>
      </c>
      <c r="B571" s="5" t="s">
        <v>24740</v>
      </c>
      <c r="C571" s="5">
        <v>70000000</v>
      </c>
      <c r="D571" s="5">
        <v>83552429</v>
      </c>
      <c r="E571" s="5">
        <f t="shared" si="8"/>
        <v>13552429</v>
      </c>
    </row>
    <row r="572" spans="1:5" x14ac:dyDescent="0.3">
      <c r="A572" s="5">
        <v>571</v>
      </c>
      <c r="B572" s="5" t="s">
        <v>24741</v>
      </c>
      <c r="C572" s="5">
        <v>70000000</v>
      </c>
      <c r="D572" s="5">
        <v>66257002</v>
      </c>
      <c r="E572" s="5">
        <f t="shared" si="8"/>
        <v>-3742998</v>
      </c>
    </row>
    <row r="573" spans="1:5" x14ac:dyDescent="0.3">
      <c r="A573" s="5">
        <v>572</v>
      </c>
      <c r="B573" s="5" t="s">
        <v>24742</v>
      </c>
      <c r="C573" s="5">
        <v>70000000</v>
      </c>
      <c r="D573" s="5">
        <v>65012000</v>
      </c>
      <c r="E573" s="5">
        <f t="shared" si="8"/>
        <v>-4988000</v>
      </c>
    </row>
    <row r="574" spans="1:5" x14ac:dyDescent="0.3">
      <c r="A574" s="5">
        <v>573</v>
      </c>
      <c r="B574" s="5" t="s">
        <v>24743</v>
      </c>
      <c r="C574" s="5">
        <v>66000000</v>
      </c>
      <c r="D574" s="5">
        <v>79883359</v>
      </c>
      <c r="E574" s="5">
        <f t="shared" si="8"/>
        <v>13883359</v>
      </c>
    </row>
    <row r="575" spans="1:5" x14ac:dyDescent="0.3">
      <c r="A575" s="5">
        <v>574</v>
      </c>
      <c r="B575" s="5" t="s">
        <v>24744</v>
      </c>
      <c r="C575" s="5">
        <v>70000000</v>
      </c>
      <c r="D575" s="5">
        <v>78031620</v>
      </c>
      <c r="E575" s="5">
        <f t="shared" si="8"/>
        <v>8031620</v>
      </c>
    </row>
    <row r="576" spans="1:5" x14ac:dyDescent="0.3">
      <c r="A576" s="5">
        <v>575</v>
      </c>
      <c r="B576" s="5" t="s">
        <v>24745</v>
      </c>
      <c r="C576" s="5">
        <v>69500000</v>
      </c>
      <c r="D576" s="5">
        <v>54222000</v>
      </c>
      <c r="E576" s="5">
        <f t="shared" si="8"/>
        <v>-15278000</v>
      </c>
    </row>
    <row r="577" spans="1:5" x14ac:dyDescent="0.3">
      <c r="A577" s="5">
        <v>576</v>
      </c>
      <c r="B577" s="5" t="s">
        <v>24746</v>
      </c>
      <c r="C577" s="5">
        <v>70000000</v>
      </c>
      <c r="D577" s="5">
        <v>52474616</v>
      </c>
      <c r="E577" s="5">
        <f t="shared" si="8"/>
        <v>-17525384</v>
      </c>
    </row>
    <row r="578" spans="1:5" x14ac:dyDescent="0.3">
      <c r="A578" s="5">
        <v>577</v>
      </c>
      <c r="B578" s="5" t="s">
        <v>24747</v>
      </c>
      <c r="C578" s="5">
        <v>70000000</v>
      </c>
      <c r="D578" s="5">
        <v>55942830</v>
      </c>
      <c r="E578" s="5">
        <f t="shared" si="8"/>
        <v>-14057170</v>
      </c>
    </row>
    <row r="579" spans="1:5" x14ac:dyDescent="0.3">
      <c r="A579" s="5">
        <v>578</v>
      </c>
      <c r="B579" s="5" t="s">
        <v>24748</v>
      </c>
      <c r="C579" s="5">
        <v>70000000</v>
      </c>
      <c r="D579" s="5">
        <v>40932372</v>
      </c>
      <c r="E579" s="5">
        <f t="shared" ref="E579:E642" si="9">D579-C579</f>
        <v>-29067628</v>
      </c>
    </row>
    <row r="580" spans="1:5" x14ac:dyDescent="0.3">
      <c r="A580" s="5">
        <v>579</v>
      </c>
      <c r="B580" s="5" t="s">
        <v>24749</v>
      </c>
      <c r="C580" s="5">
        <v>70000000</v>
      </c>
      <c r="D580" s="5">
        <v>38345403</v>
      </c>
      <c r="E580" s="5">
        <f t="shared" si="9"/>
        <v>-31654597</v>
      </c>
    </row>
    <row r="581" spans="1:5" x14ac:dyDescent="0.3">
      <c r="A581" s="5">
        <v>580</v>
      </c>
      <c r="B581" s="5" t="s">
        <v>24750</v>
      </c>
      <c r="C581" s="5">
        <v>70000000</v>
      </c>
      <c r="D581" s="5">
        <v>37901509</v>
      </c>
      <c r="E581" s="5">
        <f t="shared" si="9"/>
        <v>-32098491</v>
      </c>
    </row>
    <row r="582" spans="1:5" x14ac:dyDescent="0.3">
      <c r="A582" s="5">
        <v>581</v>
      </c>
      <c r="B582" s="5" t="s">
        <v>24751</v>
      </c>
      <c r="C582" s="5">
        <v>70000000</v>
      </c>
      <c r="D582" s="5">
        <v>48430355</v>
      </c>
      <c r="E582" s="5">
        <f t="shared" si="9"/>
        <v>-21569645</v>
      </c>
    </row>
    <row r="583" spans="1:5" x14ac:dyDescent="0.3">
      <c r="A583" s="5">
        <v>582</v>
      </c>
      <c r="B583" s="5" t="s">
        <v>24752</v>
      </c>
      <c r="C583" s="5">
        <v>70000000</v>
      </c>
      <c r="D583" s="5">
        <v>30157016</v>
      </c>
      <c r="E583" s="5">
        <f t="shared" si="9"/>
        <v>-39842984</v>
      </c>
    </row>
    <row r="584" spans="1:5" x14ac:dyDescent="0.3">
      <c r="A584" s="5">
        <v>583</v>
      </c>
      <c r="B584" s="5" t="s">
        <v>24753</v>
      </c>
      <c r="C584" s="5">
        <v>60000000</v>
      </c>
      <c r="D584" s="5">
        <v>28031250</v>
      </c>
      <c r="E584" s="5">
        <f t="shared" si="9"/>
        <v>-31968750</v>
      </c>
    </row>
    <row r="585" spans="1:5" x14ac:dyDescent="0.3">
      <c r="A585" s="5">
        <v>584</v>
      </c>
      <c r="B585" s="5" t="s">
        <v>24754</v>
      </c>
      <c r="C585" s="5">
        <v>70000000</v>
      </c>
      <c r="D585" s="5">
        <v>33105600</v>
      </c>
      <c r="E585" s="5">
        <f t="shared" si="9"/>
        <v>-36894400</v>
      </c>
    </row>
    <row r="586" spans="1:5" x14ac:dyDescent="0.3">
      <c r="A586" s="5">
        <v>585</v>
      </c>
      <c r="B586" s="5" t="s">
        <v>24755</v>
      </c>
      <c r="C586" s="5">
        <v>70000000</v>
      </c>
      <c r="D586" s="5">
        <v>62321039</v>
      </c>
      <c r="E586" s="5">
        <f t="shared" si="9"/>
        <v>-7678961</v>
      </c>
    </row>
    <row r="587" spans="1:5" x14ac:dyDescent="0.3">
      <c r="A587" s="5">
        <v>586</v>
      </c>
      <c r="B587" s="5" t="s">
        <v>24756</v>
      </c>
      <c r="C587" s="5">
        <v>75000000</v>
      </c>
      <c r="D587" s="5">
        <v>38509342</v>
      </c>
      <c r="E587" s="5">
        <f t="shared" si="9"/>
        <v>-36490658</v>
      </c>
    </row>
    <row r="588" spans="1:5" x14ac:dyDescent="0.3">
      <c r="A588" s="5">
        <v>587</v>
      </c>
      <c r="B588" s="5" t="s">
        <v>24757</v>
      </c>
      <c r="C588" s="5">
        <v>60000000</v>
      </c>
      <c r="D588" s="5">
        <v>19076815</v>
      </c>
      <c r="E588" s="5">
        <f t="shared" si="9"/>
        <v>-40923185</v>
      </c>
    </row>
    <row r="589" spans="1:5" x14ac:dyDescent="0.3">
      <c r="A589" s="5">
        <v>588</v>
      </c>
      <c r="B589" s="5" t="s">
        <v>24758</v>
      </c>
      <c r="C589" s="5">
        <v>35000000</v>
      </c>
      <c r="D589" s="5">
        <v>25093607</v>
      </c>
      <c r="E589" s="5">
        <f t="shared" si="9"/>
        <v>-9906393</v>
      </c>
    </row>
    <row r="590" spans="1:5" x14ac:dyDescent="0.3">
      <c r="A590" s="5">
        <v>589</v>
      </c>
      <c r="B590" s="5" t="s">
        <v>24759</v>
      </c>
      <c r="C590" s="5">
        <v>70000000</v>
      </c>
      <c r="D590" s="5">
        <v>18990542</v>
      </c>
      <c r="E590" s="5">
        <f t="shared" si="9"/>
        <v>-51009458</v>
      </c>
    </row>
    <row r="591" spans="1:5" x14ac:dyDescent="0.3">
      <c r="A591" s="5">
        <v>590</v>
      </c>
      <c r="B591" s="5" t="s">
        <v>24760</v>
      </c>
      <c r="C591" s="5">
        <v>70000000</v>
      </c>
      <c r="D591" s="5">
        <v>14294842</v>
      </c>
      <c r="E591" s="5">
        <f t="shared" si="9"/>
        <v>-55705158</v>
      </c>
    </row>
    <row r="592" spans="1:5" x14ac:dyDescent="0.3">
      <c r="A592" s="5">
        <v>591</v>
      </c>
      <c r="B592" s="5" t="s">
        <v>24761</v>
      </c>
      <c r="C592" s="5">
        <v>70000000</v>
      </c>
      <c r="D592" s="5">
        <v>19819494</v>
      </c>
      <c r="E592" s="5">
        <f t="shared" si="9"/>
        <v>-50180506</v>
      </c>
    </row>
    <row r="593" spans="1:5" x14ac:dyDescent="0.3">
      <c r="A593" s="5">
        <v>592</v>
      </c>
      <c r="B593" s="5" t="s">
        <v>24762</v>
      </c>
      <c r="C593" s="5">
        <v>70000000</v>
      </c>
      <c r="D593" s="5">
        <v>13596911</v>
      </c>
      <c r="E593" s="5">
        <f t="shared" si="9"/>
        <v>-56403089</v>
      </c>
    </row>
    <row r="594" spans="1:5" x14ac:dyDescent="0.3">
      <c r="A594" s="5">
        <v>593</v>
      </c>
      <c r="B594" s="5" t="s">
        <v>24763</v>
      </c>
      <c r="C594" s="5">
        <v>70000000</v>
      </c>
      <c r="D594" s="5">
        <v>7097125</v>
      </c>
      <c r="E594" s="5">
        <f t="shared" si="9"/>
        <v>-62902875</v>
      </c>
    </row>
    <row r="595" spans="1:5" x14ac:dyDescent="0.3">
      <c r="A595" s="5">
        <v>594</v>
      </c>
      <c r="B595" s="5" t="s">
        <v>24764</v>
      </c>
      <c r="C595" s="5">
        <v>70000000</v>
      </c>
      <c r="D595" s="5">
        <v>37760080</v>
      </c>
      <c r="E595" s="5">
        <f t="shared" si="9"/>
        <v>-32239920</v>
      </c>
    </row>
    <row r="596" spans="1:5" x14ac:dyDescent="0.3">
      <c r="A596" s="5">
        <v>595</v>
      </c>
      <c r="B596" s="5" t="s">
        <v>24765</v>
      </c>
      <c r="C596" s="5">
        <v>70000000</v>
      </c>
      <c r="D596" s="5">
        <v>5851188</v>
      </c>
      <c r="E596" s="5">
        <f t="shared" si="9"/>
        <v>-64148812</v>
      </c>
    </row>
    <row r="597" spans="1:5" x14ac:dyDescent="0.3">
      <c r="A597" s="5">
        <v>596</v>
      </c>
      <c r="B597" s="5" t="s">
        <v>24766</v>
      </c>
      <c r="C597" s="5">
        <v>50000000</v>
      </c>
      <c r="D597" s="5">
        <v>25121291</v>
      </c>
      <c r="E597" s="5">
        <f t="shared" si="9"/>
        <v>-24878709</v>
      </c>
    </row>
    <row r="598" spans="1:5" x14ac:dyDescent="0.3">
      <c r="A598" s="5">
        <v>597</v>
      </c>
      <c r="B598" s="5" t="s">
        <v>24767</v>
      </c>
      <c r="C598" s="5">
        <v>70000000</v>
      </c>
      <c r="D598" s="5">
        <v>18821279</v>
      </c>
      <c r="E598" s="5">
        <f t="shared" si="9"/>
        <v>-51178721</v>
      </c>
    </row>
    <row r="599" spans="1:5" x14ac:dyDescent="0.3">
      <c r="A599" s="5">
        <v>598</v>
      </c>
      <c r="B599" s="5" t="s">
        <v>24768</v>
      </c>
      <c r="C599" s="5">
        <v>68000000</v>
      </c>
      <c r="D599" s="5">
        <v>118471320</v>
      </c>
      <c r="E599" s="5">
        <f t="shared" si="9"/>
        <v>50471320</v>
      </c>
    </row>
    <row r="600" spans="1:5" x14ac:dyDescent="0.3">
      <c r="A600" s="5">
        <v>599</v>
      </c>
      <c r="B600" s="5" t="s">
        <v>24769</v>
      </c>
      <c r="C600" s="5">
        <v>68000000</v>
      </c>
      <c r="D600" s="5">
        <v>300523113</v>
      </c>
      <c r="E600" s="5">
        <f t="shared" si="9"/>
        <v>232523113</v>
      </c>
    </row>
    <row r="601" spans="1:5" x14ac:dyDescent="0.3">
      <c r="A601" s="5">
        <v>600</v>
      </c>
      <c r="B601" s="5" t="s">
        <v>24770</v>
      </c>
      <c r="C601" s="5">
        <v>68000000</v>
      </c>
      <c r="D601" s="5">
        <v>71069884</v>
      </c>
      <c r="E601" s="5">
        <f t="shared" si="9"/>
        <v>3069884</v>
      </c>
    </row>
    <row r="602" spans="1:5" x14ac:dyDescent="0.3">
      <c r="A602" s="5">
        <v>601</v>
      </c>
      <c r="B602" s="5" t="s">
        <v>24771</v>
      </c>
      <c r="C602" s="5">
        <v>69000000</v>
      </c>
      <c r="D602" s="5">
        <v>251501645</v>
      </c>
      <c r="E602" s="5">
        <f t="shared" si="9"/>
        <v>182501645</v>
      </c>
    </row>
    <row r="603" spans="1:5" x14ac:dyDescent="0.3">
      <c r="A603" s="5">
        <v>602</v>
      </c>
      <c r="B603" s="5" t="s">
        <v>24772</v>
      </c>
      <c r="C603" s="5">
        <v>68000000</v>
      </c>
      <c r="D603" s="5">
        <v>35324232</v>
      </c>
      <c r="E603" s="5">
        <f t="shared" si="9"/>
        <v>-32675768</v>
      </c>
    </row>
    <row r="604" spans="1:5" x14ac:dyDescent="0.3">
      <c r="A604" s="5">
        <v>603</v>
      </c>
      <c r="B604" s="5" t="s">
        <v>24773</v>
      </c>
      <c r="C604" s="5">
        <v>68000000</v>
      </c>
      <c r="D604" s="5">
        <v>81257500</v>
      </c>
      <c r="E604" s="5">
        <f t="shared" si="9"/>
        <v>13257500</v>
      </c>
    </row>
    <row r="605" spans="1:5" x14ac:dyDescent="0.3">
      <c r="A605" s="5">
        <v>604</v>
      </c>
      <c r="B605" s="5" t="s">
        <v>24774</v>
      </c>
      <c r="C605" s="5">
        <v>70000000</v>
      </c>
      <c r="D605" s="5">
        <v>617840</v>
      </c>
      <c r="E605" s="5">
        <f t="shared" si="9"/>
        <v>-69382160</v>
      </c>
    </row>
    <row r="606" spans="1:5" x14ac:dyDescent="0.3">
      <c r="A606" s="5">
        <v>605</v>
      </c>
      <c r="B606" s="5" t="s">
        <v>24775</v>
      </c>
      <c r="C606" s="5">
        <v>65000000</v>
      </c>
      <c r="D606" s="5">
        <v>29655590</v>
      </c>
      <c r="E606" s="5">
        <f t="shared" si="9"/>
        <v>-35344410</v>
      </c>
    </row>
    <row r="607" spans="1:5" x14ac:dyDescent="0.3">
      <c r="A607" s="5">
        <v>606</v>
      </c>
      <c r="B607" s="5" t="s">
        <v>24776</v>
      </c>
      <c r="C607" s="5">
        <v>36000000</v>
      </c>
      <c r="D607" s="5">
        <v>45045037</v>
      </c>
      <c r="E607" s="5">
        <f t="shared" si="9"/>
        <v>9045037</v>
      </c>
    </row>
    <row r="608" spans="1:5" x14ac:dyDescent="0.3">
      <c r="A608" s="5">
        <v>607</v>
      </c>
      <c r="B608" s="5" t="s">
        <v>24777</v>
      </c>
      <c r="C608" s="5">
        <v>68000000</v>
      </c>
      <c r="D608" s="5">
        <v>28965197</v>
      </c>
      <c r="E608" s="5">
        <f t="shared" si="9"/>
        <v>-39034803</v>
      </c>
    </row>
    <row r="609" spans="1:5" x14ac:dyDescent="0.3">
      <c r="A609" s="5">
        <v>608</v>
      </c>
      <c r="B609" s="5" t="s">
        <v>24778</v>
      </c>
      <c r="C609" s="5">
        <v>70000000</v>
      </c>
      <c r="D609" s="5">
        <v>39380442</v>
      </c>
      <c r="E609" s="5">
        <f t="shared" si="9"/>
        <v>-30619558</v>
      </c>
    </row>
    <row r="610" spans="1:5" x14ac:dyDescent="0.3">
      <c r="A610" s="5">
        <v>609</v>
      </c>
      <c r="B610" s="5" t="s">
        <v>24779</v>
      </c>
      <c r="C610" s="5">
        <v>69000000</v>
      </c>
      <c r="D610" s="5">
        <v>37516013</v>
      </c>
      <c r="E610" s="5">
        <f t="shared" si="9"/>
        <v>-31483987</v>
      </c>
    </row>
    <row r="611" spans="1:5" x14ac:dyDescent="0.3">
      <c r="A611" s="5">
        <v>610</v>
      </c>
      <c r="B611" s="5" t="s">
        <v>24780</v>
      </c>
      <c r="C611" s="5">
        <v>66000000</v>
      </c>
      <c r="D611" s="5">
        <v>87704396</v>
      </c>
      <c r="E611" s="5">
        <f t="shared" si="9"/>
        <v>21704396</v>
      </c>
    </row>
    <row r="612" spans="1:5" x14ac:dyDescent="0.3">
      <c r="A612" s="5">
        <v>611</v>
      </c>
      <c r="B612" s="5" t="s">
        <v>24781</v>
      </c>
      <c r="C612" s="5">
        <v>66000000</v>
      </c>
      <c r="D612" s="5">
        <v>83892374</v>
      </c>
      <c r="E612" s="5">
        <f t="shared" si="9"/>
        <v>17892374</v>
      </c>
    </row>
    <row r="613" spans="1:5" x14ac:dyDescent="0.3">
      <c r="A613" s="5">
        <v>612</v>
      </c>
      <c r="B613" s="5" t="s">
        <v>24782</v>
      </c>
      <c r="C613" s="5">
        <v>35000000</v>
      </c>
      <c r="D613" s="5">
        <v>5932060</v>
      </c>
      <c r="E613" s="5">
        <f t="shared" si="9"/>
        <v>-29067940</v>
      </c>
    </row>
    <row r="614" spans="1:5" x14ac:dyDescent="0.3">
      <c r="A614" s="5">
        <v>613</v>
      </c>
      <c r="B614" s="5" t="s">
        <v>24783</v>
      </c>
      <c r="C614" s="5">
        <v>70000000</v>
      </c>
      <c r="D614" s="5">
        <v>216119491</v>
      </c>
      <c r="E614" s="5">
        <f t="shared" si="9"/>
        <v>146119491</v>
      </c>
    </row>
    <row r="615" spans="1:5" x14ac:dyDescent="0.3">
      <c r="A615" s="5">
        <v>614</v>
      </c>
      <c r="B615" s="5" t="s">
        <v>24784</v>
      </c>
      <c r="C615" s="5">
        <v>66000000</v>
      </c>
      <c r="D615" s="5">
        <v>43568507</v>
      </c>
      <c r="E615" s="5">
        <f t="shared" si="9"/>
        <v>-22431493</v>
      </c>
    </row>
    <row r="616" spans="1:5" x14ac:dyDescent="0.3">
      <c r="A616" s="5">
        <v>615</v>
      </c>
      <c r="B616" s="5" t="s">
        <v>24785</v>
      </c>
      <c r="C616" s="5">
        <v>70000000</v>
      </c>
      <c r="D616" s="5">
        <v>182805123</v>
      </c>
      <c r="E616" s="5">
        <f t="shared" si="9"/>
        <v>112805123</v>
      </c>
    </row>
    <row r="617" spans="1:5" x14ac:dyDescent="0.3">
      <c r="A617" s="5">
        <v>616</v>
      </c>
      <c r="B617" s="5" t="s">
        <v>24786</v>
      </c>
      <c r="C617" s="5">
        <v>59000000</v>
      </c>
      <c r="D617" s="5">
        <v>176387405</v>
      </c>
      <c r="E617" s="5">
        <f t="shared" si="9"/>
        <v>117387405</v>
      </c>
    </row>
    <row r="618" spans="1:5" x14ac:dyDescent="0.3">
      <c r="A618" s="5">
        <v>617</v>
      </c>
      <c r="B618" s="5" t="s">
        <v>24787</v>
      </c>
      <c r="C618" s="5">
        <v>68000000</v>
      </c>
      <c r="D618" s="5">
        <v>33685268</v>
      </c>
      <c r="E618" s="5">
        <f t="shared" si="9"/>
        <v>-34314732</v>
      </c>
    </row>
    <row r="619" spans="1:5" x14ac:dyDescent="0.3">
      <c r="A619" s="5">
        <v>618</v>
      </c>
      <c r="B619" s="5" t="s">
        <v>24788</v>
      </c>
      <c r="C619" s="5">
        <v>65000000</v>
      </c>
      <c r="D619" s="5">
        <v>182204440</v>
      </c>
      <c r="E619" s="5">
        <f t="shared" si="9"/>
        <v>117204440</v>
      </c>
    </row>
    <row r="620" spans="1:5" x14ac:dyDescent="0.3">
      <c r="A620" s="5">
        <v>619</v>
      </c>
      <c r="B620" s="5" t="s">
        <v>24789</v>
      </c>
      <c r="C620" s="5">
        <v>63000000</v>
      </c>
      <c r="D620" s="5">
        <v>171383253</v>
      </c>
      <c r="E620" s="5">
        <f t="shared" si="9"/>
        <v>108383253</v>
      </c>
    </row>
    <row r="621" spans="1:5" x14ac:dyDescent="0.3">
      <c r="A621" s="5">
        <v>620</v>
      </c>
      <c r="B621" s="5" t="s">
        <v>24790</v>
      </c>
      <c r="C621" s="5">
        <v>62000000</v>
      </c>
      <c r="D621" s="5">
        <v>172071312</v>
      </c>
      <c r="E621" s="5">
        <f t="shared" si="9"/>
        <v>110071312</v>
      </c>
    </row>
    <row r="622" spans="1:5" x14ac:dyDescent="0.3">
      <c r="A622" s="5">
        <v>621</v>
      </c>
      <c r="B622" s="5" t="s">
        <v>24791</v>
      </c>
      <c r="C622" s="5">
        <v>60000000</v>
      </c>
      <c r="D622" s="5">
        <v>139225854</v>
      </c>
      <c r="E622" s="5">
        <f t="shared" si="9"/>
        <v>79225854</v>
      </c>
    </row>
    <row r="623" spans="1:5" x14ac:dyDescent="0.3">
      <c r="A623" s="5">
        <v>622</v>
      </c>
      <c r="B623" s="5" t="s">
        <v>24792</v>
      </c>
      <c r="C623" s="5">
        <v>61000000</v>
      </c>
      <c r="D623" s="5">
        <v>148775460</v>
      </c>
      <c r="E623" s="5">
        <f t="shared" si="9"/>
        <v>87775460</v>
      </c>
    </row>
    <row r="624" spans="1:5" x14ac:dyDescent="0.3">
      <c r="A624" s="5">
        <v>623</v>
      </c>
      <c r="B624" s="5" t="s">
        <v>24793</v>
      </c>
      <c r="C624" s="5">
        <v>65000000</v>
      </c>
      <c r="D624" s="5">
        <v>115731542</v>
      </c>
      <c r="E624" s="5">
        <f t="shared" si="9"/>
        <v>50731542</v>
      </c>
    </row>
    <row r="625" spans="1:5" x14ac:dyDescent="0.3">
      <c r="A625" s="5">
        <v>624</v>
      </c>
      <c r="B625" s="5" t="s">
        <v>24794</v>
      </c>
      <c r="C625" s="5">
        <v>65000000</v>
      </c>
      <c r="D625" s="5">
        <v>100468793</v>
      </c>
      <c r="E625" s="5">
        <f t="shared" si="9"/>
        <v>35468793</v>
      </c>
    </row>
    <row r="626" spans="1:5" x14ac:dyDescent="0.3">
      <c r="A626" s="5">
        <v>625</v>
      </c>
      <c r="B626" s="5" t="s">
        <v>24795</v>
      </c>
      <c r="C626" s="5">
        <v>65000000</v>
      </c>
      <c r="D626" s="5">
        <v>93771072</v>
      </c>
      <c r="E626" s="5">
        <f t="shared" si="9"/>
        <v>28771072</v>
      </c>
    </row>
    <row r="627" spans="1:5" x14ac:dyDescent="0.3">
      <c r="A627" s="5">
        <v>626</v>
      </c>
      <c r="B627" s="5" t="s">
        <v>24796</v>
      </c>
      <c r="C627" s="5">
        <v>65000000</v>
      </c>
      <c r="D627" s="5">
        <v>100448498</v>
      </c>
      <c r="E627" s="5">
        <f t="shared" si="9"/>
        <v>35448498</v>
      </c>
    </row>
    <row r="628" spans="1:5" x14ac:dyDescent="0.3">
      <c r="A628" s="5">
        <v>627</v>
      </c>
      <c r="B628" s="5" t="s">
        <v>24797</v>
      </c>
      <c r="C628" s="5">
        <v>65000000</v>
      </c>
      <c r="D628" s="5">
        <v>115603980</v>
      </c>
      <c r="E628" s="5">
        <f t="shared" si="9"/>
        <v>50603980</v>
      </c>
    </row>
    <row r="629" spans="1:5" x14ac:dyDescent="0.3">
      <c r="A629" s="5">
        <v>628</v>
      </c>
      <c r="B629" s="5" t="s">
        <v>24798</v>
      </c>
      <c r="C629" s="5">
        <v>65000000</v>
      </c>
      <c r="D629" s="5">
        <v>90454043</v>
      </c>
      <c r="E629" s="5">
        <f t="shared" si="9"/>
        <v>25454043</v>
      </c>
    </row>
    <row r="630" spans="1:5" x14ac:dyDescent="0.3">
      <c r="A630" s="5">
        <v>629</v>
      </c>
      <c r="B630" s="5" t="s">
        <v>24799</v>
      </c>
      <c r="C630" s="5">
        <v>70000000</v>
      </c>
      <c r="D630" s="5">
        <v>84049211</v>
      </c>
      <c r="E630" s="5">
        <f t="shared" si="9"/>
        <v>14049211</v>
      </c>
    </row>
    <row r="631" spans="1:5" x14ac:dyDescent="0.3">
      <c r="A631" s="5">
        <v>630</v>
      </c>
      <c r="B631" s="5" t="s">
        <v>24800</v>
      </c>
      <c r="C631" s="5">
        <v>50000000</v>
      </c>
      <c r="D631" s="5">
        <v>70450000</v>
      </c>
      <c r="E631" s="5">
        <f t="shared" si="9"/>
        <v>20450000</v>
      </c>
    </row>
    <row r="632" spans="1:5" x14ac:dyDescent="0.3">
      <c r="A632" s="5">
        <v>631</v>
      </c>
      <c r="B632" s="5" t="s">
        <v>24801</v>
      </c>
      <c r="C632" s="5">
        <v>60000000</v>
      </c>
      <c r="D632" s="5">
        <v>69688384</v>
      </c>
      <c r="E632" s="5">
        <f t="shared" si="9"/>
        <v>9688384</v>
      </c>
    </row>
    <row r="633" spans="1:5" x14ac:dyDescent="0.3">
      <c r="A633" s="5">
        <v>632</v>
      </c>
      <c r="B633" s="5" t="s">
        <v>24802</v>
      </c>
      <c r="C633" s="5">
        <v>63000000</v>
      </c>
      <c r="D633" s="5">
        <v>70236496</v>
      </c>
      <c r="E633" s="5">
        <f t="shared" si="9"/>
        <v>7236496</v>
      </c>
    </row>
    <row r="634" spans="1:5" x14ac:dyDescent="0.3">
      <c r="A634" s="5">
        <v>633</v>
      </c>
      <c r="B634" s="5" t="s">
        <v>24803</v>
      </c>
      <c r="C634" s="5">
        <v>65000000</v>
      </c>
      <c r="D634" s="5">
        <v>63695760</v>
      </c>
      <c r="E634" s="5">
        <f t="shared" si="9"/>
        <v>-1304240</v>
      </c>
    </row>
    <row r="635" spans="1:5" x14ac:dyDescent="0.3">
      <c r="A635" s="5">
        <v>634</v>
      </c>
      <c r="B635" s="5" t="s">
        <v>24804</v>
      </c>
      <c r="C635" s="5">
        <v>65000000</v>
      </c>
      <c r="D635" s="5">
        <v>59617068</v>
      </c>
      <c r="E635" s="5">
        <f t="shared" si="9"/>
        <v>-5382932</v>
      </c>
    </row>
    <row r="636" spans="1:5" x14ac:dyDescent="0.3">
      <c r="A636" s="5">
        <v>635</v>
      </c>
      <c r="B636" s="5" t="s">
        <v>24805</v>
      </c>
      <c r="C636" s="5">
        <v>65000000</v>
      </c>
      <c r="D636" s="5">
        <v>55637680</v>
      </c>
      <c r="E636" s="5">
        <f t="shared" si="9"/>
        <v>-9362320</v>
      </c>
    </row>
    <row r="637" spans="1:5" x14ac:dyDescent="0.3">
      <c r="A637" s="5">
        <v>636</v>
      </c>
      <c r="B637" s="5" t="s">
        <v>24806</v>
      </c>
      <c r="C637" s="5">
        <v>65000000</v>
      </c>
      <c r="D637" s="5">
        <v>85911262</v>
      </c>
      <c r="E637" s="5">
        <f t="shared" si="9"/>
        <v>20911262</v>
      </c>
    </row>
    <row r="638" spans="1:5" x14ac:dyDescent="0.3">
      <c r="A638" s="5">
        <v>637</v>
      </c>
      <c r="B638" s="5" t="s">
        <v>24807</v>
      </c>
      <c r="C638" s="5">
        <v>50100000</v>
      </c>
      <c r="D638" s="5">
        <v>53846915</v>
      </c>
      <c r="E638" s="5">
        <f t="shared" si="9"/>
        <v>3746915</v>
      </c>
    </row>
    <row r="639" spans="1:5" x14ac:dyDescent="0.3">
      <c r="A639" s="5">
        <v>638</v>
      </c>
      <c r="B639" s="5" t="s">
        <v>24808</v>
      </c>
      <c r="C639" s="5">
        <v>65000000</v>
      </c>
      <c r="D639" s="5">
        <v>54758461</v>
      </c>
      <c r="E639" s="5">
        <f t="shared" si="9"/>
        <v>-10241539</v>
      </c>
    </row>
    <row r="640" spans="1:5" x14ac:dyDescent="0.3">
      <c r="A640" s="5">
        <v>639</v>
      </c>
      <c r="B640" s="5" t="s">
        <v>24809</v>
      </c>
      <c r="C640" s="5">
        <v>65000000</v>
      </c>
      <c r="D640" s="5">
        <v>52397389</v>
      </c>
      <c r="E640" s="5">
        <f t="shared" si="9"/>
        <v>-12602611</v>
      </c>
    </row>
    <row r="641" spans="1:5" x14ac:dyDescent="0.3">
      <c r="A641" s="5">
        <v>640</v>
      </c>
      <c r="B641" s="5" t="s">
        <v>24810</v>
      </c>
      <c r="C641" s="5">
        <v>65000000</v>
      </c>
      <c r="D641" s="5">
        <v>38966057</v>
      </c>
      <c r="E641" s="5">
        <f t="shared" si="9"/>
        <v>-26033943</v>
      </c>
    </row>
    <row r="642" spans="1:5" x14ac:dyDescent="0.3">
      <c r="A642" s="5">
        <v>641</v>
      </c>
      <c r="B642" s="5" t="s">
        <v>24811</v>
      </c>
      <c r="C642" s="5">
        <v>65000000</v>
      </c>
      <c r="D642" s="5">
        <v>42345531</v>
      </c>
      <c r="E642" s="5">
        <f t="shared" si="9"/>
        <v>-22654469</v>
      </c>
    </row>
    <row r="643" spans="1:5" x14ac:dyDescent="0.3">
      <c r="A643" s="5">
        <v>642</v>
      </c>
      <c r="B643" s="5" t="s">
        <v>24812</v>
      </c>
      <c r="C643" s="5">
        <v>45000000</v>
      </c>
      <c r="D643" s="5">
        <v>36064910</v>
      </c>
      <c r="E643" s="5">
        <f t="shared" ref="E643:E706" si="10">D643-C643</f>
        <v>-8935090</v>
      </c>
    </row>
    <row r="644" spans="1:5" x14ac:dyDescent="0.3">
      <c r="A644" s="5">
        <v>643</v>
      </c>
      <c r="B644" s="5" t="s">
        <v>24813</v>
      </c>
      <c r="C644" s="5">
        <v>65000000</v>
      </c>
      <c r="D644" s="5">
        <v>33328051</v>
      </c>
      <c r="E644" s="5">
        <f t="shared" si="10"/>
        <v>-31671949</v>
      </c>
    </row>
    <row r="645" spans="1:5" x14ac:dyDescent="0.3">
      <c r="A645" s="5">
        <v>644</v>
      </c>
      <c r="B645" s="5" t="s">
        <v>24814</v>
      </c>
      <c r="C645" s="5">
        <v>65000000</v>
      </c>
      <c r="D645" s="5">
        <v>32598931</v>
      </c>
      <c r="E645" s="5">
        <f t="shared" si="10"/>
        <v>-32401069</v>
      </c>
    </row>
    <row r="646" spans="1:5" x14ac:dyDescent="0.3">
      <c r="A646" s="5">
        <v>645</v>
      </c>
      <c r="B646" s="5" t="s">
        <v>24815</v>
      </c>
      <c r="C646" s="5">
        <v>65000000</v>
      </c>
      <c r="D646" s="5">
        <v>28045540</v>
      </c>
      <c r="E646" s="5">
        <f t="shared" si="10"/>
        <v>-36954460</v>
      </c>
    </row>
    <row r="647" spans="1:5" x14ac:dyDescent="0.3">
      <c r="A647" s="5">
        <v>646</v>
      </c>
      <c r="B647" s="5" t="s">
        <v>24816</v>
      </c>
      <c r="C647" s="5">
        <v>63000000</v>
      </c>
      <c r="D647" s="5">
        <v>37023395</v>
      </c>
      <c r="E647" s="5">
        <f t="shared" si="10"/>
        <v>-25976605</v>
      </c>
    </row>
    <row r="648" spans="1:5" x14ac:dyDescent="0.3">
      <c r="A648" s="5">
        <v>647</v>
      </c>
      <c r="B648" s="5" t="s">
        <v>24817</v>
      </c>
      <c r="C648" s="5">
        <v>65000000</v>
      </c>
      <c r="D648" s="5">
        <v>43532294</v>
      </c>
      <c r="E648" s="5">
        <f t="shared" si="10"/>
        <v>-21467706</v>
      </c>
    </row>
    <row r="649" spans="1:5" x14ac:dyDescent="0.3">
      <c r="A649" s="5">
        <v>648</v>
      </c>
      <c r="B649" s="5" t="s">
        <v>24818</v>
      </c>
      <c r="C649" s="5">
        <v>70000000</v>
      </c>
      <c r="D649" s="5">
        <v>17218080</v>
      </c>
      <c r="E649" s="5">
        <f t="shared" si="10"/>
        <v>-52781920</v>
      </c>
    </row>
    <row r="650" spans="1:5" x14ac:dyDescent="0.3">
      <c r="A650" s="5">
        <v>649</v>
      </c>
      <c r="B650" s="5" t="s">
        <v>24819</v>
      </c>
      <c r="C650" s="5">
        <v>65000000</v>
      </c>
      <c r="D650" s="5">
        <v>10014234</v>
      </c>
      <c r="E650" s="5">
        <f t="shared" si="10"/>
        <v>-54985766</v>
      </c>
    </row>
    <row r="651" spans="1:5" x14ac:dyDescent="0.3">
      <c r="A651" s="5">
        <v>650</v>
      </c>
      <c r="B651" s="5" t="s">
        <v>24820</v>
      </c>
      <c r="C651" s="5">
        <v>65000000</v>
      </c>
      <c r="D651" s="5">
        <v>19059018</v>
      </c>
      <c r="E651" s="5">
        <f t="shared" si="10"/>
        <v>-45940982</v>
      </c>
    </row>
    <row r="652" spans="1:5" x14ac:dyDescent="0.3">
      <c r="A652" s="5">
        <v>651</v>
      </c>
      <c r="B652" s="5" t="s">
        <v>24821</v>
      </c>
      <c r="C652" s="5">
        <v>50000000</v>
      </c>
      <c r="D652" s="5">
        <v>1987287</v>
      </c>
      <c r="E652" s="5">
        <f t="shared" si="10"/>
        <v>-48012713</v>
      </c>
    </row>
    <row r="653" spans="1:5" x14ac:dyDescent="0.3">
      <c r="A653" s="5">
        <v>652</v>
      </c>
      <c r="B653" s="5" t="s">
        <v>24822</v>
      </c>
      <c r="C653" s="5">
        <v>43000000</v>
      </c>
      <c r="D653" s="5">
        <v>24407944</v>
      </c>
      <c r="E653" s="5">
        <f t="shared" si="10"/>
        <v>-18592056</v>
      </c>
    </row>
    <row r="654" spans="1:5" x14ac:dyDescent="0.3">
      <c r="A654" s="5">
        <v>653</v>
      </c>
      <c r="B654" s="5" t="s">
        <v>24823</v>
      </c>
      <c r="C654" s="5">
        <v>65000000</v>
      </c>
      <c r="D654" s="5">
        <v>13750556</v>
      </c>
      <c r="E654" s="5">
        <f t="shared" si="10"/>
        <v>-51249444</v>
      </c>
    </row>
    <row r="655" spans="1:5" x14ac:dyDescent="0.3">
      <c r="A655" s="5">
        <v>654</v>
      </c>
      <c r="B655" s="5" t="s">
        <v>24824</v>
      </c>
      <c r="C655" s="5">
        <v>64000000</v>
      </c>
      <c r="D655" s="5">
        <v>31054924</v>
      </c>
      <c r="E655" s="5">
        <f t="shared" si="10"/>
        <v>-32945076</v>
      </c>
    </row>
    <row r="656" spans="1:5" x14ac:dyDescent="0.3">
      <c r="A656" s="5">
        <v>655</v>
      </c>
      <c r="B656" s="5" t="s">
        <v>24825</v>
      </c>
      <c r="C656" s="5">
        <v>55000000</v>
      </c>
      <c r="D656" s="5">
        <v>43247140</v>
      </c>
      <c r="E656" s="5">
        <f t="shared" si="10"/>
        <v>-11752860</v>
      </c>
    </row>
    <row r="657" spans="1:5" x14ac:dyDescent="0.3">
      <c r="A657" s="5">
        <v>656</v>
      </c>
      <c r="B657" s="5" t="s">
        <v>24826</v>
      </c>
      <c r="C657" s="5">
        <v>50000000</v>
      </c>
      <c r="D657" s="5">
        <v>2208939</v>
      </c>
      <c r="E657" s="5">
        <f t="shared" si="10"/>
        <v>-47791061</v>
      </c>
    </row>
    <row r="658" spans="1:5" x14ac:dyDescent="0.3">
      <c r="A658" s="5">
        <v>657</v>
      </c>
      <c r="B658" s="5" t="s">
        <v>24827</v>
      </c>
      <c r="C658" s="5">
        <v>63000000</v>
      </c>
      <c r="D658" s="5">
        <v>213079163</v>
      </c>
      <c r="E658" s="5">
        <f t="shared" si="10"/>
        <v>150079163</v>
      </c>
    </row>
    <row r="659" spans="1:5" x14ac:dyDescent="0.3">
      <c r="A659" s="5">
        <v>658</v>
      </c>
      <c r="B659" s="5" t="s">
        <v>24828</v>
      </c>
      <c r="C659" s="5">
        <v>65000000</v>
      </c>
      <c r="D659" s="5">
        <v>19548064</v>
      </c>
      <c r="E659" s="5">
        <f t="shared" si="10"/>
        <v>-45451936</v>
      </c>
    </row>
    <row r="660" spans="1:5" x14ac:dyDescent="0.3">
      <c r="A660" s="5">
        <v>659</v>
      </c>
      <c r="B660" s="5" t="s">
        <v>24829</v>
      </c>
      <c r="C660" s="5">
        <v>63000000</v>
      </c>
      <c r="D660" s="5">
        <v>356784000</v>
      </c>
      <c r="E660" s="5">
        <f t="shared" si="10"/>
        <v>293784000</v>
      </c>
    </row>
    <row r="661" spans="1:5" x14ac:dyDescent="0.3">
      <c r="A661" s="5">
        <v>660</v>
      </c>
      <c r="B661" s="5" t="s">
        <v>24830</v>
      </c>
      <c r="C661" s="5">
        <v>63000000</v>
      </c>
      <c r="D661" s="5">
        <v>25052000</v>
      </c>
      <c r="E661" s="5">
        <f t="shared" si="10"/>
        <v>-37948000</v>
      </c>
    </row>
    <row r="662" spans="1:5" x14ac:dyDescent="0.3">
      <c r="A662" s="5">
        <v>661</v>
      </c>
      <c r="B662" s="5" t="s">
        <v>24831</v>
      </c>
      <c r="C662" s="5">
        <v>62000000</v>
      </c>
      <c r="D662" s="5">
        <v>122012710</v>
      </c>
      <c r="E662" s="5">
        <f t="shared" si="10"/>
        <v>60012710</v>
      </c>
    </row>
    <row r="663" spans="1:5" x14ac:dyDescent="0.3">
      <c r="A663" s="5">
        <v>662</v>
      </c>
      <c r="B663" s="5" t="s">
        <v>24832</v>
      </c>
      <c r="C663" s="5">
        <v>65000000</v>
      </c>
      <c r="D663" s="5">
        <v>72413</v>
      </c>
      <c r="E663" s="5">
        <f t="shared" si="10"/>
        <v>-64927587</v>
      </c>
    </row>
    <row r="664" spans="1:5" x14ac:dyDescent="0.3">
      <c r="A664" s="5">
        <v>663</v>
      </c>
      <c r="B664" s="5" t="s">
        <v>24833</v>
      </c>
      <c r="C664" s="5">
        <v>64000000</v>
      </c>
      <c r="D664" s="5">
        <v>58255287</v>
      </c>
      <c r="E664" s="5">
        <f t="shared" si="10"/>
        <v>-5744713</v>
      </c>
    </row>
    <row r="665" spans="1:5" x14ac:dyDescent="0.3">
      <c r="A665" s="5">
        <v>664</v>
      </c>
      <c r="B665" s="5" t="s">
        <v>24834</v>
      </c>
      <c r="C665" s="5">
        <v>62000000</v>
      </c>
      <c r="D665" s="5">
        <v>77086030</v>
      </c>
      <c r="E665" s="5">
        <f t="shared" si="10"/>
        <v>15086030</v>
      </c>
    </row>
    <row r="666" spans="1:5" x14ac:dyDescent="0.3">
      <c r="A666" s="5">
        <v>665</v>
      </c>
      <c r="B666" s="5" t="s">
        <v>24835</v>
      </c>
      <c r="C666" s="5">
        <v>62000000</v>
      </c>
      <c r="D666" s="5">
        <v>65000000</v>
      </c>
      <c r="E666" s="5">
        <f t="shared" si="10"/>
        <v>3000000</v>
      </c>
    </row>
    <row r="667" spans="1:5" x14ac:dyDescent="0.3">
      <c r="A667" s="5">
        <v>666</v>
      </c>
      <c r="B667" s="5" t="s">
        <v>24836</v>
      </c>
      <c r="C667" s="5">
        <v>62000000</v>
      </c>
      <c r="D667" s="5">
        <v>32178777</v>
      </c>
      <c r="E667" s="5">
        <f t="shared" si="10"/>
        <v>-29821223</v>
      </c>
    </row>
    <row r="668" spans="1:5" x14ac:dyDescent="0.3">
      <c r="A668" s="5">
        <v>667</v>
      </c>
      <c r="B668" s="5" t="s">
        <v>24837</v>
      </c>
      <c r="C668" s="5">
        <v>42000000</v>
      </c>
      <c r="D668" s="5">
        <v>15738632</v>
      </c>
      <c r="E668" s="5">
        <f t="shared" si="10"/>
        <v>-26261368</v>
      </c>
    </row>
    <row r="669" spans="1:5" x14ac:dyDescent="0.3">
      <c r="A669" s="5">
        <v>668</v>
      </c>
      <c r="B669" s="5" t="s">
        <v>24838</v>
      </c>
      <c r="C669" s="5">
        <v>44000000</v>
      </c>
      <c r="D669" s="5">
        <v>54116191</v>
      </c>
      <c r="E669" s="5">
        <f t="shared" si="10"/>
        <v>10116191</v>
      </c>
    </row>
    <row r="670" spans="1:5" x14ac:dyDescent="0.3">
      <c r="A670" s="5">
        <v>669</v>
      </c>
      <c r="B670" s="5" t="s">
        <v>24839</v>
      </c>
      <c r="C670" s="5">
        <v>61000000</v>
      </c>
      <c r="D670" s="5">
        <v>118153533</v>
      </c>
      <c r="E670" s="5">
        <f t="shared" si="10"/>
        <v>57153533</v>
      </c>
    </row>
    <row r="671" spans="1:5" x14ac:dyDescent="0.3">
      <c r="A671" s="5">
        <v>670</v>
      </c>
      <c r="B671" s="5" t="s">
        <v>24840</v>
      </c>
      <c r="C671" s="5">
        <v>63000000</v>
      </c>
      <c r="D671" s="5">
        <v>108012170</v>
      </c>
      <c r="E671" s="5">
        <f t="shared" si="10"/>
        <v>45012170</v>
      </c>
    </row>
    <row r="672" spans="1:5" x14ac:dyDescent="0.3">
      <c r="A672" s="5">
        <v>671</v>
      </c>
      <c r="B672" s="5">
        <v>300</v>
      </c>
      <c r="C672" s="5">
        <v>65000000</v>
      </c>
      <c r="D672" s="5">
        <v>210592590</v>
      </c>
      <c r="E672" s="5">
        <f t="shared" si="10"/>
        <v>145592590</v>
      </c>
    </row>
    <row r="673" spans="1:5" x14ac:dyDescent="0.3">
      <c r="A673" s="5">
        <v>672</v>
      </c>
      <c r="B673" s="5" t="s">
        <v>24841</v>
      </c>
      <c r="C673" s="5">
        <v>80000000</v>
      </c>
      <c r="D673" s="5">
        <v>279167575</v>
      </c>
      <c r="E673" s="5">
        <f t="shared" si="10"/>
        <v>199167575</v>
      </c>
    </row>
    <row r="674" spans="1:5" x14ac:dyDescent="0.3">
      <c r="A674" s="5">
        <v>673</v>
      </c>
      <c r="B674" s="5" t="s">
        <v>24842</v>
      </c>
      <c r="C674" s="5">
        <v>60000000</v>
      </c>
      <c r="D674" s="5">
        <v>143151473</v>
      </c>
      <c r="E674" s="5">
        <f t="shared" si="10"/>
        <v>83151473</v>
      </c>
    </row>
    <row r="675" spans="1:5" x14ac:dyDescent="0.3">
      <c r="A675" s="5">
        <v>674</v>
      </c>
      <c r="B675" s="5" t="s">
        <v>24843</v>
      </c>
      <c r="C675" s="5">
        <v>60000000</v>
      </c>
      <c r="D675" s="5">
        <v>136801374</v>
      </c>
      <c r="E675" s="5">
        <f t="shared" si="10"/>
        <v>76801374</v>
      </c>
    </row>
    <row r="676" spans="1:5" x14ac:dyDescent="0.3">
      <c r="A676" s="5">
        <v>675</v>
      </c>
      <c r="B676" s="5" t="s">
        <v>24844</v>
      </c>
      <c r="C676" s="5">
        <v>150000000</v>
      </c>
      <c r="D676" s="5">
        <v>135381507</v>
      </c>
      <c r="E676" s="5">
        <f t="shared" si="10"/>
        <v>-14618493</v>
      </c>
    </row>
    <row r="677" spans="1:5" x14ac:dyDescent="0.3">
      <c r="A677" s="5">
        <v>676</v>
      </c>
      <c r="B677" s="5" t="s">
        <v>24845</v>
      </c>
      <c r="C677" s="5">
        <v>61000000</v>
      </c>
      <c r="D677" s="5">
        <v>167735396</v>
      </c>
      <c r="E677" s="5">
        <f t="shared" si="10"/>
        <v>106735396</v>
      </c>
    </row>
    <row r="678" spans="1:5" x14ac:dyDescent="0.3">
      <c r="A678" s="5">
        <v>677</v>
      </c>
      <c r="B678" s="5" t="s">
        <v>24846</v>
      </c>
      <c r="C678" s="5">
        <v>60000000</v>
      </c>
      <c r="D678" s="5">
        <v>121468960</v>
      </c>
      <c r="E678" s="5">
        <f t="shared" si="10"/>
        <v>61468960</v>
      </c>
    </row>
    <row r="679" spans="1:5" x14ac:dyDescent="0.3">
      <c r="A679" s="5">
        <v>678</v>
      </c>
      <c r="B679" s="5" t="s">
        <v>24847</v>
      </c>
      <c r="C679" s="5">
        <v>58000000</v>
      </c>
      <c r="D679" s="5">
        <v>106635996</v>
      </c>
      <c r="E679" s="5">
        <f t="shared" si="10"/>
        <v>48635996</v>
      </c>
    </row>
    <row r="680" spans="1:5" x14ac:dyDescent="0.3">
      <c r="A680" s="5">
        <v>679</v>
      </c>
      <c r="B680" s="5" t="s">
        <v>24848</v>
      </c>
      <c r="C680" s="5">
        <v>95000000</v>
      </c>
      <c r="D680" s="5">
        <v>102678089</v>
      </c>
      <c r="E680" s="5">
        <f t="shared" si="10"/>
        <v>7678089</v>
      </c>
    </row>
    <row r="681" spans="1:5" x14ac:dyDescent="0.3">
      <c r="A681" s="5">
        <v>680</v>
      </c>
      <c r="B681" s="5" t="s">
        <v>24849</v>
      </c>
      <c r="C681" s="5">
        <v>60000000</v>
      </c>
      <c r="D681" s="5">
        <v>125603360</v>
      </c>
      <c r="E681" s="5">
        <f t="shared" si="10"/>
        <v>65603360</v>
      </c>
    </row>
    <row r="682" spans="1:5" x14ac:dyDescent="0.3">
      <c r="A682" s="5">
        <v>681</v>
      </c>
      <c r="B682" s="5" t="s">
        <v>24850</v>
      </c>
      <c r="C682" s="5">
        <v>70000000</v>
      </c>
      <c r="D682" s="5">
        <v>101217900</v>
      </c>
      <c r="E682" s="5">
        <f t="shared" si="10"/>
        <v>31217900</v>
      </c>
    </row>
    <row r="683" spans="1:5" x14ac:dyDescent="0.3">
      <c r="A683" s="5">
        <v>682</v>
      </c>
      <c r="B683" s="5" t="s">
        <v>24851</v>
      </c>
      <c r="C683" s="5">
        <v>60000000</v>
      </c>
      <c r="D683" s="5">
        <v>104148781</v>
      </c>
      <c r="E683" s="5">
        <f t="shared" si="10"/>
        <v>44148781</v>
      </c>
    </row>
    <row r="684" spans="1:5" x14ac:dyDescent="0.3">
      <c r="A684" s="5">
        <v>683</v>
      </c>
      <c r="B684" s="5" t="s">
        <v>24852</v>
      </c>
      <c r="C684" s="5">
        <v>61000000</v>
      </c>
      <c r="D684" s="5">
        <v>75573300</v>
      </c>
      <c r="E684" s="5">
        <f t="shared" si="10"/>
        <v>14573300</v>
      </c>
    </row>
    <row r="685" spans="1:5" x14ac:dyDescent="0.3">
      <c r="A685" s="5">
        <v>684</v>
      </c>
      <c r="B685" s="5" t="s">
        <v>24853</v>
      </c>
      <c r="C685" s="5">
        <v>60000000</v>
      </c>
      <c r="D685" s="5">
        <v>93375151</v>
      </c>
      <c r="E685" s="5">
        <f t="shared" si="10"/>
        <v>33375151</v>
      </c>
    </row>
    <row r="686" spans="1:5" x14ac:dyDescent="0.3">
      <c r="A686" s="5">
        <v>685</v>
      </c>
      <c r="B686" s="5" t="s">
        <v>24854</v>
      </c>
      <c r="C686" s="5">
        <v>60000000</v>
      </c>
      <c r="D686" s="5">
        <v>106126012</v>
      </c>
      <c r="E686" s="5">
        <f t="shared" si="10"/>
        <v>46126012</v>
      </c>
    </row>
    <row r="687" spans="1:5" x14ac:dyDescent="0.3">
      <c r="A687" s="5">
        <v>686</v>
      </c>
      <c r="B687" s="5" t="s">
        <v>24855</v>
      </c>
      <c r="C687" s="5">
        <v>60000000</v>
      </c>
      <c r="D687" s="5">
        <v>93307796</v>
      </c>
      <c r="E687" s="5">
        <f t="shared" si="10"/>
        <v>33307796</v>
      </c>
    </row>
    <row r="688" spans="1:5" x14ac:dyDescent="0.3">
      <c r="A688" s="5">
        <v>687</v>
      </c>
      <c r="B688" s="5" t="s">
        <v>24856</v>
      </c>
      <c r="C688" s="5">
        <v>105000000</v>
      </c>
      <c r="D688" s="5">
        <v>90646554</v>
      </c>
      <c r="E688" s="5">
        <f t="shared" si="10"/>
        <v>-14353446</v>
      </c>
    </row>
    <row r="689" spans="1:5" x14ac:dyDescent="0.3">
      <c r="A689" s="5">
        <v>688</v>
      </c>
      <c r="B689" s="5" t="s">
        <v>24857</v>
      </c>
      <c r="C689" s="5">
        <v>60000000</v>
      </c>
      <c r="D689" s="5">
        <v>109176215</v>
      </c>
      <c r="E689" s="5">
        <f t="shared" si="10"/>
        <v>49176215</v>
      </c>
    </row>
    <row r="690" spans="1:5" x14ac:dyDescent="0.3">
      <c r="A690" s="5">
        <v>689</v>
      </c>
      <c r="B690" s="5" t="s">
        <v>24858</v>
      </c>
      <c r="C690" s="5">
        <v>60000000</v>
      </c>
      <c r="D690" s="5">
        <v>82670733</v>
      </c>
      <c r="E690" s="5">
        <f t="shared" si="10"/>
        <v>22670733</v>
      </c>
    </row>
    <row r="691" spans="1:5" x14ac:dyDescent="0.3">
      <c r="A691" s="5">
        <v>690</v>
      </c>
      <c r="B691" s="5" t="s">
        <v>24859</v>
      </c>
      <c r="C691" s="5">
        <v>60000000</v>
      </c>
      <c r="D691" s="5">
        <v>82569532</v>
      </c>
      <c r="E691" s="5">
        <f t="shared" si="10"/>
        <v>22569532</v>
      </c>
    </row>
    <row r="692" spans="1:5" x14ac:dyDescent="0.3">
      <c r="A692" s="5">
        <v>691</v>
      </c>
      <c r="B692" s="5" t="s">
        <v>24860</v>
      </c>
      <c r="C692" s="5">
        <v>61000000</v>
      </c>
      <c r="D692" s="5">
        <v>81687587</v>
      </c>
      <c r="E692" s="5">
        <f t="shared" si="10"/>
        <v>20687587</v>
      </c>
    </row>
    <row r="693" spans="1:5" x14ac:dyDescent="0.3">
      <c r="A693" s="5">
        <v>692</v>
      </c>
      <c r="B693" s="5" t="s">
        <v>24861</v>
      </c>
      <c r="C693" s="5">
        <v>60000000</v>
      </c>
      <c r="D693" s="5">
        <v>80574010</v>
      </c>
      <c r="E693" s="5">
        <f t="shared" si="10"/>
        <v>20574010</v>
      </c>
    </row>
    <row r="694" spans="1:5" x14ac:dyDescent="0.3">
      <c r="A694" s="5">
        <v>693</v>
      </c>
      <c r="B694" s="5" t="s">
        <v>24862</v>
      </c>
      <c r="C694" s="5">
        <v>60000000</v>
      </c>
      <c r="D694" s="5">
        <v>75764085</v>
      </c>
      <c r="E694" s="5">
        <f t="shared" si="10"/>
        <v>15764085</v>
      </c>
    </row>
    <row r="695" spans="1:5" x14ac:dyDescent="0.3">
      <c r="A695" s="5">
        <v>694</v>
      </c>
      <c r="B695" s="5" t="s">
        <v>24863</v>
      </c>
      <c r="C695" s="5">
        <v>58000000</v>
      </c>
      <c r="D695" s="5">
        <v>90356857</v>
      </c>
      <c r="E695" s="5">
        <f t="shared" si="10"/>
        <v>32356857</v>
      </c>
    </row>
    <row r="696" spans="1:5" x14ac:dyDescent="0.3">
      <c r="A696" s="5">
        <v>695</v>
      </c>
      <c r="B696" s="5" t="s">
        <v>24864</v>
      </c>
      <c r="C696" s="5">
        <v>55000000</v>
      </c>
      <c r="D696" s="5">
        <v>75530832</v>
      </c>
      <c r="E696" s="5">
        <f t="shared" si="10"/>
        <v>20530832</v>
      </c>
    </row>
    <row r="697" spans="1:5" x14ac:dyDescent="0.3">
      <c r="A697" s="5">
        <v>696</v>
      </c>
      <c r="B697" s="5" t="s">
        <v>24865</v>
      </c>
      <c r="C697" s="5">
        <v>60000000</v>
      </c>
      <c r="D697" s="5">
        <v>75370763</v>
      </c>
      <c r="E697" s="5">
        <f t="shared" si="10"/>
        <v>15370763</v>
      </c>
    </row>
    <row r="698" spans="1:5" x14ac:dyDescent="0.3">
      <c r="A698" s="5">
        <v>697</v>
      </c>
      <c r="B698" s="5" t="s">
        <v>24866</v>
      </c>
      <c r="C698" s="5">
        <v>65000000</v>
      </c>
      <c r="D698" s="5">
        <v>100003492</v>
      </c>
      <c r="E698" s="5">
        <f t="shared" si="10"/>
        <v>35003492</v>
      </c>
    </row>
    <row r="699" spans="1:5" x14ac:dyDescent="0.3">
      <c r="A699" s="5">
        <v>698</v>
      </c>
      <c r="B699" s="5" t="s">
        <v>24867</v>
      </c>
      <c r="C699" s="5">
        <v>60000000</v>
      </c>
      <c r="D699" s="5">
        <v>90341670</v>
      </c>
      <c r="E699" s="5">
        <f t="shared" si="10"/>
        <v>30341670</v>
      </c>
    </row>
    <row r="700" spans="1:5" x14ac:dyDescent="0.3">
      <c r="A700" s="5">
        <v>699</v>
      </c>
      <c r="B700" s="5" t="s">
        <v>24868</v>
      </c>
      <c r="C700" s="5">
        <v>55000000</v>
      </c>
      <c r="D700" s="5">
        <v>74540762</v>
      </c>
      <c r="E700" s="5">
        <f t="shared" si="10"/>
        <v>19540762</v>
      </c>
    </row>
    <row r="701" spans="1:5" x14ac:dyDescent="0.3">
      <c r="A701" s="5">
        <v>700</v>
      </c>
      <c r="B701" s="5" t="s">
        <v>24869</v>
      </c>
      <c r="C701" s="5">
        <v>60000000</v>
      </c>
      <c r="D701" s="5">
        <v>80033643</v>
      </c>
      <c r="E701" s="5">
        <f t="shared" si="10"/>
        <v>20033643</v>
      </c>
    </row>
    <row r="702" spans="1:5" x14ac:dyDescent="0.3">
      <c r="A702" s="5">
        <v>701</v>
      </c>
      <c r="B702" s="5" t="s">
        <v>24870</v>
      </c>
      <c r="C702" s="5">
        <v>60000000</v>
      </c>
      <c r="D702" s="5">
        <v>73648142</v>
      </c>
      <c r="E702" s="5">
        <f t="shared" si="10"/>
        <v>13648142</v>
      </c>
    </row>
    <row r="703" spans="1:5" x14ac:dyDescent="0.3">
      <c r="A703" s="5">
        <v>702</v>
      </c>
      <c r="B703" s="5" t="s">
        <v>24871</v>
      </c>
      <c r="C703" s="5">
        <v>60000000</v>
      </c>
      <c r="D703" s="5">
        <v>71844424</v>
      </c>
      <c r="E703" s="5">
        <f t="shared" si="10"/>
        <v>11844424</v>
      </c>
    </row>
    <row r="704" spans="1:5" x14ac:dyDescent="0.3">
      <c r="A704" s="5">
        <v>703</v>
      </c>
      <c r="B704" s="5" t="s">
        <v>24872</v>
      </c>
      <c r="C704" s="5">
        <v>60000000</v>
      </c>
      <c r="D704" s="5">
        <v>75638743</v>
      </c>
      <c r="E704" s="5">
        <f t="shared" si="10"/>
        <v>15638743</v>
      </c>
    </row>
    <row r="705" spans="1:5" x14ac:dyDescent="0.3">
      <c r="A705" s="5">
        <v>704</v>
      </c>
      <c r="B705" s="5" t="s">
        <v>24873</v>
      </c>
      <c r="C705" s="5">
        <v>60000000</v>
      </c>
      <c r="D705" s="5">
        <v>66734992</v>
      </c>
      <c r="E705" s="5">
        <f t="shared" si="10"/>
        <v>6734992</v>
      </c>
    </row>
    <row r="706" spans="1:5" x14ac:dyDescent="0.3">
      <c r="A706" s="5">
        <v>705</v>
      </c>
      <c r="B706" s="5" t="s">
        <v>24874</v>
      </c>
      <c r="C706" s="5">
        <v>60000000</v>
      </c>
      <c r="D706" s="5">
        <v>75280058</v>
      </c>
      <c r="E706" s="5">
        <f t="shared" si="10"/>
        <v>15280058</v>
      </c>
    </row>
    <row r="707" spans="1:5" x14ac:dyDescent="0.3">
      <c r="A707" s="5">
        <v>706</v>
      </c>
      <c r="B707" s="5" t="s">
        <v>24875</v>
      </c>
      <c r="C707" s="5">
        <v>48000000</v>
      </c>
      <c r="D707" s="5">
        <v>64505912</v>
      </c>
      <c r="E707" s="5">
        <f t="shared" ref="E707:E770" si="11">D707-C707</f>
        <v>16505912</v>
      </c>
    </row>
    <row r="708" spans="1:5" x14ac:dyDescent="0.3">
      <c r="A708" s="5">
        <v>707</v>
      </c>
      <c r="B708" s="5" t="s">
        <v>24876</v>
      </c>
      <c r="C708" s="5">
        <v>70000000</v>
      </c>
      <c r="D708" s="5">
        <v>77862546</v>
      </c>
      <c r="E708" s="5">
        <f t="shared" si="11"/>
        <v>7862546</v>
      </c>
    </row>
    <row r="709" spans="1:5" x14ac:dyDescent="0.3">
      <c r="A709" s="5">
        <v>708</v>
      </c>
      <c r="B709" s="5" t="s">
        <v>24877</v>
      </c>
      <c r="C709" s="5">
        <v>50000000</v>
      </c>
      <c r="D709" s="5">
        <v>61112916</v>
      </c>
      <c r="E709" s="5">
        <f t="shared" si="11"/>
        <v>11112916</v>
      </c>
    </row>
    <row r="710" spans="1:5" x14ac:dyDescent="0.3">
      <c r="A710" s="5">
        <v>709</v>
      </c>
      <c r="B710" s="5" t="s">
        <v>24878</v>
      </c>
      <c r="C710" s="5">
        <v>60000000</v>
      </c>
      <c r="D710" s="5">
        <v>88200225</v>
      </c>
      <c r="E710" s="5">
        <f t="shared" si="11"/>
        <v>28200225</v>
      </c>
    </row>
    <row r="711" spans="1:5" x14ac:dyDescent="0.3">
      <c r="A711" s="5">
        <v>710</v>
      </c>
      <c r="B711" s="5" t="s">
        <v>24879</v>
      </c>
      <c r="C711" s="5">
        <v>60000000</v>
      </c>
      <c r="D711" s="5">
        <v>60573641</v>
      </c>
      <c r="E711" s="5">
        <f t="shared" si="11"/>
        <v>573641</v>
      </c>
    </row>
    <row r="712" spans="1:5" x14ac:dyDescent="0.3">
      <c r="A712" s="5">
        <v>711</v>
      </c>
      <c r="B712" s="5" t="s">
        <v>24880</v>
      </c>
      <c r="C712" s="5">
        <v>66000000</v>
      </c>
      <c r="D712" s="5">
        <v>59035104</v>
      </c>
      <c r="E712" s="5">
        <f t="shared" si="11"/>
        <v>-6964896</v>
      </c>
    </row>
    <row r="713" spans="1:5" x14ac:dyDescent="0.3">
      <c r="A713" s="5">
        <v>712</v>
      </c>
      <c r="B713" s="5" t="s">
        <v>24881</v>
      </c>
      <c r="C713" s="5">
        <v>60000000</v>
      </c>
      <c r="D713" s="5">
        <v>56702901</v>
      </c>
      <c r="E713" s="5">
        <f t="shared" si="11"/>
        <v>-3297099</v>
      </c>
    </row>
    <row r="714" spans="1:5" x14ac:dyDescent="0.3">
      <c r="A714" s="5">
        <v>713</v>
      </c>
      <c r="B714" s="5" t="s">
        <v>24882</v>
      </c>
      <c r="C714" s="5">
        <v>60000000</v>
      </c>
      <c r="D714" s="5">
        <v>55994557</v>
      </c>
      <c r="E714" s="5">
        <f t="shared" si="11"/>
        <v>-4005443</v>
      </c>
    </row>
    <row r="715" spans="1:5" x14ac:dyDescent="0.3">
      <c r="A715" s="5">
        <v>714</v>
      </c>
      <c r="B715" s="5" t="s">
        <v>24883</v>
      </c>
      <c r="C715" s="5">
        <v>60000000</v>
      </c>
      <c r="D715" s="5">
        <v>54910560</v>
      </c>
      <c r="E715" s="5">
        <f t="shared" si="11"/>
        <v>-5089440</v>
      </c>
    </row>
    <row r="716" spans="1:5" x14ac:dyDescent="0.3">
      <c r="A716" s="5">
        <v>715</v>
      </c>
      <c r="B716" s="5" t="s">
        <v>24884</v>
      </c>
      <c r="C716" s="5">
        <v>60000000</v>
      </c>
      <c r="D716" s="5">
        <v>53789313</v>
      </c>
      <c r="E716" s="5">
        <f t="shared" si="11"/>
        <v>-6210687</v>
      </c>
    </row>
    <row r="717" spans="1:5" x14ac:dyDescent="0.3">
      <c r="A717" s="5">
        <v>716</v>
      </c>
      <c r="B717" s="5" t="s">
        <v>24885</v>
      </c>
      <c r="C717" s="5">
        <v>60000000</v>
      </c>
      <c r="D717" s="5">
        <v>51045801</v>
      </c>
      <c r="E717" s="5">
        <f t="shared" si="11"/>
        <v>-8954199</v>
      </c>
    </row>
    <row r="718" spans="1:5" x14ac:dyDescent="0.3">
      <c r="A718" s="5">
        <v>717</v>
      </c>
      <c r="B718" s="5" t="s">
        <v>24886</v>
      </c>
      <c r="C718" s="5">
        <v>60000000</v>
      </c>
      <c r="D718" s="5">
        <v>50818750</v>
      </c>
      <c r="E718" s="5">
        <f t="shared" si="11"/>
        <v>-9181250</v>
      </c>
    </row>
    <row r="719" spans="1:5" x14ac:dyDescent="0.3">
      <c r="A719" s="5">
        <v>718</v>
      </c>
      <c r="B719" s="5" t="s">
        <v>24887</v>
      </c>
      <c r="C719" s="5">
        <v>60000000</v>
      </c>
      <c r="D719" s="5">
        <v>50189179</v>
      </c>
      <c r="E719" s="5">
        <f t="shared" si="11"/>
        <v>-9810821</v>
      </c>
    </row>
    <row r="720" spans="1:5" x14ac:dyDescent="0.3">
      <c r="A720" s="5">
        <v>719</v>
      </c>
      <c r="B720" s="5" t="s">
        <v>24888</v>
      </c>
      <c r="C720" s="5">
        <v>60000000</v>
      </c>
      <c r="D720" s="5">
        <v>50024083</v>
      </c>
      <c r="E720" s="5">
        <f t="shared" si="11"/>
        <v>-9975917</v>
      </c>
    </row>
    <row r="721" spans="1:5" x14ac:dyDescent="0.3">
      <c r="A721" s="5">
        <v>720</v>
      </c>
      <c r="B721" s="5" t="s">
        <v>24889</v>
      </c>
      <c r="C721" s="5">
        <v>60000000</v>
      </c>
      <c r="D721" s="5">
        <v>50549107</v>
      </c>
      <c r="E721" s="5">
        <f t="shared" si="11"/>
        <v>-9450893</v>
      </c>
    </row>
    <row r="722" spans="1:5" x14ac:dyDescent="0.3">
      <c r="A722" s="5">
        <v>721</v>
      </c>
      <c r="B722" s="5" t="s">
        <v>24890</v>
      </c>
      <c r="C722" s="5">
        <v>60000000</v>
      </c>
      <c r="D722" s="5">
        <v>56443482</v>
      </c>
      <c r="E722" s="5">
        <f t="shared" si="11"/>
        <v>-3556518</v>
      </c>
    </row>
    <row r="723" spans="1:5" x14ac:dyDescent="0.3">
      <c r="A723" s="5">
        <v>722</v>
      </c>
      <c r="B723" s="5" t="s">
        <v>24891</v>
      </c>
      <c r="C723" s="5">
        <v>60000000</v>
      </c>
      <c r="D723" s="5">
        <v>62401264</v>
      </c>
      <c r="E723" s="5">
        <f t="shared" si="11"/>
        <v>2401264</v>
      </c>
    </row>
    <row r="724" spans="1:5" x14ac:dyDescent="0.3">
      <c r="A724" s="5">
        <v>723</v>
      </c>
      <c r="B724" s="5" t="s">
        <v>24892</v>
      </c>
      <c r="C724" s="5">
        <v>75000000</v>
      </c>
      <c r="D724" s="5">
        <v>47748610</v>
      </c>
      <c r="E724" s="5">
        <f t="shared" si="11"/>
        <v>-27251390</v>
      </c>
    </row>
    <row r="725" spans="1:5" x14ac:dyDescent="0.3">
      <c r="A725" s="5">
        <v>724</v>
      </c>
      <c r="B725" s="5" t="s">
        <v>24893</v>
      </c>
      <c r="C725" s="5">
        <v>61000000</v>
      </c>
      <c r="D725" s="5">
        <v>46975183</v>
      </c>
      <c r="E725" s="5">
        <f t="shared" si="11"/>
        <v>-14024817</v>
      </c>
    </row>
    <row r="726" spans="1:5" x14ac:dyDescent="0.3">
      <c r="A726" s="5">
        <v>725</v>
      </c>
      <c r="B726" s="5" t="s">
        <v>24894</v>
      </c>
      <c r="C726" s="5">
        <v>60000000</v>
      </c>
      <c r="D726" s="5">
        <v>50807639</v>
      </c>
      <c r="E726" s="5">
        <f t="shared" si="11"/>
        <v>-9192361</v>
      </c>
    </row>
    <row r="727" spans="1:5" x14ac:dyDescent="0.3">
      <c r="A727" s="5">
        <v>726</v>
      </c>
      <c r="B727" s="5" t="s">
        <v>24895</v>
      </c>
      <c r="C727" s="5">
        <v>48000000</v>
      </c>
      <c r="D727" s="5">
        <v>46611204</v>
      </c>
      <c r="E727" s="5">
        <f t="shared" si="11"/>
        <v>-1388796</v>
      </c>
    </row>
    <row r="728" spans="1:5" x14ac:dyDescent="0.3">
      <c r="A728" s="5">
        <v>727</v>
      </c>
      <c r="B728" s="5" t="s">
        <v>24896</v>
      </c>
      <c r="C728" s="5">
        <v>60000000</v>
      </c>
      <c r="D728" s="5">
        <v>257756197</v>
      </c>
      <c r="E728" s="5">
        <f t="shared" si="11"/>
        <v>197756197</v>
      </c>
    </row>
    <row r="729" spans="1:5" x14ac:dyDescent="0.3">
      <c r="A729" s="5">
        <v>728</v>
      </c>
      <c r="B729" s="5" t="s">
        <v>24897</v>
      </c>
      <c r="C729" s="5">
        <v>45000000</v>
      </c>
      <c r="D729" s="5">
        <v>48472213</v>
      </c>
      <c r="E729" s="5">
        <f t="shared" si="11"/>
        <v>3472213</v>
      </c>
    </row>
    <row r="730" spans="1:5" x14ac:dyDescent="0.3">
      <c r="A730" s="5">
        <v>729</v>
      </c>
      <c r="B730" s="5" t="s">
        <v>24898</v>
      </c>
      <c r="C730" s="5">
        <v>60000000</v>
      </c>
      <c r="D730" s="5">
        <v>43060566</v>
      </c>
      <c r="E730" s="5">
        <f t="shared" si="11"/>
        <v>-16939434</v>
      </c>
    </row>
    <row r="731" spans="1:5" x14ac:dyDescent="0.3">
      <c r="A731" s="5">
        <v>730</v>
      </c>
      <c r="B731" s="5" t="s">
        <v>24899</v>
      </c>
      <c r="C731" s="5">
        <v>60000000</v>
      </c>
      <c r="D731" s="5">
        <v>45996718</v>
      </c>
      <c r="E731" s="5">
        <f t="shared" si="11"/>
        <v>-14003282</v>
      </c>
    </row>
    <row r="732" spans="1:5" x14ac:dyDescent="0.3">
      <c r="A732" s="5">
        <v>731</v>
      </c>
      <c r="B732" s="5" t="s">
        <v>24900</v>
      </c>
      <c r="C732" s="5">
        <v>60000000</v>
      </c>
      <c r="D732" s="5">
        <v>43337279</v>
      </c>
      <c r="E732" s="5">
        <f t="shared" si="11"/>
        <v>-16662721</v>
      </c>
    </row>
    <row r="733" spans="1:5" x14ac:dyDescent="0.3">
      <c r="A733" s="5">
        <v>732</v>
      </c>
      <c r="B733" s="5" t="s">
        <v>24901</v>
      </c>
      <c r="C733" s="5">
        <v>60000000</v>
      </c>
      <c r="D733" s="5">
        <v>37479778</v>
      </c>
      <c r="E733" s="5">
        <f t="shared" si="11"/>
        <v>-22520222</v>
      </c>
    </row>
    <row r="734" spans="1:5" x14ac:dyDescent="0.3">
      <c r="A734" s="5">
        <v>733</v>
      </c>
      <c r="B734" s="5" t="s">
        <v>24902</v>
      </c>
      <c r="C734" s="5">
        <v>60000000</v>
      </c>
      <c r="D734" s="5">
        <v>40559930</v>
      </c>
      <c r="E734" s="5">
        <f t="shared" si="11"/>
        <v>-19440070</v>
      </c>
    </row>
    <row r="735" spans="1:5" x14ac:dyDescent="0.3">
      <c r="A735" s="5">
        <v>734</v>
      </c>
      <c r="B735" s="5" t="s">
        <v>24903</v>
      </c>
      <c r="C735" s="5">
        <v>65000000</v>
      </c>
      <c r="D735" s="5">
        <v>36830057</v>
      </c>
      <c r="E735" s="5">
        <f t="shared" si="11"/>
        <v>-28169943</v>
      </c>
    </row>
    <row r="736" spans="1:5" x14ac:dyDescent="0.3">
      <c r="A736" s="5">
        <v>735</v>
      </c>
      <c r="B736" s="5" t="s">
        <v>24904</v>
      </c>
      <c r="C736" s="5">
        <v>60000000</v>
      </c>
      <c r="D736" s="5">
        <v>36279230</v>
      </c>
      <c r="E736" s="5">
        <f t="shared" si="11"/>
        <v>-23720770</v>
      </c>
    </row>
    <row r="737" spans="1:5" x14ac:dyDescent="0.3">
      <c r="A737" s="5">
        <v>736</v>
      </c>
      <c r="B737" s="5" t="s">
        <v>24905</v>
      </c>
      <c r="C737" s="5">
        <v>70000000</v>
      </c>
      <c r="D737" s="5">
        <v>42194060</v>
      </c>
      <c r="E737" s="5">
        <f t="shared" si="11"/>
        <v>-27805940</v>
      </c>
    </row>
    <row r="738" spans="1:5" x14ac:dyDescent="0.3">
      <c r="A738" s="5">
        <v>737</v>
      </c>
      <c r="B738" s="5" t="s">
        <v>24906</v>
      </c>
      <c r="C738" s="5">
        <v>60000000</v>
      </c>
      <c r="D738" s="5">
        <v>43119879</v>
      </c>
      <c r="E738" s="5">
        <f t="shared" si="11"/>
        <v>-16880121</v>
      </c>
    </row>
    <row r="739" spans="1:5" x14ac:dyDescent="0.3">
      <c r="A739" s="5">
        <v>738</v>
      </c>
      <c r="B739" s="5" t="s">
        <v>24907</v>
      </c>
      <c r="C739" s="5">
        <v>60000000</v>
      </c>
      <c r="D739" s="5">
        <v>35096190</v>
      </c>
      <c r="E739" s="5">
        <f t="shared" si="11"/>
        <v>-24903810</v>
      </c>
    </row>
    <row r="740" spans="1:5" x14ac:dyDescent="0.3">
      <c r="A740" s="5">
        <v>739</v>
      </c>
      <c r="B740" s="5" t="s">
        <v>24908</v>
      </c>
      <c r="C740" s="5">
        <v>80000000</v>
      </c>
      <c r="D740" s="5">
        <v>43290977</v>
      </c>
      <c r="E740" s="5">
        <f t="shared" si="11"/>
        <v>-36709023</v>
      </c>
    </row>
    <row r="741" spans="1:5" x14ac:dyDescent="0.3">
      <c r="A741" s="5">
        <v>740</v>
      </c>
      <c r="B741" s="5" t="s">
        <v>24909</v>
      </c>
      <c r="C741" s="5">
        <v>40000000</v>
      </c>
      <c r="D741" s="5">
        <v>33927476</v>
      </c>
      <c r="E741" s="5">
        <f t="shared" si="11"/>
        <v>-6072524</v>
      </c>
    </row>
    <row r="742" spans="1:5" x14ac:dyDescent="0.3">
      <c r="A742" s="5">
        <v>741</v>
      </c>
      <c r="B742" s="5" t="s">
        <v>24910</v>
      </c>
      <c r="C742" s="5">
        <v>60000000</v>
      </c>
      <c r="D742" s="5">
        <v>32122249</v>
      </c>
      <c r="E742" s="5">
        <f t="shared" si="11"/>
        <v>-27877751</v>
      </c>
    </row>
    <row r="743" spans="1:5" x14ac:dyDescent="0.3">
      <c r="A743" s="5">
        <v>742</v>
      </c>
      <c r="B743" s="5" t="s">
        <v>24911</v>
      </c>
      <c r="C743" s="5">
        <v>60000000</v>
      </c>
      <c r="D743" s="5">
        <v>40076438</v>
      </c>
      <c r="E743" s="5">
        <f t="shared" si="11"/>
        <v>-19923562</v>
      </c>
    </row>
    <row r="744" spans="1:5" x14ac:dyDescent="0.3">
      <c r="A744" s="5">
        <v>743</v>
      </c>
      <c r="B744" s="5" t="s">
        <v>24912</v>
      </c>
      <c r="C744" s="5">
        <v>60000000</v>
      </c>
      <c r="D744" s="5">
        <v>32940507</v>
      </c>
      <c r="E744" s="5">
        <f t="shared" si="11"/>
        <v>-27059493</v>
      </c>
    </row>
    <row r="745" spans="1:5" x14ac:dyDescent="0.3">
      <c r="A745" s="5">
        <v>744</v>
      </c>
      <c r="B745" s="5" t="s">
        <v>24913</v>
      </c>
      <c r="C745" s="5">
        <v>60000000</v>
      </c>
      <c r="D745" s="5">
        <v>31670931</v>
      </c>
      <c r="E745" s="5">
        <f t="shared" si="11"/>
        <v>-28329069</v>
      </c>
    </row>
    <row r="746" spans="1:5" x14ac:dyDescent="0.3">
      <c r="A746" s="5">
        <v>745</v>
      </c>
      <c r="B746" s="5" t="s">
        <v>24914</v>
      </c>
      <c r="C746" s="5">
        <v>60000000</v>
      </c>
      <c r="D746" s="5">
        <v>30695227</v>
      </c>
      <c r="E746" s="5">
        <f t="shared" si="11"/>
        <v>-29304773</v>
      </c>
    </row>
    <row r="747" spans="1:5" x14ac:dyDescent="0.3">
      <c r="A747" s="5">
        <v>746</v>
      </c>
      <c r="B747" s="5" t="s">
        <v>24915</v>
      </c>
      <c r="C747" s="5">
        <v>60000000</v>
      </c>
      <c r="D747" s="5">
        <v>32522352</v>
      </c>
      <c r="E747" s="5">
        <f t="shared" si="11"/>
        <v>-27477648</v>
      </c>
    </row>
    <row r="748" spans="1:5" x14ac:dyDescent="0.3">
      <c r="A748" s="5">
        <v>747</v>
      </c>
      <c r="B748" s="5" t="s">
        <v>24916</v>
      </c>
      <c r="C748" s="5">
        <v>87000000</v>
      </c>
      <c r="D748" s="5">
        <v>26082914</v>
      </c>
      <c r="E748" s="5">
        <f t="shared" si="11"/>
        <v>-60917086</v>
      </c>
    </row>
    <row r="749" spans="1:5" x14ac:dyDescent="0.3">
      <c r="A749" s="5">
        <v>748</v>
      </c>
      <c r="B749" s="5" t="s">
        <v>24917</v>
      </c>
      <c r="C749" s="5">
        <v>60000000</v>
      </c>
      <c r="D749" s="5">
        <v>29136626</v>
      </c>
      <c r="E749" s="5">
        <f t="shared" si="11"/>
        <v>-30863374</v>
      </c>
    </row>
    <row r="750" spans="1:5" x14ac:dyDescent="0.3">
      <c r="A750" s="5">
        <v>749</v>
      </c>
      <c r="B750" s="5" t="s">
        <v>24918</v>
      </c>
      <c r="C750" s="5">
        <v>60000000</v>
      </c>
      <c r="D750" s="5">
        <v>26288320</v>
      </c>
      <c r="E750" s="5">
        <f t="shared" si="11"/>
        <v>-33711680</v>
      </c>
    </row>
    <row r="751" spans="1:5" x14ac:dyDescent="0.3">
      <c r="A751" s="5">
        <v>750</v>
      </c>
      <c r="B751" s="5" t="s">
        <v>24919</v>
      </c>
      <c r="C751" s="5">
        <v>60000000</v>
      </c>
      <c r="D751" s="5">
        <v>26616590</v>
      </c>
      <c r="E751" s="5">
        <f t="shared" si="11"/>
        <v>-33383410</v>
      </c>
    </row>
    <row r="752" spans="1:5" x14ac:dyDescent="0.3">
      <c r="A752" s="5">
        <v>751</v>
      </c>
      <c r="B752" s="5" t="s">
        <v>24920</v>
      </c>
      <c r="C752" s="5">
        <v>60000000</v>
      </c>
      <c r="D752" s="5">
        <v>30063805</v>
      </c>
      <c r="E752" s="5">
        <f t="shared" si="11"/>
        <v>-29936195</v>
      </c>
    </row>
    <row r="753" spans="1:5" x14ac:dyDescent="0.3">
      <c r="A753" s="5">
        <v>752</v>
      </c>
      <c r="B753" s="5" t="s">
        <v>24921</v>
      </c>
      <c r="C753" s="5">
        <v>50000000</v>
      </c>
      <c r="D753" s="5">
        <v>22518325</v>
      </c>
      <c r="E753" s="5">
        <f t="shared" si="11"/>
        <v>-27481675</v>
      </c>
    </row>
    <row r="754" spans="1:5" x14ac:dyDescent="0.3">
      <c r="A754" s="5">
        <v>753</v>
      </c>
      <c r="B754" s="5" t="s">
        <v>24922</v>
      </c>
      <c r="C754" s="5">
        <v>60000000</v>
      </c>
      <c r="D754" s="5">
        <v>13082288</v>
      </c>
      <c r="E754" s="5">
        <f t="shared" si="11"/>
        <v>-46917712</v>
      </c>
    </row>
    <row r="755" spans="1:5" x14ac:dyDescent="0.3">
      <c r="A755" s="5">
        <v>754</v>
      </c>
      <c r="B755" s="5" t="s">
        <v>24923</v>
      </c>
      <c r="C755" s="5">
        <v>60000000</v>
      </c>
      <c r="D755" s="5">
        <v>18208078</v>
      </c>
      <c r="E755" s="5">
        <f t="shared" si="11"/>
        <v>-41791922</v>
      </c>
    </row>
    <row r="756" spans="1:5" x14ac:dyDescent="0.3">
      <c r="A756" s="5">
        <v>755</v>
      </c>
      <c r="B756" s="5" t="s">
        <v>24924</v>
      </c>
      <c r="C756" s="5">
        <v>65000000</v>
      </c>
      <c r="D756" s="5">
        <v>14218868</v>
      </c>
      <c r="E756" s="5">
        <f t="shared" si="11"/>
        <v>-50781132</v>
      </c>
    </row>
    <row r="757" spans="1:5" x14ac:dyDescent="0.3">
      <c r="A757" s="5">
        <v>756</v>
      </c>
      <c r="B757" s="5" t="s">
        <v>24925</v>
      </c>
      <c r="C757" s="5">
        <v>60000000</v>
      </c>
      <c r="D757" s="5">
        <v>22451</v>
      </c>
      <c r="E757" s="5">
        <f t="shared" si="11"/>
        <v>-59977549</v>
      </c>
    </row>
    <row r="758" spans="1:5" x14ac:dyDescent="0.3">
      <c r="A758" s="5">
        <v>757</v>
      </c>
      <c r="B758" s="5" t="s">
        <v>24926</v>
      </c>
      <c r="C758" s="5">
        <v>60000000</v>
      </c>
      <c r="D758" s="5">
        <v>31165421</v>
      </c>
      <c r="E758" s="5">
        <f t="shared" si="11"/>
        <v>-28834579</v>
      </c>
    </row>
    <row r="759" spans="1:5" x14ac:dyDescent="0.3">
      <c r="A759" s="5">
        <v>758</v>
      </c>
      <c r="B759" s="5" t="s">
        <v>24927</v>
      </c>
      <c r="C759" s="5">
        <v>60000000</v>
      </c>
      <c r="D759" s="5">
        <v>11802056</v>
      </c>
      <c r="E759" s="5">
        <f t="shared" si="11"/>
        <v>-48197944</v>
      </c>
    </row>
    <row r="760" spans="1:5" x14ac:dyDescent="0.3">
      <c r="A760" s="5">
        <v>759</v>
      </c>
      <c r="B760" s="5" t="s">
        <v>24928</v>
      </c>
      <c r="C760" s="5">
        <v>30000000</v>
      </c>
      <c r="D760" s="5">
        <v>25472967</v>
      </c>
      <c r="E760" s="5">
        <f t="shared" si="11"/>
        <v>-4527033</v>
      </c>
    </row>
    <row r="761" spans="1:5" x14ac:dyDescent="0.3">
      <c r="A761" s="5">
        <v>760</v>
      </c>
      <c r="B761" s="5" t="s">
        <v>24929</v>
      </c>
      <c r="C761" s="5">
        <v>55000000</v>
      </c>
      <c r="D761" s="5">
        <v>22362500</v>
      </c>
      <c r="E761" s="5">
        <f t="shared" si="11"/>
        <v>-32637500</v>
      </c>
    </row>
    <row r="762" spans="1:5" x14ac:dyDescent="0.3">
      <c r="A762" s="5">
        <v>761</v>
      </c>
      <c r="B762" s="5" t="s">
        <v>24930</v>
      </c>
      <c r="C762" s="5">
        <v>60000000</v>
      </c>
      <c r="D762" s="5">
        <v>17281832</v>
      </c>
      <c r="E762" s="5">
        <f t="shared" si="11"/>
        <v>-42718168</v>
      </c>
    </row>
    <row r="763" spans="1:5" x14ac:dyDescent="0.3">
      <c r="A763" s="5">
        <v>762</v>
      </c>
      <c r="B763" s="5" t="s">
        <v>24931</v>
      </c>
      <c r="C763" s="5">
        <v>60000000</v>
      </c>
      <c r="D763" s="5">
        <v>19781879</v>
      </c>
      <c r="E763" s="5">
        <f t="shared" si="11"/>
        <v>-40218121</v>
      </c>
    </row>
    <row r="764" spans="1:5" x14ac:dyDescent="0.3">
      <c r="A764" s="5">
        <v>763</v>
      </c>
      <c r="B764" s="5" t="s">
        <v>24932</v>
      </c>
      <c r="C764" s="5">
        <v>60000000</v>
      </c>
      <c r="D764" s="5">
        <v>7605668</v>
      </c>
      <c r="E764" s="5">
        <f t="shared" si="11"/>
        <v>-52394332</v>
      </c>
    </row>
    <row r="765" spans="1:5" x14ac:dyDescent="0.3">
      <c r="A765" s="5">
        <v>764</v>
      </c>
      <c r="B765" s="5" t="s">
        <v>24933</v>
      </c>
      <c r="C765" s="5">
        <v>60000000</v>
      </c>
      <c r="D765" s="5">
        <v>4535117</v>
      </c>
      <c r="E765" s="5">
        <f t="shared" si="11"/>
        <v>-55464883</v>
      </c>
    </row>
    <row r="766" spans="1:5" x14ac:dyDescent="0.3">
      <c r="A766" s="5">
        <v>765</v>
      </c>
      <c r="B766" s="5" t="s">
        <v>24934</v>
      </c>
      <c r="C766" s="5">
        <v>35000000</v>
      </c>
      <c r="D766" s="5">
        <v>4426297</v>
      </c>
      <c r="E766" s="5">
        <f t="shared" si="11"/>
        <v>-30573703</v>
      </c>
    </row>
    <row r="767" spans="1:5" x14ac:dyDescent="0.3">
      <c r="A767" s="5">
        <v>766</v>
      </c>
      <c r="B767" s="5" t="s">
        <v>24935</v>
      </c>
      <c r="C767" s="5">
        <v>80000000</v>
      </c>
      <c r="D767" s="5">
        <v>10166502</v>
      </c>
      <c r="E767" s="5">
        <f t="shared" si="11"/>
        <v>-69833498</v>
      </c>
    </row>
    <row r="768" spans="1:5" x14ac:dyDescent="0.3">
      <c r="A768" s="5">
        <v>767</v>
      </c>
      <c r="B768" s="5" t="s">
        <v>24936</v>
      </c>
      <c r="C768" s="5">
        <v>58000000</v>
      </c>
      <c r="D768" s="5">
        <v>363024263</v>
      </c>
      <c r="E768" s="5">
        <f t="shared" si="11"/>
        <v>305024263</v>
      </c>
    </row>
    <row r="769" spans="1:5" x14ac:dyDescent="0.3">
      <c r="A769" s="5">
        <v>768</v>
      </c>
      <c r="B769" s="5" t="s">
        <v>24937</v>
      </c>
      <c r="C769" s="5">
        <v>60000000</v>
      </c>
      <c r="D769" s="5">
        <v>12065985</v>
      </c>
      <c r="E769" s="5">
        <f t="shared" si="11"/>
        <v>-47934015</v>
      </c>
    </row>
    <row r="770" spans="1:5" x14ac:dyDescent="0.3">
      <c r="A770" s="5">
        <v>769</v>
      </c>
      <c r="B770" s="5" t="s">
        <v>24938</v>
      </c>
      <c r="C770" s="5">
        <v>58800000</v>
      </c>
      <c r="D770" s="5">
        <v>350123553</v>
      </c>
      <c r="E770" s="5">
        <f t="shared" si="11"/>
        <v>291323553</v>
      </c>
    </row>
    <row r="771" spans="1:5" x14ac:dyDescent="0.3">
      <c r="A771" s="5">
        <v>770</v>
      </c>
      <c r="B771" s="5" t="s">
        <v>24939</v>
      </c>
      <c r="C771" s="5">
        <v>58000000</v>
      </c>
      <c r="D771" s="5">
        <v>80021740</v>
      </c>
      <c r="E771" s="5">
        <f t="shared" ref="E771:E834" si="12">D771-C771</f>
        <v>22021740</v>
      </c>
    </row>
    <row r="772" spans="1:5" x14ac:dyDescent="0.3">
      <c r="A772" s="5">
        <v>771</v>
      </c>
      <c r="B772" s="5" t="s">
        <v>24940</v>
      </c>
      <c r="C772" s="5">
        <v>58000000</v>
      </c>
      <c r="D772" s="5">
        <v>48291624</v>
      </c>
      <c r="E772" s="5">
        <f t="shared" si="12"/>
        <v>-9708376</v>
      </c>
    </row>
    <row r="773" spans="1:5" x14ac:dyDescent="0.3">
      <c r="A773" s="5">
        <v>772</v>
      </c>
      <c r="B773" s="5" t="s">
        <v>24941</v>
      </c>
      <c r="C773" s="5">
        <v>60000000</v>
      </c>
      <c r="D773" s="5">
        <v>35231365</v>
      </c>
      <c r="E773" s="5">
        <f t="shared" si="12"/>
        <v>-24768635</v>
      </c>
    </row>
    <row r="774" spans="1:5" x14ac:dyDescent="0.3">
      <c r="A774" s="5">
        <v>773</v>
      </c>
      <c r="B774" s="5" t="s">
        <v>24942</v>
      </c>
      <c r="C774" s="5">
        <v>63000000</v>
      </c>
      <c r="D774" s="5">
        <v>53715611</v>
      </c>
      <c r="E774" s="5">
        <f t="shared" si="12"/>
        <v>-9284389</v>
      </c>
    </row>
    <row r="775" spans="1:5" x14ac:dyDescent="0.3">
      <c r="A775" s="5">
        <v>774</v>
      </c>
      <c r="B775" s="5" t="s">
        <v>24943</v>
      </c>
      <c r="C775" s="5">
        <v>58000000</v>
      </c>
      <c r="D775" s="5">
        <v>31199215</v>
      </c>
      <c r="E775" s="5">
        <f t="shared" si="12"/>
        <v>-26800785</v>
      </c>
    </row>
    <row r="776" spans="1:5" x14ac:dyDescent="0.3">
      <c r="A776" s="5">
        <v>775</v>
      </c>
      <c r="B776" s="5" t="s">
        <v>24944</v>
      </c>
      <c r="C776" s="5">
        <v>58000000</v>
      </c>
      <c r="D776" s="5">
        <v>29580087</v>
      </c>
      <c r="E776" s="5">
        <f t="shared" si="12"/>
        <v>-28419913</v>
      </c>
    </row>
    <row r="777" spans="1:5" x14ac:dyDescent="0.3">
      <c r="A777" s="5">
        <v>776</v>
      </c>
      <c r="B777" s="5" t="s">
        <v>24945</v>
      </c>
      <c r="C777" s="5">
        <v>58000000</v>
      </c>
      <c r="D777" s="5">
        <v>44665963</v>
      </c>
      <c r="E777" s="5">
        <f t="shared" si="12"/>
        <v>-13334037</v>
      </c>
    </row>
    <row r="778" spans="1:5" x14ac:dyDescent="0.3">
      <c r="A778" s="5">
        <v>777</v>
      </c>
      <c r="B778" s="5" t="s">
        <v>24946</v>
      </c>
      <c r="C778" s="5">
        <v>60000000</v>
      </c>
      <c r="D778" s="5">
        <v>60128566</v>
      </c>
      <c r="E778" s="5">
        <f t="shared" si="12"/>
        <v>128566</v>
      </c>
    </row>
    <row r="779" spans="1:5" x14ac:dyDescent="0.3">
      <c r="A779" s="5">
        <v>778</v>
      </c>
      <c r="B779" s="5" t="s">
        <v>24947</v>
      </c>
      <c r="C779" s="5">
        <v>58000000</v>
      </c>
      <c r="D779" s="5">
        <v>49875589</v>
      </c>
      <c r="E779" s="5">
        <f t="shared" si="12"/>
        <v>-8124411</v>
      </c>
    </row>
    <row r="780" spans="1:5" x14ac:dyDescent="0.3">
      <c r="A780" s="5">
        <v>779</v>
      </c>
      <c r="B780" s="5" t="s">
        <v>24948</v>
      </c>
      <c r="C780" s="5">
        <v>57000000</v>
      </c>
      <c r="D780" s="5">
        <v>60984028</v>
      </c>
      <c r="E780" s="5">
        <f t="shared" si="12"/>
        <v>3984028</v>
      </c>
    </row>
    <row r="781" spans="1:5" x14ac:dyDescent="0.3">
      <c r="A781" s="5">
        <v>780</v>
      </c>
      <c r="B781" s="5" t="s">
        <v>24949</v>
      </c>
      <c r="C781" s="5">
        <v>70000000</v>
      </c>
      <c r="D781" s="5">
        <v>36931089</v>
      </c>
      <c r="E781" s="5">
        <f t="shared" si="12"/>
        <v>-33068911</v>
      </c>
    </row>
    <row r="782" spans="1:5" x14ac:dyDescent="0.3">
      <c r="A782" s="5">
        <v>781</v>
      </c>
      <c r="B782" s="5" t="s">
        <v>24950</v>
      </c>
      <c r="C782" s="5">
        <v>57000000</v>
      </c>
      <c r="D782" s="5">
        <v>51317350</v>
      </c>
      <c r="E782" s="5">
        <f t="shared" si="12"/>
        <v>-5682650</v>
      </c>
    </row>
    <row r="783" spans="1:5" x14ac:dyDescent="0.3">
      <c r="A783" s="5">
        <v>782</v>
      </c>
      <c r="B783" s="5" t="s">
        <v>24951</v>
      </c>
      <c r="C783" s="5">
        <v>58000000</v>
      </c>
      <c r="D783" s="5">
        <v>28328132</v>
      </c>
      <c r="E783" s="5">
        <f t="shared" si="12"/>
        <v>-29671868</v>
      </c>
    </row>
    <row r="784" spans="1:5" x14ac:dyDescent="0.3">
      <c r="A784" s="5">
        <v>783</v>
      </c>
      <c r="B784" s="5" t="s">
        <v>24952</v>
      </c>
      <c r="C784" s="5">
        <v>57000000</v>
      </c>
      <c r="D784" s="5">
        <v>51774002</v>
      </c>
      <c r="E784" s="5">
        <f t="shared" si="12"/>
        <v>-5225998</v>
      </c>
    </row>
    <row r="785" spans="1:5" x14ac:dyDescent="0.3">
      <c r="A785" s="5">
        <v>784</v>
      </c>
      <c r="B785" s="5" t="s">
        <v>24953</v>
      </c>
      <c r="C785" s="5">
        <v>57000000</v>
      </c>
      <c r="D785" s="5">
        <v>25528495</v>
      </c>
      <c r="E785" s="5">
        <f t="shared" si="12"/>
        <v>-31471505</v>
      </c>
    </row>
    <row r="786" spans="1:5" x14ac:dyDescent="0.3">
      <c r="A786" s="5">
        <v>785</v>
      </c>
      <c r="B786" s="5" t="s">
        <v>24954</v>
      </c>
      <c r="C786" s="5">
        <v>56000000</v>
      </c>
      <c r="D786" s="5">
        <v>113006880</v>
      </c>
      <c r="E786" s="5">
        <f t="shared" si="12"/>
        <v>57006880</v>
      </c>
    </row>
    <row r="787" spans="1:5" x14ac:dyDescent="0.3">
      <c r="A787" s="5">
        <v>786</v>
      </c>
      <c r="B787" s="5" t="s">
        <v>24955</v>
      </c>
      <c r="C787" s="5">
        <v>56000000</v>
      </c>
      <c r="D787" s="5">
        <v>45860039</v>
      </c>
      <c r="E787" s="5">
        <f t="shared" si="12"/>
        <v>-10139961</v>
      </c>
    </row>
    <row r="788" spans="1:5" x14ac:dyDescent="0.3">
      <c r="A788" s="5">
        <v>787</v>
      </c>
      <c r="B788" s="5" t="s">
        <v>24956</v>
      </c>
      <c r="C788" s="5">
        <v>55000000</v>
      </c>
      <c r="D788" s="5">
        <v>329691196</v>
      </c>
      <c r="E788" s="5">
        <f t="shared" si="12"/>
        <v>274691196</v>
      </c>
    </row>
    <row r="789" spans="1:5" x14ac:dyDescent="0.3">
      <c r="A789" s="5">
        <v>788</v>
      </c>
      <c r="B789" s="5" t="s">
        <v>24957</v>
      </c>
      <c r="C789" s="5">
        <v>60000000</v>
      </c>
      <c r="D789" s="5">
        <v>217326336</v>
      </c>
      <c r="E789" s="5">
        <f t="shared" si="12"/>
        <v>157326336</v>
      </c>
    </row>
    <row r="790" spans="1:5" x14ac:dyDescent="0.3">
      <c r="A790" s="5">
        <v>789</v>
      </c>
      <c r="B790" s="5" t="s">
        <v>24958</v>
      </c>
      <c r="C790" s="5">
        <v>55000000</v>
      </c>
      <c r="D790" s="5">
        <v>166225040</v>
      </c>
      <c r="E790" s="5">
        <f t="shared" si="12"/>
        <v>111225040</v>
      </c>
    </row>
    <row r="791" spans="1:5" x14ac:dyDescent="0.3">
      <c r="A791" s="5">
        <v>790</v>
      </c>
      <c r="B791" s="5" t="s">
        <v>24959</v>
      </c>
      <c r="C791" s="5">
        <v>55000000</v>
      </c>
      <c r="D791" s="5">
        <v>141600000</v>
      </c>
      <c r="E791" s="5">
        <f t="shared" si="12"/>
        <v>86600000</v>
      </c>
    </row>
    <row r="792" spans="1:5" x14ac:dyDescent="0.3">
      <c r="A792" s="5">
        <v>791</v>
      </c>
      <c r="B792" s="5" t="s">
        <v>24960</v>
      </c>
      <c r="C792" s="5">
        <v>55000000</v>
      </c>
      <c r="D792" s="5">
        <v>134218018</v>
      </c>
      <c r="E792" s="5">
        <f t="shared" si="12"/>
        <v>79218018</v>
      </c>
    </row>
    <row r="793" spans="1:5" x14ac:dyDescent="0.3">
      <c r="A793" s="5">
        <v>792</v>
      </c>
      <c r="B793" s="5" t="s">
        <v>24961</v>
      </c>
      <c r="C793" s="5">
        <v>54000000</v>
      </c>
      <c r="D793" s="5">
        <v>128769345</v>
      </c>
      <c r="E793" s="5">
        <f t="shared" si="12"/>
        <v>74769345</v>
      </c>
    </row>
    <row r="794" spans="1:5" x14ac:dyDescent="0.3">
      <c r="A794" s="5">
        <v>793</v>
      </c>
      <c r="B794" s="5" t="s">
        <v>24962</v>
      </c>
      <c r="C794" s="5">
        <v>70000000</v>
      </c>
      <c r="D794" s="5">
        <v>177575142</v>
      </c>
      <c r="E794" s="5">
        <f t="shared" si="12"/>
        <v>107575142</v>
      </c>
    </row>
    <row r="795" spans="1:5" x14ac:dyDescent="0.3">
      <c r="A795" s="5">
        <v>794</v>
      </c>
      <c r="B795" s="5" t="s">
        <v>24963</v>
      </c>
      <c r="C795" s="5">
        <v>55000000</v>
      </c>
      <c r="D795" s="5">
        <v>105263257</v>
      </c>
      <c r="E795" s="5">
        <f t="shared" si="12"/>
        <v>50263257</v>
      </c>
    </row>
    <row r="796" spans="1:5" x14ac:dyDescent="0.3">
      <c r="A796" s="5">
        <v>795</v>
      </c>
      <c r="B796" s="5" t="s">
        <v>24964</v>
      </c>
      <c r="C796" s="5">
        <v>55000000</v>
      </c>
      <c r="D796" s="5">
        <v>104354205</v>
      </c>
      <c r="E796" s="5">
        <f t="shared" si="12"/>
        <v>49354205</v>
      </c>
    </row>
    <row r="797" spans="1:5" x14ac:dyDescent="0.3">
      <c r="A797" s="5">
        <v>796</v>
      </c>
      <c r="B797" s="5" t="s">
        <v>24965</v>
      </c>
      <c r="C797" s="5">
        <v>55000000</v>
      </c>
      <c r="D797" s="5">
        <v>107100855</v>
      </c>
      <c r="E797" s="5">
        <f t="shared" si="12"/>
        <v>52100855</v>
      </c>
    </row>
    <row r="798" spans="1:5" x14ac:dyDescent="0.3">
      <c r="A798" s="5">
        <v>797</v>
      </c>
      <c r="B798" s="5" t="s">
        <v>24966</v>
      </c>
      <c r="C798" s="5">
        <v>55000000</v>
      </c>
      <c r="D798" s="5">
        <v>98711404</v>
      </c>
      <c r="E798" s="5">
        <f t="shared" si="12"/>
        <v>43711404</v>
      </c>
    </row>
    <row r="799" spans="1:5" x14ac:dyDescent="0.3">
      <c r="A799" s="5">
        <v>798</v>
      </c>
      <c r="B799" s="5" t="s">
        <v>24967</v>
      </c>
      <c r="C799" s="5">
        <v>50000000</v>
      </c>
      <c r="D799" s="5">
        <v>100328194</v>
      </c>
      <c r="E799" s="5">
        <f t="shared" si="12"/>
        <v>50328194</v>
      </c>
    </row>
    <row r="800" spans="1:5" x14ac:dyDescent="0.3">
      <c r="A800" s="5">
        <v>799</v>
      </c>
      <c r="B800" s="5" t="s">
        <v>24968</v>
      </c>
      <c r="C800" s="5">
        <v>55000000</v>
      </c>
      <c r="D800" s="5">
        <v>101530738</v>
      </c>
      <c r="E800" s="5">
        <f t="shared" si="12"/>
        <v>46530738</v>
      </c>
    </row>
    <row r="801" spans="1:5" x14ac:dyDescent="0.3">
      <c r="A801" s="5">
        <v>800</v>
      </c>
      <c r="B801" s="5" t="s">
        <v>24969</v>
      </c>
      <c r="C801" s="5">
        <v>55000000</v>
      </c>
      <c r="D801" s="5">
        <v>93815117</v>
      </c>
      <c r="E801" s="5">
        <f t="shared" si="12"/>
        <v>38815117</v>
      </c>
    </row>
    <row r="802" spans="1:5" x14ac:dyDescent="0.3">
      <c r="A802" s="5">
        <v>801</v>
      </c>
      <c r="B802" s="5" t="s">
        <v>24970</v>
      </c>
      <c r="C802" s="5">
        <v>53000000</v>
      </c>
      <c r="D802" s="5">
        <v>91400000</v>
      </c>
      <c r="E802" s="5">
        <f t="shared" si="12"/>
        <v>38400000</v>
      </c>
    </row>
    <row r="803" spans="1:5" x14ac:dyDescent="0.3">
      <c r="A803" s="5">
        <v>802</v>
      </c>
      <c r="B803" s="5" t="s">
        <v>24971</v>
      </c>
      <c r="C803" s="5">
        <v>55000000</v>
      </c>
      <c r="D803" s="5">
        <v>162586036</v>
      </c>
      <c r="E803" s="5">
        <f t="shared" si="12"/>
        <v>107586036</v>
      </c>
    </row>
    <row r="804" spans="1:5" x14ac:dyDescent="0.3">
      <c r="A804" s="5">
        <v>803</v>
      </c>
      <c r="B804" s="5" t="s">
        <v>24972</v>
      </c>
      <c r="C804" s="5">
        <v>55000000</v>
      </c>
      <c r="D804" s="5">
        <v>89706988</v>
      </c>
      <c r="E804" s="5">
        <f t="shared" si="12"/>
        <v>34706988</v>
      </c>
    </row>
    <row r="805" spans="1:5" x14ac:dyDescent="0.3">
      <c r="A805" s="5">
        <v>804</v>
      </c>
      <c r="B805" s="5" t="s">
        <v>24973</v>
      </c>
      <c r="C805" s="5">
        <v>55000000</v>
      </c>
      <c r="D805" s="5">
        <v>83000000</v>
      </c>
      <c r="E805" s="5">
        <f t="shared" si="12"/>
        <v>28000000</v>
      </c>
    </row>
    <row r="806" spans="1:5" x14ac:dyDescent="0.3">
      <c r="A806" s="5">
        <v>805</v>
      </c>
      <c r="B806" s="5" t="s">
        <v>24974</v>
      </c>
      <c r="C806" s="5">
        <v>55000000</v>
      </c>
      <c r="D806" s="5">
        <v>78745923</v>
      </c>
      <c r="E806" s="5">
        <f t="shared" si="12"/>
        <v>23745923</v>
      </c>
    </row>
    <row r="807" spans="1:5" x14ac:dyDescent="0.3">
      <c r="A807" s="5">
        <v>806</v>
      </c>
      <c r="B807" s="5" t="s">
        <v>24975</v>
      </c>
      <c r="C807" s="5">
        <v>30000000</v>
      </c>
      <c r="D807" s="5">
        <v>70098138</v>
      </c>
      <c r="E807" s="5">
        <f t="shared" si="12"/>
        <v>40098138</v>
      </c>
    </row>
    <row r="808" spans="1:5" x14ac:dyDescent="0.3">
      <c r="A808" s="5">
        <v>807</v>
      </c>
      <c r="B808" s="5" t="s">
        <v>24976</v>
      </c>
      <c r="C808" s="5">
        <v>55000000</v>
      </c>
      <c r="D808" s="5">
        <v>66365290</v>
      </c>
      <c r="E808" s="5">
        <f t="shared" si="12"/>
        <v>11365290</v>
      </c>
    </row>
    <row r="809" spans="1:5" x14ac:dyDescent="0.3">
      <c r="A809" s="5">
        <v>808</v>
      </c>
      <c r="B809" s="5" t="s">
        <v>24977</v>
      </c>
      <c r="C809" s="5">
        <v>30000000</v>
      </c>
      <c r="D809" s="5">
        <v>66207920</v>
      </c>
      <c r="E809" s="5">
        <f t="shared" si="12"/>
        <v>36207920</v>
      </c>
    </row>
    <row r="810" spans="1:5" x14ac:dyDescent="0.3">
      <c r="A810" s="5">
        <v>809</v>
      </c>
      <c r="B810" s="5" t="s">
        <v>24978</v>
      </c>
      <c r="C810" s="5">
        <v>55000000</v>
      </c>
      <c r="D810" s="5">
        <v>63408614</v>
      </c>
      <c r="E810" s="5">
        <f t="shared" si="12"/>
        <v>8408614</v>
      </c>
    </row>
    <row r="811" spans="1:5" x14ac:dyDescent="0.3">
      <c r="A811" s="5">
        <v>810</v>
      </c>
      <c r="B811" s="5" t="s">
        <v>24979</v>
      </c>
      <c r="C811" s="5">
        <v>55000000</v>
      </c>
      <c r="D811" s="5">
        <v>58422650</v>
      </c>
      <c r="E811" s="5">
        <f t="shared" si="12"/>
        <v>3422650</v>
      </c>
    </row>
    <row r="812" spans="1:5" x14ac:dyDescent="0.3">
      <c r="A812" s="5">
        <v>811</v>
      </c>
      <c r="B812" s="5" t="s">
        <v>24980</v>
      </c>
      <c r="C812" s="5">
        <v>55000000</v>
      </c>
      <c r="D812" s="5">
        <v>56932305</v>
      </c>
      <c r="E812" s="5">
        <f t="shared" si="12"/>
        <v>1932305</v>
      </c>
    </row>
    <row r="813" spans="1:5" x14ac:dyDescent="0.3">
      <c r="A813" s="5">
        <v>812</v>
      </c>
      <c r="B813" s="5" t="s">
        <v>24981</v>
      </c>
      <c r="C813" s="5">
        <v>55000000</v>
      </c>
      <c r="D813" s="5">
        <v>68750000</v>
      </c>
      <c r="E813" s="5">
        <f t="shared" si="12"/>
        <v>13750000</v>
      </c>
    </row>
    <row r="814" spans="1:5" x14ac:dyDescent="0.3">
      <c r="A814" s="5">
        <v>813</v>
      </c>
      <c r="B814" s="5" t="s">
        <v>24982</v>
      </c>
      <c r="C814" s="5">
        <v>55000000</v>
      </c>
      <c r="D814" s="5">
        <v>68218041</v>
      </c>
      <c r="E814" s="5">
        <f t="shared" si="12"/>
        <v>13218041</v>
      </c>
    </row>
    <row r="815" spans="1:5" x14ac:dyDescent="0.3">
      <c r="A815" s="5">
        <v>814</v>
      </c>
      <c r="B815" s="5" t="s">
        <v>24983</v>
      </c>
      <c r="C815" s="5">
        <v>55000000</v>
      </c>
      <c r="D815" s="5">
        <v>25040293</v>
      </c>
      <c r="E815" s="5">
        <f t="shared" si="12"/>
        <v>-29959707</v>
      </c>
    </row>
    <row r="816" spans="1:5" x14ac:dyDescent="0.3">
      <c r="A816" s="5">
        <v>815</v>
      </c>
      <c r="B816" s="5" t="s">
        <v>24984</v>
      </c>
      <c r="C816" s="5">
        <v>55000000</v>
      </c>
      <c r="D816" s="5">
        <v>55747724</v>
      </c>
      <c r="E816" s="5">
        <f t="shared" si="12"/>
        <v>747724</v>
      </c>
    </row>
    <row r="817" spans="1:5" x14ac:dyDescent="0.3">
      <c r="A817" s="5">
        <v>816</v>
      </c>
      <c r="B817" s="5" t="s">
        <v>24985</v>
      </c>
      <c r="C817" s="5">
        <v>50000000</v>
      </c>
      <c r="D817" s="5">
        <v>55473600</v>
      </c>
      <c r="E817" s="5">
        <f t="shared" si="12"/>
        <v>5473600</v>
      </c>
    </row>
    <row r="818" spans="1:5" x14ac:dyDescent="0.3">
      <c r="A818" s="5">
        <v>817</v>
      </c>
      <c r="B818" s="5" t="s">
        <v>24986</v>
      </c>
      <c r="C818" s="5">
        <v>55000000</v>
      </c>
      <c r="D818" s="5">
        <v>49994804</v>
      </c>
      <c r="E818" s="5">
        <f t="shared" si="12"/>
        <v>-5005196</v>
      </c>
    </row>
    <row r="819" spans="1:5" x14ac:dyDescent="0.3">
      <c r="A819" s="5">
        <v>818</v>
      </c>
      <c r="B819" s="5" t="s">
        <v>24987</v>
      </c>
      <c r="C819" s="5">
        <v>55000000</v>
      </c>
      <c r="D819" s="5">
        <v>41609593</v>
      </c>
      <c r="E819" s="5">
        <f t="shared" si="12"/>
        <v>-13390407</v>
      </c>
    </row>
    <row r="820" spans="1:5" x14ac:dyDescent="0.3">
      <c r="A820" s="5">
        <v>819</v>
      </c>
      <c r="B820" s="5" t="s">
        <v>24988</v>
      </c>
      <c r="C820" s="5">
        <v>55000000</v>
      </c>
      <c r="D820" s="5">
        <v>38553833</v>
      </c>
      <c r="E820" s="5">
        <f t="shared" si="12"/>
        <v>-16446167</v>
      </c>
    </row>
    <row r="821" spans="1:5" x14ac:dyDescent="0.3">
      <c r="A821" s="5">
        <v>820</v>
      </c>
      <c r="B821" s="5" t="s">
        <v>24989</v>
      </c>
      <c r="C821" s="5">
        <v>55000000</v>
      </c>
      <c r="D821" s="5">
        <v>76137505</v>
      </c>
      <c r="E821" s="5">
        <f t="shared" si="12"/>
        <v>21137505</v>
      </c>
    </row>
    <row r="822" spans="1:5" x14ac:dyDescent="0.3">
      <c r="A822" s="5">
        <v>821</v>
      </c>
      <c r="B822" s="5" t="s">
        <v>24990</v>
      </c>
      <c r="C822" s="5">
        <v>68000000</v>
      </c>
      <c r="D822" s="5">
        <v>34350553</v>
      </c>
      <c r="E822" s="5">
        <f t="shared" si="12"/>
        <v>-33649447</v>
      </c>
    </row>
    <row r="823" spans="1:5" x14ac:dyDescent="0.3">
      <c r="A823" s="5">
        <v>822</v>
      </c>
      <c r="B823" s="5" t="s">
        <v>24991</v>
      </c>
      <c r="C823" s="5">
        <v>55000000</v>
      </c>
      <c r="D823" s="5">
        <v>34238611</v>
      </c>
      <c r="E823" s="5">
        <f t="shared" si="12"/>
        <v>-20761389</v>
      </c>
    </row>
    <row r="824" spans="1:5" x14ac:dyDescent="0.3">
      <c r="A824" s="5">
        <v>823</v>
      </c>
      <c r="B824" s="5" t="s">
        <v>24992</v>
      </c>
      <c r="C824" s="5">
        <v>55000000</v>
      </c>
      <c r="D824" s="5">
        <v>34098563</v>
      </c>
      <c r="E824" s="5">
        <f t="shared" si="12"/>
        <v>-20901437</v>
      </c>
    </row>
    <row r="825" spans="1:5" x14ac:dyDescent="0.3">
      <c r="A825" s="5">
        <v>824</v>
      </c>
      <c r="B825" s="5" t="s">
        <v>24993</v>
      </c>
      <c r="C825" s="5">
        <v>55000000</v>
      </c>
      <c r="D825" s="5">
        <v>33828318</v>
      </c>
      <c r="E825" s="5">
        <f t="shared" si="12"/>
        <v>-21171682</v>
      </c>
    </row>
    <row r="826" spans="1:5" x14ac:dyDescent="0.3">
      <c r="A826" s="5">
        <v>825</v>
      </c>
      <c r="B826" s="5" t="s">
        <v>24994</v>
      </c>
      <c r="C826" s="5">
        <v>55000000</v>
      </c>
      <c r="D826" s="5">
        <v>33472850</v>
      </c>
      <c r="E826" s="5">
        <f t="shared" si="12"/>
        <v>-21527150</v>
      </c>
    </row>
    <row r="827" spans="1:5" x14ac:dyDescent="0.3">
      <c r="A827" s="5">
        <v>826</v>
      </c>
      <c r="B827" s="5" t="s">
        <v>24995</v>
      </c>
      <c r="C827" s="5">
        <v>55000000</v>
      </c>
      <c r="D827" s="5">
        <v>31051126</v>
      </c>
      <c r="E827" s="5">
        <f t="shared" si="12"/>
        <v>-23948874</v>
      </c>
    </row>
    <row r="828" spans="1:5" x14ac:dyDescent="0.3">
      <c r="A828" s="5">
        <v>827</v>
      </c>
      <c r="B828" s="5" t="s">
        <v>24996</v>
      </c>
      <c r="C828" s="5">
        <v>55000000</v>
      </c>
      <c r="D828" s="5">
        <v>35707327</v>
      </c>
      <c r="E828" s="5">
        <f t="shared" si="12"/>
        <v>-19292673</v>
      </c>
    </row>
    <row r="829" spans="1:5" x14ac:dyDescent="0.3">
      <c r="A829" s="5">
        <v>828</v>
      </c>
      <c r="B829" s="5" t="s">
        <v>24997</v>
      </c>
      <c r="C829" s="5">
        <v>50000000</v>
      </c>
      <c r="D829" s="5">
        <v>20550712</v>
      </c>
      <c r="E829" s="5">
        <f t="shared" si="12"/>
        <v>-29449288</v>
      </c>
    </row>
    <row r="830" spans="1:5" x14ac:dyDescent="0.3">
      <c r="A830" s="5">
        <v>829</v>
      </c>
      <c r="B830" s="5" t="s">
        <v>24998</v>
      </c>
      <c r="C830" s="5">
        <v>55000000</v>
      </c>
      <c r="D830" s="5">
        <v>18573791</v>
      </c>
      <c r="E830" s="5">
        <f t="shared" si="12"/>
        <v>-36426209</v>
      </c>
    </row>
    <row r="831" spans="1:5" x14ac:dyDescent="0.3">
      <c r="A831" s="5">
        <v>830</v>
      </c>
      <c r="B831" s="5" t="s">
        <v>24999</v>
      </c>
      <c r="C831" s="5">
        <v>70000000</v>
      </c>
      <c r="D831" s="5">
        <v>51225796</v>
      </c>
      <c r="E831" s="5">
        <f t="shared" si="12"/>
        <v>-18774204</v>
      </c>
    </row>
    <row r="832" spans="1:5" x14ac:dyDescent="0.3">
      <c r="A832" s="5">
        <v>831</v>
      </c>
      <c r="B832" s="5" t="s">
        <v>25000</v>
      </c>
      <c r="C832" s="5">
        <v>55000000</v>
      </c>
      <c r="D832" s="5">
        <v>16264475</v>
      </c>
      <c r="E832" s="5">
        <f t="shared" si="12"/>
        <v>-38735525</v>
      </c>
    </row>
    <row r="833" spans="1:5" x14ac:dyDescent="0.3">
      <c r="A833" s="5">
        <v>832</v>
      </c>
      <c r="B833" s="5" t="s">
        <v>25001</v>
      </c>
      <c r="C833" s="5">
        <v>62000000</v>
      </c>
      <c r="D833" s="5">
        <v>25857987</v>
      </c>
      <c r="E833" s="5">
        <f t="shared" si="12"/>
        <v>-36142013</v>
      </c>
    </row>
    <row r="834" spans="1:5" x14ac:dyDescent="0.3">
      <c r="A834" s="5">
        <v>833</v>
      </c>
      <c r="B834" s="5" t="s">
        <v>25002</v>
      </c>
      <c r="C834" s="5">
        <v>56000000</v>
      </c>
      <c r="D834" s="5">
        <v>12870569</v>
      </c>
      <c r="E834" s="5">
        <f t="shared" si="12"/>
        <v>-43129431</v>
      </c>
    </row>
    <row r="835" spans="1:5" x14ac:dyDescent="0.3">
      <c r="A835" s="5">
        <v>834</v>
      </c>
      <c r="B835" s="5" t="s">
        <v>25003</v>
      </c>
      <c r="C835" s="5">
        <v>71000000</v>
      </c>
      <c r="D835" s="5">
        <v>11466088</v>
      </c>
      <c r="E835" s="5">
        <f t="shared" ref="E835:E898" si="13">D835-C835</f>
        <v>-59533912</v>
      </c>
    </row>
    <row r="836" spans="1:5" x14ac:dyDescent="0.3">
      <c r="A836" s="5">
        <v>835</v>
      </c>
      <c r="B836" s="5" t="s">
        <v>25004</v>
      </c>
      <c r="C836" s="5">
        <v>55000000</v>
      </c>
      <c r="D836" s="5">
        <v>16088610</v>
      </c>
      <c r="E836" s="5">
        <f t="shared" si="13"/>
        <v>-38911390</v>
      </c>
    </row>
    <row r="837" spans="1:5" x14ac:dyDescent="0.3">
      <c r="A837" s="5">
        <v>836</v>
      </c>
      <c r="B837" s="5" t="s">
        <v>25005</v>
      </c>
      <c r="C837" s="5">
        <v>50000000</v>
      </c>
      <c r="D837" s="5">
        <v>51178893</v>
      </c>
      <c r="E837" s="5">
        <f t="shared" si="13"/>
        <v>1178893</v>
      </c>
    </row>
    <row r="838" spans="1:5" x14ac:dyDescent="0.3">
      <c r="A838" s="5">
        <v>837</v>
      </c>
      <c r="B838" s="5" t="s">
        <v>25006</v>
      </c>
      <c r="C838" s="5">
        <v>57000000</v>
      </c>
      <c r="D838" s="5">
        <v>6768055</v>
      </c>
      <c r="E838" s="5">
        <f t="shared" si="13"/>
        <v>-50231945</v>
      </c>
    </row>
    <row r="839" spans="1:5" x14ac:dyDescent="0.3">
      <c r="A839" s="5">
        <v>838</v>
      </c>
      <c r="B839" s="5" t="s">
        <v>25007</v>
      </c>
      <c r="C839" s="5">
        <v>55000000</v>
      </c>
      <c r="D839" s="5">
        <v>39440655</v>
      </c>
      <c r="E839" s="5">
        <f t="shared" si="13"/>
        <v>-15559345</v>
      </c>
    </row>
    <row r="840" spans="1:5" x14ac:dyDescent="0.3">
      <c r="A840" s="5">
        <v>839</v>
      </c>
      <c r="B840" s="5" t="s">
        <v>25008</v>
      </c>
      <c r="C840" s="5">
        <v>47000000</v>
      </c>
      <c r="D840" s="5">
        <v>6167817</v>
      </c>
      <c r="E840" s="5">
        <f t="shared" si="13"/>
        <v>-40832183</v>
      </c>
    </row>
    <row r="841" spans="1:5" x14ac:dyDescent="0.3">
      <c r="A841" s="5">
        <v>840</v>
      </c>
      <c r="B841" s="5" t="s">
        <v>25009</v>
      </c>
      <c r="C841" s="5">
        <v>54000000</v>
      </c>
      <c r="D841" s="5">
        <v>81645152</v>
      </c>
      <c r="E841" s="5">
        <f t="shared" si="13"/>
        <v>27645152</v>
      </c>
    </row>
    <row r="842" spans="1:5" x14ac:dyDescent="0.3">
      <c r="A842" s="5">
        <v>841</v>
      </c>
      <c r="B842" s="5" t="s">
        <v>25010</v>
      </c>
      <c r="C842" s="5">
        <v>55000000</v>
      </c>
      <c r="D842" s="5">
        <v>69951824</v>
      </c>
      <c r="E842" s="5">
        <f t="shared" si="13"/>
        <v>14951824</v>
      </c>
    </row>
    <row r="843" spans="1:5" x14ac:dyDescent="0.3">
      <c r="A843" s="5">
        <v>842</v>
      </c>
      <c r="B843" s="5" t="s">
        <v>25011</v>
      </c>
      <c r="C843" s="5">
        <v>55000000</v>
      </c>
      <c r="D843" s="5">
        <v>9483821</v>
      </c>
      <c r="E843" s="5">
        <f t="shared" si="13"/>
        <v>-45516179</v>
      </c>
    </row>
    <row r="844" spans="1:5" x14ac:dyDescent="0.3">
      <c r="A844" s="5">
        <v>843</v>
      </c>
      <c r="B844" s="5" t="s">
        <v>25012</v>
      </c>
      <c r="C844" s="5">
        <v>54000000</v>
      </c>
      <c r="D844" s="5">
        <v>66676062</v>
      </c>
      <c r="E844" s="5">
        <f t="shared" si="13"/>
        <v>12676062</v>
      </c>
    </row>
    <row r="845" spans="1:5" x14ac:dyDescent="0.3">
      <c r="A845" s="5">
        <v>844</v>
      </c>
      <c r="B845" s="5" t="s">
        <v>25013</v>
      </c>
      <c r="C845" s="5">
        <v>57000000</v>
      </c>
      <c r="D845" s="5">
        <v>26838389</v>
      </c>
      <c r="E845" s="5">
        <f t="shared" si="13"/>
        <v>-30161611</v>
      </c>
    </row>
    <row r="846" spans="1:5" x14ac:dyDescent="0.3">
      <c r="A846" s="5">
        <v>845</v>
      </c>
      <c r="B846" s="5" t="s">
        <v>25014</v>
      </c>
      <c r="C846" s="5">
        <v>54000000</v>
      </c>
      <c r="D846" s="5">
        <v>75604320</v>
      </c>
      <c r="E846" s="5">
        <f t="shared" si="13"/>
        <v>21604320</v>
      </c>
    </row>
    <row r="847" spans="1:5" x14ac:dyDescent="0.3">
      <c r="A847" s="5">
        <v>846</v>
      </c>
      <c r="B847" s="5" t="s">
        <v>25015</v>
      </c>
      <c r="C847" s="5">
        <v>54000000</v>
      </c>
      <c r="D847" s="5">
        <v>108200000</v>
      </c>
      <c r="E847" s="5">
        <f t="shared" si="13"/>
        <v>54200000</v>
      </c>
    </row>
    <row r="848" spans="1:5" x14ac:dyDescent="0.3">
      <c r="A848" s="5">
        <v>847</v>
      </c>
      <c r="B848" s="5" t="s">
        <v>25016</v>
      </c>
      <c r="C848" s="5">
        <v>54000000</v>
      </c>
      <c r="D848" s="5">
        <v>5660084</v>
      </c>
      <c r="E848" s="5">
        <f t="shared" si="13"/>
        <v>-48339916</v>
      </c>
    </row>
    <row r="849" spans="1:5" x14ac:dyDescent="0.3">
      <c r="A849" s="5">
        <v>848</v>
      </c>
      <c r="B849" s="5" t="s">
        <v>25017</v>
      </c>
      <c r="C849" s="5">
        <v>55000000</v>
      </c>
      <c r="D849" s="5">
        <v>7221458</v>
      </c>
      <c r="E849" s="5">
        <f t="shared" si="13"/>
        <v>-47778542</v>
      </c>
    </row>
    <row r="850" spans="1:5" x14ac:dyDescent="0.3">
      <c r="A850" s="5">
        <v>849</v>
      </c>
      <c r="B850" s="5" t="s">
        <v>25018</v>
      </c>
      <c r="C850" s="5">
        <v>46000000</v>
      </c>
      <c r="D850" s="5">
        <v>70327868</v>
      </c>
      <c r="E850" s="5">
        <f t="shared" si="13"/>
        <v>24327868</v>
      </c>
    </row>
    <row r="851" spans="1:5" x14ac:dyDescent="0.3">
      <c r="A851" s="5">
        <v>850</v>
      </c>
      <c r="B851" s="5" t="s">
        <v>25019</v>
      </c>
      <c r="C851" s="5">
        <v>50000000</v>
      </c>
      <c r="D851" s="5">
        <v>58297830</v>
      </c>
      <c r="E851" s="5">
        <f t="shared" si="13"/>
        <v>8297830</v>
      </c>
    </row>
    <row r="852" spans="1:5" x14ac:dyDescent="0.3">
      <c r="A852" s="5">
        <v>851</v>
      </c>
      <c r="B852" s="5" t="s">
        <v>25020</v>
      </c>
      <c r="C852" s="5">
        <v>52500000</v>
      </c>
      <c r="D852" s="5">
        <v>57386369</v>
      </c>
      <c r="E852" s="5">
        <f t="shared" si="13"/>
        <v>4886369</v>
      </c>
    </row>
    <row r="853" spans="1:5" x14ac:dyDescent="0.3">
      <c r="A853" s="5">
        <v>852</v>
      </c>
      <c r="B853" s="5" t="s">
        <v>25021</v>
      </c>
      <c r="C853" s="5">
        <v>53000000</v>
      </c>
      <c r="D853" s="5">
        <v>45207112</v>
      </c>
      <c r="E853" s="5">
        <f t="shared" si="13"/>
        <v>-7792888</v>
      </c>
    </row>
    <row r="854" spans="1:5" x14ac:dyDescent="0.3">
      <c r="A854" s="5">
        <v>853</v>
      </c>
      <c r="B854" s="5" t="s">
        <v>25022</v>
      </c>
      <c r="C854" s="5">
        <v>53000000</v>
      </c>
      <c r="D854" s="5">
        <v>62563543</v>
      </c>
      <c r="E854" s="5">
        <f t="shared" si="13"/>
        <v>9563543</v>
      </c>
    </row>
    <row r="855" spans="1:5" x14ac:dyDescent="0.3">
      <c r="A855" s="5">
        <v>854</v>
      </c>
      <c r="B855" s="5" t="s">
        <v>25023</v>
      </c>
      <c r="C855" s="5">
        <v>90000000</v>
      </c>
      <c r="D855" s="5">
        <v>33574332</v>
      </c>
      <c r="E855" s="5">
        <f t="shared" si="13"/>
        <v>-56425668</v>
      </c>
    </row>
    <row r="856" spans="1:5" x14ac:dyDescent="0.3">
      <c r="A856" s="5">
        <v>855</v>
      </c>
      <c r="B856" s="5" t="s">
        <v>25024</v>
      </c>
      <c r="C856" s="5">
        <v>50000000</v>
      </c>
      <c r="D856" s="5">
        <v>73343413</v>
      </c>
      <c r="E856" s="5">
        <f t="shared" si="13"/>
        <v>23343413</v>
      </c>
    </row>
    <row r="857" spans="1:5" x14ac:dyDescent="0.3">
      <c r="A857" s="5">
        <v>856</v>
      </c>
      <c r="B857" s="5" t="s">
        <v>25025</v>
      </c>
      <c r="C857" s="5">
        <v>53000000</v>
      </c>
      <c r="D857" s="5">
        <v>25031037</v>
      </c>
      <c r="E857" s="5">
        <f t="shared" si="13"/>
        <v>-27968963</v>
      </c>
    </row>
    <row r="858" spans="1:5" x14ac:dyDescent="0.3">
      <c r="A858" s="5">
        <v>857</v>
      </c>
      <c r="B858" s="5" t="s">
        <v>25026</v>
      </c>
      <c r="C858" s="5">
        <v>55000000</v>
      </c>
      <c r="D858" s="5">
        <v>22843047</v>
      </c>
      <c r="E858" s="5">
        <f t="shared" si="13"/>
        <v>-32156953</v>
      </c>
    </row>
    <row r="859" spans="1:5" x14ac:dyDescent="0.3">
      <c r="A859" s="5">
        <v>858</v>
      </c>
      <c r="B859" s="5" t="s">
        <v>25027</v>
      </c>
      <c r="C859" s="5">
        <v>55000000</v>
      </c>
      <c r="D859" s="5">
        <v>5755286</v>
      </c>
      <c r="E859" s="5">
        <f t="shared" si="13"/>
        <v>-49244714</v>
      </c>
    </row>
    <row r="860" spans="1:5" x14ac:dyDescent="0.3">
      <c r="A860" s="5">
        <v>859</v>
      </c>
      <c r="B860" s="5" t="s">
        <v>25028</v>
      </c>
      <c r="C860" s="5">
        <v>52000000</v>
      </c>
      <c r="D860" s="5">
        <v>164435221</v>
      </c>
      <c r="E860" s="5">
        <f t="shared" si="13"/>
        <v>112435221</v>
      </c>
    </row>
    <row r="861" spans="1:5" x14ac:dyDescent="0.3">
      <c r="A861" s="5">
        <v>860</v>
      </c>
      <c r="B861" s="5" t="s">
        <v>25029</v>
      </c>
      <c r="C861" s="5">
        <v>40000000</v>
      </c>
      <c r="D861" s="5">
        <v>95720716</v>
      </c>
      <c r="E861" s="5">
        <f t="shared" si="13"/>
        <v>55720716</v>
      </c>
    </row>
    <row r="862" spans="1:5" x14ac:dyDescent="0.3">
      <c r="A862" s="5">
        <v>861</v>
      </c>
      <c r="B862" s="5" t="s">
        <v>25030</v>
      </c>
      <c r="C862" s="5">
        <v>52000000</v>
      </c>
      <c r="D862" s="5">
        <v>118683135</v>
      </c>
      <c r="E862" s="5">
        <f t="shared" si="13"/>
        <v>66683135</v>
      </c>
    </row>
    <row r="863" spans="1:5" x14ac:dyDescent="0.3">
      <c r="A863" s="5">
        <v>862</v>
      </c>
      <c r="B863" s="5" t="s">
        <v>25031</v>
      </c>
      <c r="C863" s="5">
        <v>52000000</v>
      </c>
      <c r="D863" s="5">
        <v>143704210</v>
      </c>
      <c r="E863" s="5">
        <f t="shared" si="13"/>
        <v>91704210</v>
      </c>
    </row>
    <row r="864" spans="1:5" x14ac:dyDescent="0.3">
      <c r="A864" s="5">
        <v>863</v>
      </c>
      <c r="B864" s="5" t="s">
        <v>25032</v>
      </c>
      <c r="C864" s="5">
        <v>52000000</v>
      </c>
      <c r="D864" s="5">
        <v>110476776</v>
      </c>
      <c r="E864" s="5">
        <f t="shared" si="13"/>
        <v>58476776</v>
      </c>
    </row>
    <row r="865" spans="1:5" x14ac:dyDescent="0.3">
      <c r="A865" s="5">
        <v>864</v>
      </c>
      <c r="B865" s="5" t="s">
        <v>25033</v>
      </c>
      <c r="C865" s="5">
        <v>50000000</v>
      </c>
      <c r="D865" s="5">
        <v>80270227</v>
      </c>
      <c r="E865" s="5">
        <f t="shared" si="13"/>
        <v>30270227</v>
      </c>
    </row>
    <row r="866" spans="1:5" x14ac:dyDescent="0.3">
      <c r="A866" s="5">
        <v>865</v>
      </c>
      <c r="B866" s="5" t="s">
        <v>25034</v>
      </c>
      <c r="C866" s="5">
        <v>52000000</v>
      </c>
      <c r="D866" s="5">
        <v>36385763</v>
      </c>
      <c r="E866" s="5">
        <f t="shared" si="13"/>
        <v>-15614237</v>
      </c>
    </row>
    <row r="867" spans="1:5" x14ac:dyDescent="0.3">
      <c r="A867" s="5">
        <v>866</v>
      </c>
      <c r="B867" s="5" t="s">
        <v>25035</v>
      </c>
      <c r="C867" s="5">
        <v>52000000</v>
      </c>
      <c r="D867" s="5">
        <v>37035845</v>
      </c>
      <c r="E867" s="5">
        <f t="shared" si="13"/>
        <v>-14964155</v>
      </c>
    </row>
    <row r="868" spans="1:5" x14ac:dyDescent="0.3">
      <c r="A868" s="5">
        <v>867</v>
      </c>
      <c r="B868" s="5" t="s">
        <v>25036</v>
      </c>
      <c r="C868" s="5">
        <v>52000000</v>
      </c>
      <c r="D868" s="5">
        <v>34580635</v>
      </c>
      <c r="E868" s="5">
        <f t="shared" si="13"/>
        <v>-17419365</v>
      </c>
    </row>
    <row r="869" spans="1:5" x14ac:dyDescent="0.3">
      <c r="A869" s="5">
        <v>868</v>
      </c>
      <c r="B869" s="5" t="s">
        <v>25037</v>
      </c>
      <c r="C869" s="5">
        <v>52000000</v>
      </c>
      <c r="D869" s="5">
        <v>42438300</v>
      </c>
      <c r="E869" s="5">
        <f t="shared" si="13"/>
        <v>-9561700</v>
      </c>
    </row>
    <row r="870" spans="1:5" x14ac:dyDescent="0.3">
      <c r="A870" s="5">
        <v>869</v>
      </c>
      <c r="B870" s="5" t="s">
        <v>25038</v>
      </c>
      <c r="C870" s="5">
        <v>52000000</v>
      </c>
      <c r="D870" s="5">
        <v>23324666</v>
      </c>
      <c r="E870" s="5">
        <f t="shared" si="13"/>
        <v>-28675334</v>
      </c>
    </row>
    <row r="871" spans="1:5" x14ac:dyDescent="0.3">
      <c r="A871" s="5">
        <v>870</v>
      </c>
      <c r="B871" s="5" t="s">
        <v>25039</v>
      </c>
      <c r="C871" s="5">
        <v>52000000</v>
      </c>
      <c r="D871" s="5">
        <v>23020488</v>
      </c>
      <c r="E871" s="5">
        <f t="shared" si="13"/>
        <v>-28979512</v>
      </c>
    </row>
    <row r="872" spans="1:5" x14ac:dyDescent="0.3">
      <c r="A872" s="5">
        <v>871</v>
      </c>
      <c r="B872" s="5" t="s">
        <v>25040</v>
      </c>
      <c r="C872" s="5">
        <v>51000000</v>
      </c>
      <c r="D872" s="5">
        <v>90567722</v>
      </c>
      <c r="E872" s="5">
        <f t="shared" si="13"/>
        <v>39567722</v>
      </c>
    </row>
    <row r="873" spans="1:5" x14ac:dyDescent="0.3">
      <c r="A873" s="5">
        <v>872</v>
      </c>
      <c r="B873" s="5" t="s">
        <v>25041</v>
      </c>
      <c r="C873" s="5">
        <v>51000000</v>
      </c>
      <c r="D873" s="5">
        <v>72601713</v>
      </c>
      <c r="E873" s="5">
        <f t="shared" si="13"/>
        <v>21601713</v>
      </c>
    </row>
    <row r="874" spans="1:5" x14ac:dyDescent="0.3">
      <c r="A874" s="5">
        <v>873</v>
      </c>
      <c r="B874" s="5" t="s">
        <v>25042</v>
      </c>
      <c r="C874" s="5">
        <v>50000000</v>
      </c>
      <c r="D874" s="5">
        <v>296623634</v>
      </c>
      <c r="E874" s="5">
        <f t="shared" si="13"/>
        <v>246623634</v>
      </c>
    </row>
    <row r="875" spans="1:5" x14ac:dyDescent="0.3">
      <c r="A875" s="5">
        <v>874</v>
      </c>
      <c r="B875" s="5" t="s">
        <v>25043</v>
      </c>
      <c r="C875" s="5">
        <v>60000000</v>
      </c>
      <c r="D875" s="5">
        <v>267652016</v>
      </c>
      <c r="E875" s="5">
        <f t="shared" si="13"/>
        <v>207652016</v>
      </c>
    </row>
    <row r="876" spans="1:5" x14ac:dyDescent="0.3">
      <c r="A876" s="5">
        <v>875</v>
      </c>
      <c r="B876" s="5" t="s">
        <v>25044</v>
      </c>
      <c r="C876" s="5">
        <v>50200000</v>
      </c>
      <c r="D876" s="5">
        <v>62453315</v>
      </c>
      <c r="E876" s="5">
        <f t="shared" si="13"/>
        <v>12253315</v>
      </c>
    </row>
    <row r="877" spans="1:5" x14ac:dyDescent="0.3">
      <c r="A877" s="5">
        <v>876</v>
      </c>
      <c r="B877" s="5" t="s">
        <v>25045</v>
      </c>
      <c r="C877" s="5">
        <v>48000000</v>
      </c>
      <c r="D877" s="5">
        <v>165500000</v>
      </c>
      <c r="E877" s="5">
        <f t="shared" si="13"/>
        <v>117500000</v>
      </c>
    </row>
    <row r="878" spans="1:5" x14ac:dyDescent="0.3">
      <c r="A878" s="5">
        <v>877</v>
      </c>
      <c r="B878" s="5" t="s">
        <v>25046</v>
      </c>
      <c r="C878" s="5">
        <v>50000000</v>
      </c>
      <c r="D878" s="5">
        <v>153620822</v>
      </c>
      <c r="E878" s="5">
        <f t="shared" si="13"/>
        <v>103620822</v>
      </c>
    </row>
    <row r="879" spans="1:5" x14ac:dyDescent="0.3">
      <c r="A879" s="5">
        <v>878</v>
      </c>
      <c r="B879" s="5" t="s">
        <v>25047</v>
      </c>
      <c r="C879" s="5">
        <v>50000000</v>
      </c>
      <c r="D879" s="5">
        <v>218628680</v>
      </c>
      <c r="E879" s="5">
        <f t="shared" si="13"/>
        <v>168628680</v>
      </c>
    </row>
    <row r="880" spans="1:5" x14ac:dyDescent="0.3">
      <c r="A880" s="5">
        <v>879</v>
      </c>
      <c r="B880" s="5" t="s">
        <v>25048</v>
      </c>
      <c r="C880" s="5">
        <v>50000000</v>
      </c>
      <c r="D880" s="5">
        <v>147637474</v>
      </c>
      <c r="E880" s="5">
        <f t="shared" si="13"/>
        <v>97637474</v>
      </c>
    </row>
    <row r="881" spans="1:5" x14ac:dyDescent="0.3">
      <c r="A881" s="5">
        <v>880</v>
      </c>
      <c r="B881" s="5" t="s">
        <v>25049</v>
      </c>
      <c r="C881" s="5">
        <v>50000000</v>
      </c>
      <c r="D881" s="5">
        <v>135014968</v>
      </c>
      <c r="E881" s="5">
        <f t="shared" si="13"/>
        <v>85014968</v>
      </c>
    </row>
    <row r="882" spans="1:5" x14ac:dyDescent="0.3">
      <c r="A882" s="5">
        <v>881</v>
      </c>
      <c r="B882" s="5" t="s">
        <v>25050</v>
      </c>
      <c r="C882" s="5">
        <v>50000000</v>
      </c>
      <c r="D882" s="5">
        <v>2175312</v>
      </c>
      <c r="E882" s="5">
        <f t="shared" si="13"/>
        <v>-47824688</v>
      </c>
    </row>
    <row r="883" spans="1:5" x14ac:dyDescent="0.3">
      <c r="A883" s="5">
        <v>882</v>
      </c>
      <c r="B883" s="5" t="s">
        <v>25051</v>
      </c>
      <c r="C883" s="5">
        <v>50000000</v>
      </c>
      <c r="D883" s="5">
        <v>126203320</v>
      </c>
      <c r="E883" s="5">
        <f t="shared" si="13"/>
        <v>76203320</v>
      </c>
    </row>
    <row r="884" spans="1:5" x14ac:dyDescent="0.3">
      <c r="A884" s="5">
        <v>883</v>
      </c>
      <c r="B884" s="5" t="s">
        <v>25052</v>
      </c>
      <c r="C884" s="5">
        <v>50000000</v>
      </c>
      <c r="D884" s="5">
        <v>126975169</v>
      </c>
      <c r="E884" s="5">
        <f t="shared" si="13"/>
        <v>76975169</v>
      </c>
    </row>
    <row r="885" spans="1:5" x14ac:dyDescent="0.3">
      <c r="A885" s="5">
        <v>884</v>
      </c>
      <c r="B885" s="5" t="s">
        <v>25053</v>
      </c>
      <c r="C885" s="5">
        <v>52000000</v>
      </c>
      <c r="D885" s="5">
        <v>125548685</v>
      </c>
      <c r="E885" s="5">
        <f t="shared" si="13"/>
        <v>73548685</v>
      </c>
    </row>
    <row r="886" spans="1:5" x14ac:dyDescent="0.3">
      <c r="A886" s="5">
        <v>885</v>
      </c>
      <c r="B886" s="5" t="s">
        <v>25054</v>
      </c>
      <c r="C886" s="5">
        <v>50000000</v>
      </c>
      <c r="D886" s="5">
        <v>105807520</v>
      </c>
      <c r="E886" s="5">
        <f t="shared" si="13"/>
        <v>55807520</v>
      </c>
    </row>
    <row r="887" spans="1:5" x14ac:dyDescent="0.3">
      <c r="A887" s="5">
        <v>886</v>
      </c>
      <c r="B887" s="5" t="s">
        <v>25055</v>
      </c>
      <c r="C887" s="5">
        <v>50000000</v>
      </c>
      <c r="D887" s="5">
        <v>191616238</v>
      </c>
      <c r="E887" s="5">
        <f t="shared" si="13"/>
        <v>141616238</v>
      </c>
    </row>
    <row r="888" spans="1:5" x14ac:dyDescent="0.3">
      <c r="A888" s="5">
        <v>887</v>
      </c>
      <c r="B888" s="5" t="s">
        <v>25056</v>
      </c>
      <c r="C888" s="5">
        <v>60000000</v>
      </c>
      <c r="D888" s="5">
        <v>105264608</v>
      </c>
      <c r="E888" s="5">
        <f t="shared" si="13"/>
        <v>45264608</v>
      </c>
    </row>
    <row r="889" spans="1:5" x14ac:dyDescent="0.3">
      <c r="A889" s="5">
        <v>888</v>
      </c>
      <c r="B889" s="5" t="s">
        <v>25057</v>
      </c>
      <c r="C889" s="5">
        <v>70000000</v>
      </c>
      <c r="D889" s="5">
        <v>97680195</v>
      </c>
      <c r="E889" s="5">
        <f t="shared" si="13"/>
        <v>27680195</v>
      </c>
    </row>
    <row r="890" spans="1:5" x14ac:dyDescent="0.3">
      <c r="A890" s="5">
        <v>889</v>
      </c>
      <c r="B890" s="5" t="s">
        <v>25058</v>
      </c>
      <c r="C890" s="5">
        <v>50000000</v>
      </c>
      <c r="D890" s="5">
        <v>126088877</v>
      </c>
      <c r="E890" s="5">
        <f t="shared" si="13"/>
        <v>76088877</v>
      </c>
    </row>
    <row r="891" spans="1:5" x14ac:dyDescent="0.3">
      <c r="A891" s="5">
        <v>890</v>
      </c>
      <c r="B891" s="5" t="s">
        <v>25059</v>
      </c>
      <c r="C891" s="5">
        <v>50000000</v>
      </c>
      <c r="D891" s="5">
        <v>91030827</v>
      </c>
      <c r="E891" s="5">
        <f t="shared" si="13"/>
        <v>41030827</v>
      </c>
    </row>
    <row r="892" spans="1:5" x14ac:dyDescent="0.3">
      <c r="A892" s="5">
        <v>891</v>
      </c>
      <c r="B892" s="5" t="s">
        <v>25060</v>
      </c>
      <c r="C892" s="5">
        <v>50000000</v>
      </c>
      <c r="D892" s="5">
        <v>150315155</v>
      </c>
      <c r="E892" s="5">
        <f t="shared" si="13"/>
        <v>100315155</v>
      </c>
    </row>
    <row r="893" spans="1:5" x14ac:dyDescent="0.3">
      <c r="A893" s="5">
        <v>892</v>
      </c>
      <c r="B893" s="5" t="s">
        <v>25061</v>
      </c>
      <c r="C893" s="5">
        <v>50000000</v>
      </c>
      <c r="D893" s="5">
        <v>127997349</v>
      </c>
      <c r="E893" s="5">
        <f t="shared" si="13"/>
        <v>77997349</v>
      </c>
    </row>
    <row r="894" spans="1:5" x14ac:dyDescent="0.3">
      <c r="A894" s="5">
        <v>893</v>
      </c>
      <c r="B894" s="5" t="s">
        <v>25062</v>
      </c>
      <c r="C894" s="5">
        <v>45000000</v>
      </c>
      <c r="D894" s="5">
        <v>88504640</v>
      </c>
      <c r="E894" s="5">
        <f t="shared" si="13"/>
        <v>43504640</v>
      </c>
    </row>
    <row r="895" spans="1:5" x14ac:dyDescent="0.3">
      <c r="A895" s="5">
        <v>894</v>
      </c>
      <c r="B895" s="5" t="s">
        <v>25063</v>
      </c>
      <c r="C895" s="5">
        <v>50000000</v>
      </c>
      <c r="D895" s="5">
        <v>81517441</v>
      </c>
      <c r="E895" s="5">
        <f t="shared" si="13"/>
        <v>31517441</v>
      </c>
    </row>
    <row r="896" spans="1:5" x14ac:dyDescent="0.3">
      <c r="A896" s="5">
        <v>895</v>
      </c>
      <c r="B896" s="5" t="s">
        <v>25064</v>
      </c>
      <c r="C896" s="5">
        <v>50000000</v>
      </c>
      <c r="D896" s="5">
        <v>81022333</v>
      </c>
      <c r="E896" s="5">
        <f t="shared" si="13"/>
        <v>31022333</v>
      </c>
    </row>
    <row r="897" spans="1:5" x14ac:dyDescent="0.3">
      <c r="A897" s="5">
        <v>896</v>
      </c>
      <c r="B897" s="5" t="s">
        <v>25065</v>
      </c>
      <c r="C897" s="5">
        <v>50000000</v>
      </c>
      <c r="D897" s="5">
        <v>79948113</v>
      </c>
      <c r="E897" s="5">
        <f t="shared" si="13"/>
        <v>29948113</v>
      </c>
    </row>
    <row r="898" spans="1:5" x14ac:dyDescent="0.3">
      <c r="A898" s="5">
        <v>897</v>
      </c>
      <c r="B898" s="5" t="s">
        <v>25066</v>
      </c>
      <c r="C898" s="5">
        <v>50000000</v>
      </c>
      <c r="D898" s="5">
        <v>88658172</v>
      </c>
      <c r="E898" s="5">
        <f t="shared" si="13"/>
        <v>38658172</v>
      </c>
    </row>
    <row r="899" spans="1:5" x14ac:dyDescent="0.3">
      <c r="A899" s="5">
        <v>898</v>
      </c>
      <c r="B899" s="5" t="s">
        <v>25067</v>
      </c>
      <c r="C899" s="5">
        <v>50000000</v>
      </c>
      <c r="D899" s="5">
        <v>84244877</v>
      </c>
      <c r="E899" s="5">
        <f t="shared" ref="E899:E962" si="14">D899-C899</f>
        <v>34244877</v>
      </c>
    </row>
    <row r="900" spans="1:5" x14ac:dyDescent="0.3">
      <c r="A900" s="5">
        <v>899</v>
      </c>
      <c r="B900" s="5" t="s">
        <v>25068</v>
      </c>
      <c r="C900" s="5">
        <v>35000000</v>
      </c>
      <c r="D900" s="5">
        <v>75367693</v>
      </c>
      <c r="E900" s="5">
        <f t="shared" si="14"/>
        <v>40367693</v>
      </c>
    </row>
    <row r="901" spans="1:5" x14ac:dyDescent="0.3">
      <c r="A901" s="5">
        <v>900</v>
      </c>
      <c r="B901" s="5" t="s">
        <v>25069</v>
      </c>
      <c r="C901" s="5">
        <v>60000000</v>
      </c>
      <c r="D901" s="5">
        <v>73701902</v>
      </c>
      <c r="E901" s="5">
        <f t="shared" si="14"/>
        <v>13701902</v>
      </c>
    </row>
    <row r="902" spans="1:5" x14ac:dyDescent="0.3">
      <c r="A902" s="5">
        <v>901</v>
      </c>
      <c r="B902" s="5" t="s">
        <v>25070</v>
      </c>
      <c r="C902" s="5">
        <v>50000000</v>
      </c>
      <c r="D902" s="5">
        <v>75605492</v>
      </c>
      <c r="E902" s="5">
        <f t="shared" si="14"/>
        <v>25605492</v>
      </c>
    </row>
    <row r="903" spans="1:5" x14ac:dyDescent="0.3">
      <c r="A903" s="5">
        <v>902</v>
      </c>
      <c r="B903" s="5" t="s">
        <v>25071</v>
      </c>
      <c r="C903" s="5">
        <v>50000000</v>
      </c>
      <c r="D903" s="5">
        <v>67823573</v>
      </c>
      <c r="E903" s="5">
        <f t="shared" si="14"/>
        <v>17823573</v>
      </c>
    </row>
    <row r="904" spans="1:5" x14ac:dyDescent="0.3">
      <c r="A904" s="5">
        <v>903</v>
      </c>
      <c r="B904" s="5" t="s">
        <v>25072</v>
      </c>
      <c r="C904" s="5">
        <v>50000000</v>
      </c>
      <c r="D904" s="5">
        <v>91439400</v>
      </c>
      <c r="E904" s="5">
        <f t="shared" si="14"/>
        <v>41439400</v>
      </c>
    </row>
    <row r="905" spans="1:5" x14ac:dyDescent="0.3">
      <c r="A905" s="5">
        <v>904</v>
      </c>
      <c r="B905" s="5" t="s">
        <v>25073</v>
      </c>
      <c r="C905" s="5">
        <v>65000000</v>
      </c>
      <c r="D905" s="5">
        <v>67128202</v>
      </c>
      <c r="E905" s="5">
        <f t="shared" si="14"/>
        <v>2128202</v>
      </c>
    </row>
    <row r="906" spans="1:5" x14ac:dyDescent="0.3">
      <c r="A906" s="5">
        <v>905</v>
      </c>
      <c r="B906" s="5" t="s">
        <v>25074</v>
      </c>
      <c r="C906" s="5">
        <v>54000000</v>
      </c>
      <c r="D906" s="5">
        <v>70496802</v>
      </c>
      <c r="E906" s="5">
        <f t="shared" si="14"/>
        <v>16496802</v>
      </c>
    </row>
    <row r="907" spans="1:5" x14ac:dyDescent="0.3">
      <c r="A907" s="5">
        <v>906</v>
      </c>
      <c r="B907" s="5" t="s">
        <v>25075</v>
      </c>
      <c r="C907" s="5">
        <v>50000000</v>
      </c>
      <c r="D907" s="5">
        <v>60470220</v>
      </c>
      <c r="E907" s="5">
        <f t="shared" si="14"/>
        <v>10470220</v>
      </c>
    </row>
    <row r="908" spans="1:5" x14ac:dyDescent="0.3">
      <c r="A908" s="5">
        <v>907</v>
      </c>
      <c r="B908" s="5" t="s">
        <v>25076</v>
      </c>
      <c r="C908" s="5">
        <v>50000000</v>
      </c>
      <c r="D908" s="5">
        <v>58336565</v>
      </c>
      <c r="E908" s="5">
        <f t="shared" si="14"/>
        <v>8336565</v>
      </c>
    </row>
    <row r="909" spans="1:5" x14ac:dyDescent="0.3">
      <c r="A909" s="5">
        <v>908</v>
      </c>
      <c r="B909" s="5" t="s">
        <v>25077</v>
      </c>
      <c r="C909" s="5">
        <v>50000000</v>
      </c>
      <c r="D909" s="5">
        <v>66002004</v>
      </c>
      <c r="E909" s="5">
        <f t="shared" si="14"/>
        <v>16002004</v>
      </c>
    </row>
    <row r="910" spans="1:5" x14ac:dyDescent="0.3">
      <c r="A910" s="5">
        <v>909</v>
      </c>
      <c r="B910" s="5" t="s">
        <v>25078</v>
      </c>
      <c r="C910" s="5">
        <v>50000000</v>
      </c>
      <c r="D910" s="5">
        <v>54997476</v>
      </c>
      <c r="E910" s="5">
        <f t="shared" si="14"/>
        <v>4997476</v>
      </c>
    </row>
    <row r="911" spans="1:5" x14ac:dyDescent="0.3">
      <c r="A911" s="5">
        <v>910</v>
      </c>
      <c r="B911" s="5" t="s">
        <v>25079</v>
      </c>
      <c r="C911" s="5">
        <v>50000000</v>
      </c>
      <c r="D911" s="5">
        <v>55682070</v>
      </c>
      <c r="E911" s="5">
        <f t="shared" si="14"/>
        <v>5682070</v>
      </c>
    </row>
    <row r="912" spans="1:5" x14ac:dyDescent="0.3">
      <c r="A912" s="5">
        <v>911</v>
      </c>
      <c r="B912" s="5" t="s">
        <v>25080</v>
      </c>
      <c r="C912" s="5">
        <v>50000000</v>
      </c>
      <c r="D912" s="5">
        <v>52752475</v>
      </c>
      <c r="E912" s="5">
        <f t="shared" si="14"/>
        <v>2752475</v>
      </c>
    </row>
    <row r="913" spans="1:5" x14ac:dyDescent="0.3">
      <c r="A913" s="5">
        <v>912</v>
      </c>
      <c r="B913" s="5" t="s">
        <v>25081</v>
      </c>
      <c r="C913" s="5">
        <v>60000000</v>
      </c>
      <c r="D913" s="5">
        <v>55092830</v>
      </c>
      <c r="E913" s="5">
        <f t="shared" si="14"/>
        <v>-4907170</v>
      </c>
    </row>
    <row r="914" spans="1:5" x14ac:dyDescent="0.3">
      <c r="A914" s="5">
        <v>913</v>
      </c>
      <c r="B914" s="5" t="s">
        <v>25082</v>
      </c>
      <c r="C914" s="5">
        <v>50000000</v>
      </c>
      <c r="D914" s="5">
        <v>50815288</v>
      </c>
      <c r="E914" s="5">
        <f t="shared" si="14"/>
        <v>815288</v>
      </c>
    </row>
    <row r="915" spans="1:5" x14ac:dyDescent="0.3">
      <c r="A915" s="5">
        <v>914</v>
      </c>
      <c r="B915" s="5" t="s">
        <v>25083</v>
      </c>
      <c r="C915" s="5">
        <v>50000000</v>
      </c>
      <c r="D915" s="5">
        <v>52822418</v>
      </c>
      <c r="E915" s="5">
        <f t="shared" si="14"/>
        <v>2822418</v>
      </c>
    </row>
    <row r="916" spans="1:5" x14ac:dyDescent="0.3">
      <c r="A916" s="5">
        <v>915</v>
      </c>
      <c r="B916" s="5" t="s">
        <v>25084</v>
      </c>
      <c r="C916" s="5">
        <v>50000000</v>
      </c>
      <c r="D916" s="5">
        <v>50150619</v>
      </c>
      <c r="E916" s="5">
        <f t="shared" si="14"/>
        <v>150619</v>
      </c>
    </row>
    <row r="917" spans="1:5" x14ac:dyDescent="0.3">
      <c r="A917" s="5">
        <v>916</v>
      </c>
      <c r="B917" s="5" t="s">
        <v>25085</v>
      </c>
      <c r="C917" s="5">
        <v>50000000</v>
      </c>
      <c r="D917" s="5">
        <v>48745150</v>
      </c>
      <c r="E917" s="5">
        <f t="shared" si="14"/>
        <v>-1254850</v>
      </c>
    </row>
    <row r="918" spans="1:5" x14ac:dyDescent="0.3">
      <c r="A918" s="5">
        <v>917</v>
      </c>
      <c r="B918" s="5" t="s">
        <v>25086</v>
      </c>
      <c r="C918" s="5">
        <v>50000000</v>
      </c>
      <c r="D918" s="5">
        <v>50007168</v>
      </c>
      <c r="E918" s="5">
        <f t="shared" si="14"/>
        <v>7168</v>
      </c>
    </row>
    <row r="919" spans="1:5" x14ac:dyDescent="0.3">
      <c r="A919" s="5">
        <v>918</v>
      </c>
      <c r="B919" s="5" t="s">
        <v>25087</v>
      </c>
      <c r="C919" s="5">
        <v>50000000</v>
      </c>
      <c r="D919" s="5">
        <v>48154732</v>
      </c>
      <c r="E919" s="5">
        <f t="shared" si="14"/>
        <v>-1845268</v>
      </c>
    </row>
    <row r="920" spans="1:5" x14ac:dyDescent="0.3">
      <c r="A920" s="5">
        <v>919</v>
      </c>
      <c r="B920" s="5" t="s">
        <v>25088</v>
      </c>
      <c r="C920" s="5">
        <v>50000000</v>
      </c>
      <c r="D920" s="5">
        <v>48265581</v>
      </c>
      <c r="E920" s="5">
        <f t="shared" si="14"/>
        <v>-1734419</v>
      </c>
    </row>
    <row r="921" spans="1:5" x14ac:dyDescent="0.3">
      <c r="A921" s="5">
        <v>920</v>
      </c>
      <c r="B921" s="5" t="s">
        <v>25089</v>
      </c>
      <c r="C921" s="5">
        <v>50000000</v>
      </c>
      <c r="D921" s="5">
        <v>46982632</v>
      </c>
      <c r="E921" s="5">
        <f t="shared" si="14"/>
        <v>-3017368</v>
      </c>
    </row>
    <row r="922" spans="1:5" x14ac:dyDescent="0.3">
      <c r="A922" s="5">
        <v>921</v>
      </c>
      <c r="B922" s="5" t="s">
        <v>25090</v>
      </c>
      <c r="C922" s="5">
        <v>50000000</v>
      </c>
      <c r="D922" s="5">
        <v>44737059</v>
      </c>
      <c r="E922" s="5">
        <f t="shared" si="14"/>
        <v>-5262941</v>
      </c>
    </row>
    <row r="923" spans="1:5" x14ac:dyDescent="0.3">
      <c r="A923" s="5">
        <v>922</v>
      </c>
      <c r="B923" s="5" t="s">
        <v>25091</v>
      </c>
      <c r="C923" s="5">
        <v>50000000</v>
      </c>
      <c r="D923" s="5">
        <v>56724080</v>
      </c>
      <c r="E923" s="5">
        <f t="shared" si="14"/>
        <v>6724080</v>
      </c>
    </row>
    <row r="924" spans="1:5" x14ac:dyDescent="0.3">
      <c r="A924" s="5">
        <v>923</v>
      </c>
      <c r="B924" s="5" t="s">
        <v>25092</v>
      </c>
      <c r="C924" s="5">
        <v>50000000</v>
      </c>
      <c r="D924" s="5">
        <v>44484065</v>
      </c>
      <c r="E924" s="5">
        <f t="shared" si="14"/>
        <v>-5515935</v>
      </c>
    </row>
    <row r="925" spans="1:5" x14ac:dyDescent="0.3">
      <c r="A925" s="5">
        <v>924</v>
      </c>
      <c r="B925" s="5" t="s">
        <v>25093</v>
      </c>
      <c r="C925" s="5">
        <v>50000000</v>
      </c>
      <c r="D925" s="5">
        <v>47553512</v>
      </c>
      <c r="E925" s="5">
        <f t="shared" si="14"/>
        <v>-2446488</v>
      </c>
    </row>
    <row r="926" spans="1:5" x14ac:dyDescent="0.3">
      <c r="A926" s="5">
        <v>925</v>
      </c>
      <c r="B926" s="5" t="s">
        <v>25094</v>
      </c>
      <c r="C926" s="5">
        <v>55000000</v>
      </c>
      <c r="D926" s="5">
        <v>42610000</v>
      </c>
      <c r="E926" s="5">
        <f t="shared" si="14"/>
        <v>-12390000</v>
      </c>
    </row>
    <row r="927" spans="1:5" x14ac:dyDescent="0.3">
      <c r="A927" s="5">
        <v>926</v>
      </c>
      <c r="B927" s="5" t="s">
        <v>25095</v>
      </c>
      <c r="C927" s="5">
        <v>50000000</v>
      </c>
      <c r="D927" s="5">
        <v>41482207</v>
      </c>
      <c r="E927" s="5">
        <f t="shared" si="14"/>
        <v>-8517793</v>
      </c>
    </row>
    <row r="928" spans="1:5" x14ac:dyDescent="0.3">
      <c r="A928" s="5">
        <v>927</v>
      </c>
      <c r="B928" s="5" t="s">
        <v>25096</v>
      </c>
      <c r="C928" s="5">
        <v>50000000</v>
      </c>
      <c r="D928" s="5">
        <v>47105085</v>
      </c>
      <c r="E928" s="5">
        <f t="shared" si="14"/>
        <v>-2894915</v>
      </c>
    </row>
    <row r="929" spans="1:5" x14ac:dyDescent="0.3">
      <c r="A929" s="5">
        <v>928</v>
      </c>
      <c r="B929" s="5" t="s">
        <v>25097</v>
      </c>
      <c r="C929" s="5">
        <v>50000000</v>
      </c>
      <c r="D929" s="5">
        <v>41256277</v>
      </c>
      <c r="E929" s="5">
        <f t="shared" si="14"/>
        <v>-8743723</v>
      </c>
    </row>
    <row r="930" spans="1:5" x14ac:dyDescent="0.3">
      <c r="A930" s="5">
        <v>929</v>
      </c>
      <c r="B930" s="5" t="s">
        <v>25098</v>
      </c>
      <c r="C930" s="5">
        <v>45000000</v>
      </c>
      <c r="D930" s="5">
        <v>50740078</v>
      </c>
      <c r="E930" s="5">
        <f t="shared" si="14"/>
        <v>5740078</v>
      </c>
    </row>
    <row r="931" spans="1:5" x14ac:dyDescent="0.3">
      <c r="A931" s="5">
        <v>930</v>
      </c>
      <c r="B931" s="5" t="s">
        <v>25099</v>
      </c>
      <c r="C931" s="5">
        <v>40000000</v>
      </c>
      <c r="D931" s="5">
        <v>40203020</v>
      </c>
      <c r="E931" s="5">
        <f t="shared" si="14"/>
        <v>203020</v>
      </c>
    </row>
    <row r="932" spans="1:5" x14ac:dyDescent="0.3">
      <c r="A932" s="5">
        <v>931</v>
      </c>
      <c r="B932" s="5" t="s">
        <v>25100</v>
      </c>
      <c r="C932" s="5">
        <v>50000000</v>
      </c>
      <c r="D932" s="5">
        <v>40905277</v>
      </c>
      <c r="E932" s="5">
        <f t="shared" si="14"/>
        <v>-9094723</v>
      </c>
    </row>
    <row r="933" spans="1:5" x14ac:dyDescent="0.3">
      <c r="A933" s="5">
        <v>932</v>
      </c>
      <c r="B933" s="5" t="s">
        <v>25101</v>
      </c>
      <c r="C933" s="5">
        <v>50000000</v>
      </c>
      <c r="D933" s="5">
        <v>38590500</v>
      </c>
      <c r="E933" s="5">
        <f t="shared" si="14"/>
        <v>-11409500</v>
      </c>
    </row>
    <row r="934" spans="1:5" x14ac:dyDescent="0.3">
      <c r="A934" s="5">
        <v>933</v>
      </c>
      <c r="B934" s="5" t="s">
        <v>25102</v>
      </c>
      <c r="C934" s="5">
        <v>50000000</v>
      </c>
      <c r="D934" s="5">
        <v>39177541</v>
      </c>
      <c r="E934" s="5">
        <f t="shared" si="14"/>
        <v>-10822459</v>
      </c>
    </row>
    <row r="935" spans="1:5" x14ac:dyDescent="0.3">
      <c r="A935" s="5">
        <v>934</v>
      </c>
      <c r="B935" s="5" t="s">
        <v>25103</v>
      </c>
      <c r="C935" s="5">
        <v>50000000</v>
      </c>
      <c r="D935" s="5">
        <v>39778599</v>
      </c>
      <c r="E935" s="5">
        <f t="shared" si="14"/>
        <v>-10221401</v>
      </c>
    </row>
    <row r="936" spans="1:5" x14ac:dyDescent="0.3">
      <c r="A936" s="5">
        <v>935</v>
      </c>
      <c r="B936" s="5" t="s">
        <v>25104</v>
      </c>
      <c r="C936" s="5">
        <v>50000000</v>
      </c>
      <c r="D936" s="5">
        <v>37486138</v>
      </c>
      <c r="E936" s="5">
        <f t="shared" si="14"/>
        <v>-12513862</v>
      </c>
    </row>
    <row r="937" spans="1:5" x14ac:dyDescent="0.3">
      <c r="A937" s="5">
        <v>936</v>
      </c>
      <c r="B937" s="5" t="s">
        <v>25105</v>
      </c>
      <c r="C937" s="5">
        <v>40000000</v>
      </c>
      <c r="D937" s="5">
        <v>38105077</v>
      </c>
      <c r="E937" s="5">
        <f t="shared" si="14"/>
        <v>-1894923</v>
      </c>
    </row>
    <row r="938" spans="1:5" x14ac:dyDescent="0.3">
      <c r="A938" s="5">
        <v>937</v>
      </c>
      <c r="B938" s="5" t="s">
        <v>25106</v>
      </c>
      <c r="C938" s="5">
        <v>50000000</v>
      </c>
      <c r="D938" s="5">
        <v>35168395</v>
      </c>
      <c r="E938" s="5">
        <f t="shared" si="14"/>
        <v>-14831605</v>
      </c>
    </row>
    <row r="939" spans="1:5" x14ac:dyDescent="0.3">
      <c r="A939" s="5">
        <v>938</v>
      </c>
      <c r="B939" s="5" t="s">
        <v>25107</v>
      </c>
      <c r="C939" s="5">
        <v>40000000</v>
      </c>
      <c r="D939" s="5">
        <v>32800000</v>
      </c>
      <c r="E939" s="5">
        <f t="shared" si="14"/>
        <v>-7200000</v>
      </c>
    </row>
    <row r="940" spans="1:5" x14ac:dyDescent="0.3">
      <c r="A940" s="5">
        <v>939</v>
      </c>
      <c r="B940" s="5" t="s">
        <v>25108</v>
      </c>
      <c r="C940" s="5">
        <v>50000000</v>
      </c>
      <c r="D940" s="5">
        <v>33643461</v>
      </c>
      <c r="E940" s="5">
        <f t="shared" si="14"/>
        <v>-16356539</v>
      </c>
    </row>
    <row r="941" spans="1:5" x14ac:dyDescent="0.3">
      <c r="A941" s="5">
        <v>940</v>
      </c>
      <c r="B941" s="5" t="s">
        <v>25109</v>
      </c>
      <c r="C941" s="5">
        <v>50000000</v>
      </c>
      <c r="D941" s="5">
        <v>32741596</v>
      </c>
      <c r="E941" s="5">
        <f t="shared" si="14"/>
        <v>-17258404</v>
      </c>
    </row>
    <row r="942" spans="1:5" x14ac:dyDescent="0.3">
      <c r="A942" s="5">
        <v>941</v>
      </c>
      <c r="B942" s="5" t="s">
        <v>25110</v>
      </c>
      <c r="C942" s="5">
        <v>50000000</v>
      </c>
      <c r="D942" s="5">
        <v>31874869</v>
      </c>
      <c r="E942" s="5">
        <f t="shared" si="14"/>
        <v>-18125131</v>
      </c>
    </row>
    <row r="943" spans="1:5" x14ac:dyDescent="0.3">
      <c r="A943" s="5">
        <v>942</v>
      </c>
      <c r="B943" s="5" t="s">
        <v>25111</v>
      </c>
      <c r="C943" s="5">
        <v>50000000</v>
      </c>
      <c r="D943" s="5">
        <v>30306268</v>
      </c>
      <c r="E943" s="5">
        <f t="shared" si="14"/>
        <v>-19693732</v>
      </c>
    </row>
    <row r="944" spans="1:5" x14ac:dyDescent="0.3">
      <c r="A944" s="5">
        <v>943</v>
      </c>
      <c r="B944" s="5" t="s">
        <v>25112</v>
      </c>
      <c r="C944" s="5">
        <v>50000000</v>
      </c>
      <c r="D944" s="5">
        <v>27667947</v>
      </c>
      <c r="E944" s="5">
        <f t="shared" si="14"/>
        <v>-22332053</v>
      </c>
    </row>
    <row r="945" spans="1:5" x14ac:dyDescent="0.3">
      <c r="A945" s="5">
        <v>944</v>
      </c>
      <c r="B945" s="5" t="s">
        <v>25113</v>
      </c>
      <c r="C945" s="5">
        <v>50000000</v>
      </c>
      <c r="D945" s="5">
        <v>27067160</v>
      </c>
      <c r="E945" s="5">
        <f t="shared" si="14"/>
        <v>-22932840</v>
      </c>
    </row>
    <row r="946" spans="1:5" x14ac:dyDescent="0.3">
      <c r="A946" s="5">
        <v>945</v>
      </c>
      <c r="B946" s="5" t="s">
        <v>25114</v>
      </c>
      <c r="C946" s="5">
        <v>40000000</v>
      </c>
      <c r="D946" s="5">
        <v>26616999</v>
      </c>
      <c r="E946" s="5">
        <f t="shared" si="14"/>
        <v>-13383001</v>
      </c>
    </row>
    <row r="947" spans="1:5" x14ac:dyDescent="0.3">
      <c r="A947" s="5">
        <v>946</v>
      </c>
      <c r="B947" s="5" t="s">
        <v>25115</v>
      </c>
      <c r="C947" s="5">
        <v>50000000</v>
      </c>
      <c r="D947" s="5">
        <v>26536120</v>
      </c>
      <c r="E947" s="5">
        <f t="shared" si="14"/>
        <v>-23463880</v>
      </c>
    </row>
    <row r="948" spans="1:5" x14ac:dyDescent="0.3">
      <c r="A948" s="5">
        <v>947</v>
      </c>
      <c r="B948" s="5" t="s">
        <v>25116</v>
      </c>
      <c r="C948" s="5">
        <v>50000000</v>
      </c>
      <c r="D948" s="5">
        <v>26199517</v>
      </c>
      <c r="E948" s="5">
        <f t="shared" si="14"/>
        <v>-23800483</v>
      </c>
    </row>
    <row r="949" spans="1:5" x14ac:dyDescent="0.3">
      <c r="A949" s="5">
        <v>948</v>
      </c>
      <c r="B949" s="5" t="s">
        <v>25117</v>
      </c>
      <c r="C949" s="5">
        <v>50000000</v>
      </c>
      <c r="D949" s="5">
        <v>25450527</v>
      </c>
      <c r="E949" s="5">
        <f t="shared" si="14"/>
        <v>-24549473</v>
      </c>
    </row>
    <row r="950" spans="1:5" x14ac:dyDescent="0.3">
      <c r="A950" s="5">
        <v>949</v>
      </c>
      <c r="B950" s="5" t="s">
        <v>25118</v>
      </c>
      <c r="C950" s="5">
        <v>50000000</v>
      </c>
      <c r="D950" s="5">
        <v>25407250</v>
      </c>
      <c r="E950" s="5">
        <f t="shared" si="14"/>
        <v>-24592750</v>
      </c>
    </row>
    <row r="951" spans="1:5" x14ac:dyDescent="0.3">
      <c r="A951" s="5">
        <v>950</v>
      </c>
      <c r="B951" s="5" t="s">
        <v>25119</v>
      </c>
      <c r="C951" s="5">
        <v>70000000</v>
      </c>
      <c r="D951" s="5">
        <v>23159305</v>
      </c>
      <c r="E951" s="5">
        <f t="shared" si="14"/>
        <v>-46840695</v>
      </c>
    </row>
    <row r="952" spans="1:5" x14ac:dyDescent="0.3">
      <c r="A952" s="5">
        <v>951</v>
      </c>
      <c r="B952" s="5" t="s">
        <v>25120</v>
      </c>
      <c r="C952" s="5">
        <v>50000000</v>
      </c>
      <c r="D952" s="5">
        <v>24006726</v>
      </c>
      <c r="E952" s="5">
        <f t="shared" si="14"/>
        <v>-25993274</v>
      </c>
    </row>
    <row r="953" spans="1:5" x14ac:dyDescent="0.3">
      <c r="A953" s="5">
        <v>952</v>
      </c>
      <c r="B953" s="5" t="s">
        <v>25121</v>
      </c>
      <c r="C953" s="5">
        <v>50000000</v>
      </c>
      <c r="D953" s="5">
        <v>20389967</v>
      </c>
      <c r="E953" s="5">
        <f t="shared" si="14"/>
        <v>-29610033</v>
      </c>
    </row>
    <row r="954" spans="1:5" x14ac:dyDescent="0.3">
      <c r="A954" s="5">
        <v>953</v>
      </c>
      <c r="B954" s="5" t="s">
        <v>25122</v>
      </c>
      <c r="C954" s="5">
        <v>50000000</v>
      </c>
      <c r="D954" s="5">
        <v>19593740</v>
      </c>
      <c r="E954" s="5">
        <f t="shared" si="14"/>
        <v>-30406260</v>
      </c>
    </row>
    <row r="955" spans="1:5" x14ac:dyDescent="0.3">
      <c r="A955" s="5">
        <v>954</v>
      </c>
      <c r="B955" s="5" t="s">
        <v>25123</v>
      </c>
      <c r="C955" s="5">
        <v>40000000</v>
      </c>
      <c r="D955" s="5">
        <v>19118247</v>
      </c>
      <c r="E955" s="5">
        <f t="shared" si="14"/>
        <v>-20881753</v>
      </c>
    </row>
    <row r="956" spans="1:5" x14ac:dyDescent="0.3">
      <c r="A956" s="5">
        <v>955</v>
      </c>
      <c r="B956" s="5" t="s">
        <v>25124</v>
      </c>
      <c r="C956" s="5">
        <v>50000000</v>
      </c>
      <c r="D956" s="5">
        <v>26442251</v>
      </c>
      <c r="E956" s="5">
        <f t="shared" si="14"/>
        <v>-23557749</v>
      </c>
    </row>
    <row r="957" spans="1:5" x14ac:dyDescent="0.3">
      <c r="A957" s="5">
        <v>956</v>
      </c>
      <c r="B957" s="5" t="s">
        <v>25125</v>
      </c>
      <c r="C957" s="5">
        <v>25000000</v>
      </c>
      <c r="D957" s="5">
        <v>17114882</v>
      </c>
      <c r="E957" s="5">
        <f t="shared" si="14"/>
        <v>-7885118</v>
      </c>
    </row>
    <row r="958" spans="1:5" x14ac:dyDescent="0.3">
      <c r="A958" s="5">
        <v>957</v>
      </c>
      <c r="B958" s="5" t="s">
        <v>25126</v>
      </c>
      <c r="C958" s="5">
        <v>50000000</v>
      </c>
      <c r="D958" s="5">
        <v>18472363</v>
      </c>
      <c r="E958" s="5">
        <f t="shared" si="14"/>
        <v>-31527637</v>
      </c>
    </row>
    <row r="959" spans="1:5" x14ac:dyDescent="0.3">
      <c r="A959" s="5">
        <v>958</v>
      </c>
      <c r="B959" s="5" t="s">
        <v>25127</v>
      </c>
      <c r="C959" s="5">
        <v>390000000</v>
      </c>
      <c r="D959" s="5">
        <v>14131298</v>
      </c>
      <c r="E959" s="5">
        <f t="shared" si="14"/>
        <v>-375868702</v>
      </c>
    </row>
    <row r="960" spans="1:5" x14ac:dyDescent="0.3">
      <c r="A960" s="5">
        <v>959</v>
      </c>
      <c r="B960" s="5" t="s">
        <v>25128</v>
      </c>
      <c r="C960" s="5">
        <v>49900000</v>
      </c>
      <c r="D960" s="5">
        <v>21557240</v>
      </c>
      <c r="E960" s="5">
        <f t="shared" si="14"/>
        <v>-28342760</v>
      </c>
    </row>
    <row r="961" spans="1:5" x14ac:dyDescent="0.3">
      <c r="A961" s="5">
        <v>960</v>
      </c>
      <c r="B961" s="5" t="s">
        <v>25129</v>
      </c>
      <c r="C961" s="5">
        <v>55000000</v>
      </c>
      <c r="D961" s="5">
        <v>21283440</v>
      </c>
      <c r="E961" s="5">
        <f t="shared" si="14"/>
        <v>-33716560</v>
      </c>
    </row>
    <row r="962" spans="1:5" x14ac:dyDescent="0.3">
      <c r="A962" s="5">
        <v>961</v>
      </c>
      <c r="B962" s="5" t="s">
        <v>25130</v>
      </c>
      <c r="C962" s="5">
        <v>50000000</v>
      </c>
      <c r="D962" s="5">
        <v>10556196</v>
      </c>
      <c r="E962" s="5">
        <f t="shared" si="14"/>
        <v>-39443804</v>
      </c>
    </row>
    <row r="963" spans="1:5" x14ac:dyDescent="0.3">
      <c r="A963" s="5">
        <v>962</v>
      </c>
      <c r="B963" s="5" t="s">
        <v>25131</v>
      </c>
      <c r="C963" s="5">
        <v>50000000</v>
      </c>
      <c r="D963" s="5">
        <v>16671505</v>
      </c>
      <c r="E963" s="5">
        <f t="shared" ref="E963:E1026" si="15">D963-C963</f>
        <v>-33328495</v>
      </c>
    </row>
    <row r="964" spans="1:5" x14ac:dyDescent="0.3">
      <c r="A964" s="5">
        <v>963</v>
      </c>
      <c r="B964" s="5" t="s">
        <v>25132</v>
      </c>
      <c r="C964" s="5">
        <v>50000000</v>
      </c>
      <c r="D964" s="5">
        <v>10400000</v>
      </c>
      <c r="E964" s="5">
        <f t="shared" si="15"/>
        <v>-39600000</v>
      </c>
    </row>
    <row r="965" spans="1:5" x14ac:dyDescent="0.3">
      <c r="A965" s="5">
        <v>964</v>
      </c>
      <c r="B965" s="5" t="s">
        <v>25133</v>
      </c>
      <c r="C965" s="5">
        <v>22000000</v>
      </c>
      <c r="D965" s="5">
        <v>9528092</v>
      </c>
      <c r="E965" s="5">
        <f t="shared" si="15"/>
        <v>-12471908</v>
      </c>
    </row>
    <row r="966" spans="1:5" x14ac:dyDescent="0.3">
      <c r="A966" s="5">
        <v>965</v>
      </c>
      <c r="B966" s="5" t="s">
        <v>25134</v>
      </c>
      <c r="C966" s="5">
        <v>50000000</v>
      </c>
      <c r="D966" s="5">
        <v>10137232</v>
      </c>
      <c r="E966" s="5">
        <f t="shared" si="15"/>
        <v>-39862768</v>
      </c>
    </row>
    <row r="967" spans="1:5" x14ac:dyDescent="0.3">
      <c r="A967" s="5">
        <v>966</v>
      </c>
      <c r="B967" s="5" t="s">
        <v>25135</v>
      </c>
      <c r="C967" s="5">
        <v>50000000</v>
      </c>
      <c r="D967" s="5">
        <v>9795017</v>
      </c>
      <c r="E967" s="5">
        <f t="shared" si="15"/>
        <v>-40204983</v>
      </c>
    </row>
    <row r="968" spans="1:5" x14ac:dyDescent="0.3">
      <c r="A968" s="5">
        <v>967</v>
      </c>
      <c r="B968" s="5" t="s">
        <v>25136</v>
      </c>
      <c r="C968" s="5">
        <v>50000000</v>
      </c>
      <c r="D968" s="5">
        <v>20488579</v>
      </c>
      <c r="E968" s="5">
        <f t="shared" si="15"/>
        <v>-29511421</v>
      </c>
    </row>
    <row r="969" spans="1:5" x14ac:dyDescent="0.3">
      <c r="A969" s="5">
        <v>968</v>
      </c>
      <c r="B969" s="5" t="s">
        <v>25137</v>
      </c>
      <c r="C969" s="5">
        <v>60000000</v>
      </c>
      <c r="D969" s="5">
        <v>19445217</v>
      </c>
      <c r="E969" s="5">
        <f t="shared" si="15"/>
        <v>-40554783</v>
      </c>
    </row>
    <row r="970" spans="1:5" x14ac:dyDescent="0.3">
      <c r="A970" s="5">
        <v>969</v>
      </c>
      <c r="B970" s="5" t="s">
        <v>25138</v>
      </c>
      <c r="C970" s="5">
        <v>55000000</v>
      </c>
      <c r="D970" s="5">
        <v>8355815</v>
      </c>
      <c r="E970" s="5">
        <f t="shared" si="15"/>
        <v>-46644185</v>
      </c>
    </row>
    <row r="971" spans="1:5" x14ac:dyDescent="0.3">
      <c r="A971" s="5">
        <v>970</v>
      </c>
      <c r="B971" s="5" t="s">
        <v>25139</v>
      </c>
      <c r="C971" s="5">
        <v>50000000</v>
      </c>
      <c r="D971" s="5">
        <v>28837115</v>
      </c>
      <c r="E971" s="5">
        <f t="shared" si="15"/>
        <v>-21162885</v>
      </c>
    </row>
    <row r="972" spans="1:5" x14ac:dyDescent="0.3">
      <c r="A972" s="5">
        <v>971</v>
      </c>
      <c r="B972" s="5" t="s">
        <v>25140</v>
      </c>
      <c r="C972" s="5">
        <v>50000000</v>
      </c>
      <c r="D972" s="5">
        <v>6471394</v>
      </c>
      <c r="E972" s="5">
        <f t="shared" si="15"/>
        <v>-43528606</v>
      </c>
    </row>
    <row r="973" spans="1:5" x14ac:dyDescent="0.3">
      <c r="A973" s="5">
        <v>972</v>
      </c>
      <c r="B973" s="5" t="s">
        <v>25141</v>
      </c>
      <c r="C973" s="5">
        <v>50000000</v>
      </c>
      <c r="D973" s="5">
        <v>6291602</v>
      </c>
      <c r="E973" s="5">
        <f t="shared" si="15"/>
        <v>-43708398</v>
      </c>
    </row>
    <row r="974" spans="1:5" x14ac:dyDescent="0.3">
      <c r="A974" s="5">
        <v>973</v>
      </c>
      <c r="B974" s="5" t="s">
        <v>25142</v>
      </c>
      <c r="C974" s="5">
        <v>50000000</v>
      </c>
      <c r="D974" s="5">
        <v>10706786</v>
      </c>
      <c r="E974" s="5">
        <f t="shared" si="15"/>
        <v>-39293214</v>
      </c>
    </row>
    <row r="975" spans="1:5" x14ac:dyDescent="0.3">
      <c r="A975" s="5">
        <v>974</v>
      </c>
      <c r="B975" s="5" t="s">
        <v>25143</v>
      </c>
      <c r="C975" s="5">
        <v>18000000</v>
      </c>
      <c r="D975" s="5">
        <v>8742261</v>
      </c>
      <c r="E975" s="5">
        <f t="shared" si="15"/>
        <v>-9257739</v>
      </c>
    </row>
    <row r="976" spans="1:5" x14ac:dyDescent="0.3">
      <c r="A976" s="5">
        <v>975</v>
      </c>
      <c r="B976" s="5" t="s">
        <v>25144</v>
      </c>
      <c r="C976" s="5">
        <v>49000000</v>
      </c>
      <c r="D976" s="5">
        <v>43905746</v>
      </c>
      <c r="E976" s="5">
        <f t="shared" si="15"/>
        <v>-5094254</v>
      </c>
    </row>
    <row r="977" spans="1:5" x14ac:dyDescent="0.3">
      <c r="A977" s="5">
        <v>976</v>
      </c>
      <c r="B977" s="5" t="s">
        <v>25145</v>
      </c>
      <c r="C977" s="5">
        <v>40000000</v>
      </c>
      <c r="D977" s="5">
        <v>21413502</v>
      </c>
      <c r="E977" s="5">
        <f t="shared" si="15"/>
        <v>-18586498</v>
      </c>
    </row>
    <row r="978" spans="1:5" x14ac:dyDescent="0.3">
      <c r="A978" s="5">
        <v>977</v>
      </c>
      <c r="B978" s="5" t="s">
        <v>25146</v>
      </c>
      <c r="C978" s="5">
        <v>48000000</v>
      </c>
      <c r="D978" s="5">
        <v>124107476</v>
      </c>
      <c r="E978" s="5">
        <f t="shared" si="15"/>
        <v>76107476</v>
      </c>
    </row>
    <row r="979" spans="1:5" x14ac:dyDescent="0.3">
      <c r="A979" s="5">
        <v>978</v>
      </c>
      <c r="B979" s="5" t="s">
        <v>25147</v>
      </c>
      <c r="C979" s="5">
        <v>48000000</v>
      </c>
      <c r="D979" s="5">
        <v>197171806</v>
      </c>
      <c r="E979" s="5">
        <f t="shared" si="15"/>
        <v>149171806</v>
      </c>
    </row>
    <row r="980" spans="1:5" x14ac:dyDescent="0.3">
      <c r="A980" s="5">
        <v>979</v>
      </c>
      <c r="B980" s="5" t="s">
        <v>25148</v>
      </c>
      <c r="C980" s="5">
        <v>49000000</v>
      </c>
      <c r="D980" s="5">
        <v>31569268</v>
      </c>
      <c r="E980" s="5">
        <f t="shared" si="15"/>
        <v>-17430732</v>
      </c>
    </row>
    <row r="981" spans="1:5" x14ac:dyDescent="0.3">
      <c r="A981" s="5">
        <v>980</v>
      </c>
      <c r="B981" s="5" t="s">
        <v>25149</v>
      </c>
      <c r="C981" s="5">
        <v>48000000</v>
      </c>
      <c r="D981" s="5">
        <v>66488090</v>
      </c>
      <c r="E981" s="5">
        <f t="shared" si="15"/>
        <v>18488090</v>
      </c>
    </row>
    <row r="982" spans="1:5" x14ac:dyDescent="0.3">
      <c r="A982" s="5">
        <v>981</v>
      </c>
      <c r="B982" s="5" t="s">
        <v>25150</v>
      </c>
      <c r="C982" s="5">
        <v>48000000</v>
      </c>
      <c r="D982" s="5">
        <v>95308367</v>
      </c>
      <c r="E982" s="5">
        <f t="shared" si="15"/>
        <v>47308367</v>
      </c>
    </row>
    <row r="983" spans="1:5" x14ac:dyDescent="0.3">
      <c r="A983" s="5">
        <v>982</v>
      </c>
      <c r="B983" s="5" t="s">
        <v>25151</v>
      </c>
      <c r="C983" s="5">
        <v>48000000</v>
      </c>
      <c r="D983" s="5">
        <v>60652036</v>
      </c>
      <c r="E983" s="5">
        <f t="shared" si="15"/>
        <v>12652036</v>
      </c>
    </row>
    <row r="984" spans="1:5" x14ac:dyDescent="0.3">
      <c r="A984" s="5">
        <v>983</v>
      </c>
      <c r="B984" s="5" t="s">
        <v>25152</v>
      </c>
      <c r="C984" s="5">
        <v>50000000</v>
      </c>
      <c r="D984" s="5">
        <v>1206135</v>
      </c>
      <c r="E984" s="5">
        <f t="shared" si="15"/>
        <v>-48793865</v>
      </c>
    </row>
    <row r="985" spans="1:5" x14ac:dyDescent="0.3">
      <c r="A985" s="5">
        <v>984</v>
      </c>
      <c r="B985" s="5" t="s">
        <v>25153</v>
      </c>
      <c r="C985" s="5">
        <v>48000000</v>
      </c>
      <c r="D985" s="5">
        <v>56607223</v>
      </c>
      <c r="E985" s="5">
        <f t="shared" si="15"/>
        <v>8607223</v>
      </c>
    </row>
    <row r="986" spans="1:5" x14ac:dyDescent="0.3">
      <c r="A986" s="5">
        <v>985</v>
      </c>
      <c r="B986" s="5" t="s">
        <v>25154</v>
      </c>
      <c r="C986" s="5">
        <v>48000000</v>
      </c>
      <c r="D986" s="5">
        <v>50173190</v>
      </c>
      <c r="E986" s="5">
        <f t="shared" si="15"/>
        <v>2173190</v>
      </c>
    </row>
    <row r="987" spans="1:5" x14ac:dyDescent="0.3">
      <c r="A987" s="5">
        <v>986</v>
      </c>
      <c r="B987" s="5" t="s">
        <v>25155</v>
      </c>
      <c r="C987" s="5">
        <v>48000000</v>
      </c>
      <c r="D987" s="5">
        <v>47095453</v>
      </c>
      <c r="E987" s="5">
        <f t="shared" si="15"/>
        <v>-904547</v>
      </c>
    </row>
    <row r="988" spans="1:5" x14ac:dyDescent="0.3">
      <c r="A988" s="5">
        <v>987</v>
      </c>
      <c r="B988" s="5" t="s">
        <v>25156</v>
      </c>
      <c r="C988" s="5">
        <v>48000000</v>
      </c>
      <c r="D988" s="5">
        <v>37879996</v>
      </c>
      <c r="E988" s="5">
        <f t="shared" si="15"/>
        <v>-10120004</v>
      </c>
    </row>
    <row r="989" spans="1:5" x14ac:dyDescent="0.3">
      <c r="A989" s="5">
        <v>988</v>
      </c>
      <c r="B989" s="5" t="s">
        <v>25157</v>
      </c>
      <c r="C989" s="5">
        <v>58000000</v>
      </c>
      <c r="D989" s="5">
        <v>25900000</v>
      </c>
      <c r="E989" s="5">
        <f t="shared" si="15"/>
        <v>-32100000</v>
      </c>
    </row>
    <row r="990" spans="1:5" x14ac:dyDescent="0.3">
      <c r="A990" s="5">
        <v>989</v>
      </c>
      <c r="B990" s="5" t="s">
        <v>25158</v>
      </c>
      <c r="C990" s="5">
        <v>55000000</v>
      </c>
      <c r="D990" s="5">
        <v>53574088</v>
      </c>
      <c r="E990" s="5">
        <f t="shared" si="15"/>
        <v>-1425912</v>
      </c>
    </row>
    <row r="991" spans="1:5" x14ac:dyDescent="0.3">
      <c r="A991" s="5">
        <v>990</v>
      </c>
      <c r="B991" s="5" t="s">
        <v>25159</v>
      </c>
      <c r="C991" s="5">
        <v>48000000</v>
      </c>
      <c r="D991" s="5">
        <v>89253340</v>
      </c>
      <c r="E991" s="5">
        <f t="shared" si="15"/>
        <v>41253340</v>
      </c>
    </row>
    <row r="992" spans="1:5" x14ac:dyDescent="0.3">
      <c r="A992" s="5">
        <v>991</v>
      </c>
      <c r="B992" s="5" t="s">
        <v>25160</v>
      </c>
      <c r="C992" s="5">
        <v>48000000</v>
      </c>
      <c r="D992" s="5">
        <v>37339525</v>
      </c>
      <c r="E992" s="5">
        <f t="shared" si="15"/>
        <v>-10660475</v>
      </c>
    </row>
    <row r="993" spans="1:5" x14ac:dyDescent="0.3">
      <c r="A993" s="5">
        <v>992</v>
      </c>
      <c r="B993" s="5" t="s">
        <v>25161</v>
      </c>
      <c r="C993" s="5">
        <v>47000000</v>
      </c>
      <c r="D993" s="5">
        <v>60154431</v>
      </c>
      <c r="E993" s="5">
        <f t="shared" si="15"/>
        <v>13154431</v>
      </c>
    </row>
    <row r="994" spans="1:5" x14ac:dyDescent="0.3">
      <c r="A994" s="5">
        <v>993</v>
      </c>
      <c r="B994" s="5" t="s">
        <v>25162</v>
      </c>
      <c r="C994" s="5">
        <v>100000000</v>
      </c>
      <c r="D994" s="5">
        <v>103738726</v>
      </c>
      <c r="E994" s="5">
        <f t="shared" si="15"/>
        <v>3738726</v>
      </c>
    </row>
    <row r="995" spans="1:5" x14ac:dyDescent="0.3">
      <c r="A995" s="5">
        <v>994</v>
      </c>
      <c r="B995" s="5" t="s">
        <v>25163</v>
      </c>
      <c r="C995" s="5">
        <v>48000000</v>
      </c>
      <c r="D995" s="5">
        <v>69304264</v>
      </c>
      <c r="E995" s="5">
        <f t="shared" si="15"/>
        <v>21304264</v>
      </c>
    </row>
    <row r="996" spans="1:5" x14ac:dyDescent="0.3">
      <c r="A996" s="5">
        <v>995</v>
      </c>
      <c r="B996" s="5" t="s">
        <v>25164</v>
      </c>
      <c r="C996" s="5">
        <v>48000000</v>
      </c>
      <c r="D996" s="5">
        <v>29781453</v>
      </c>
      <c r="E996" s="5">
        <f t="shared" si="15"/>
        <v>-18218547</v>
      </c>
    </row>
    <row r="997" spans="1:5" x14ac:dyDescent="0.3">
      <c r="A997" s="5">
        <v>996</v>
      </c>
      <c r="B997" s="5" t="s">
        <v>25165</v>
      </c>
      <c r="C997" s="5">
        <v>47000000</v>
      </c>
      <c r="D997" s="5">
        <v>15519841</v>
      </c>
      <c r="E997" s="5">
        <f t="shared" si="15"/>
        <v>-31480159</v>
      </c>
    </row>
    <row r="998" spans="1:5" x14ac:dyDescent="0.3">
      <c r="A998" s="5">
        <v>997</v>
      </c>
      <c r="B998" s="5" t="s">
        <v>25166</v>
      </c>
      <c r="C998" s="5">
        <v>47000000</v>
      </c>
      <c r="D998" s="5">
        <v>5600000</v>
      </c>
      <c r="E998" s="5">
        <f t="shared" si="15"/>
        <v>-41400000</v>
      </c>
    </row>
    <row r="999" spans="1:5" x14ac:dyDescent="0.3">
      <c r="A999" s="5">
        <v>998</v>
      </c>
      <c r="B999" s="5" t="s">
        <v>25167</v>
      </c>
      <c r="C999" s="5">
        <v>46000000</v>
      </c>
      <c r="D999" s="5">
        <v>126805112</v>
      </c>
      <c r="E999" s="5">
        <f t="shared" si="15"/>
        <v>80805112</v>
      </c>
    </row>
    <row r="1000" spans="1:5" x14ac:dyDescent="0.3">
      <c r="A1000" s="5">
        <v>999</v>
      </c>
      <c r="B1000" s="5" t="s">
        <v>25168</v>
      </c>
      <c r="C1000" s="5">
        <v>48000000</v>
      </c>
      <c r="D1000" s="5">
        <v>93607673</v>
      </c>
      <c r="E1000" s="5">
        <f t="shared" si="15"/>
        <v>45607673</v>
      </c>
    </row>
    <row r="1001" spans="1:5" x14ac:dyDescent="0.3">
      <c r="A1001" s="5">
        <v>1000</v>
      </c>
      <c r="B1001" s="5" t="s">
        <v>25169</v>
      </c>
      <c r="C1001" s="5">
        <v>46000000</v>
      </c>
      <c r="D1001" s="5">
        <v>67263182</v>
      </c>
      <c r="E1001" s="5">
        <f t="shared" si="15"/>
        <v>21263182</v>
      </c>
    </row>
    <row r="1002" spans="1:5" x14ac:dyDescent="0.3">
      <c r="A1002" s="5">
        <v>1001</v>
      </c>
      <c r="B1002" s="5" t="s">
        <v>25170</v>
      </c>
      <c r="C1002" s="5">
        <v>45000000</v>
      </c>
      <c r="D1002" s="5">
        <v>92001027</v>
      </c>
      <c r="E1002" s="5">
        <f t="shared" si="15"/>
        <v>47001027</v>
      </c>
    </row>
    <row r="1003" spans="1:5" x14ac:dyDescent="0.3">
      <c r="A1003" s="5">
        <v>1002</v>
      </c>
      <c r="B1003" s="5" t="s">
        <v>25171</v>
      </c>
      <c r="C1003" s="5">
        <v>47000000</v>
      </c>
      <c r="D1003" s="5">
        <v>10539414</v>
      </c>
      <c r="E1003" s="5">
        <f t="shared" si="15"/>
        <v>-36460586</v>
      </c>
    </row>
    <row r="1004" spans="1:5" x14ac:dyDescent="0.3">
      <c r="A1004" s="5">
        <v>1003</v>
      </c>
      <c r="B1004" s="5" t="s">
        <v>25172</v>
      </c>
      <c r="C1004" s="5">
        <v>46000000</v>
      </c>
      <c r="D1004" s="5">
        <v>58918501</v>
      </c>
      <c r="E1004" s="5">
        <f t="shared" si="15"/>
        <v>12918501</v>
      </c>
    </row>
    <row r="1005" spans="1:5" x14ac:dyDescent="0.3">
      <c r="A1005" s="5">
        <v>1004</v>
      </c>
      <c r="B1005" s="5" t="s">
        <v>25173</v>
      </c>
      <c r="C1005" s="5">
        <v>45000000</v>
      </c>
      <c r="D1005" s="5">
        <v>181395380</v>
      </c>
      <c r="E1005" s="5">
        <f t="shared" si="15"/>
        <v>136395380</v>
      </c>
    </row>
    <row r="1006" spans="1:5" x14ac:dyDescent="0.3">
      <c r="A1006" s="5">
        <v>1005</v>
      </c>
      <c r="B1006" s="5" t="s">
        <v>25174</v>
      </c>
      <c r="C1006" s="5">
        <v>25000000</v>
      </c>
      <c r="D1006" s="5">
        <v>14946229</v>
      </c>
      <c r="E1006" s="5">
        <f t="shared" si="15"/>
        <v>-10053771</v>
      </c>
    </row>
    <row r="1007" spans="1:5" x14ac:dyDescent="0.3">
      <c r="A1007" s="5">
        <v>1006</v>
      </c>
      <c r="B1007" s="5" t="s">
        <v>25175</v>
      </c>
      <c r="C1007" s="5">
        <v>45000000</v>
      </c>
      <c r="D1007" s="5">
        <v>130512915</v>
      </c>
      <c r="E1007" s="5">
        <f t="shared" si="15"/>
        <v>85512915</v>
      </c>
    </row>
    <row r="1008" spans="1:5" x14ac:dyDescent="0.3">
      <c r="A1008" s="5">
        <v>1007</v>
      </c>
      <c r="B1008" s="5" t="s">
        <v>25176</v>
      </c>
      <c r="C1008" s="5">
        <v>45000000</v>
      </c>
      <c r="D1008" s="5">
        <v>139852971</v>
      </c>
      <c r="E1008" s="5">
        <f t="shared" si="15"/>
        <v>94852971</v>
      </c>
    </row>
    <row r="1009" spans="1:5" x14ac:dyDescent="0.3">
      <c r="A1009" s="5">
        <v>1008</v>
      </c>
      <c r="B1009" s="5" t="s">
        <v>25177</v>
      </c>
      <c r="C1009" s="5">
        <v>48000000</v>
      </c>
      <c r="D1009" s="5">
        <v>110000082</v>
      </c>
      <c r="E1009" s="5">
        <f t="shared" si="15"/>
        <v>62000082</v>
      </c>
    </row>
    <row r="1010" spans="1:5" x14ac:dyDescent="0.3">
      <c r="A1010" s="5">
        <v>1009</v>
      </c>
      <c r="B1010" s="5" t="s">
        <v>25178</v>
      </c>
      <c r="C1010" s="5">
        <v>45000000</v>
      </c>
      <c r="D1010" s="5">
        <v>106807667</v>
      </c>
      <c r="E1010" s="5">
        <f t="shared" si="15"/>
        <v>61807667</v>
      </c>
    </row>
    <row r="1011" spans="1:5" x14ac:dyDescent="0.3">
      <c r="A1011" s="5">
        <v>1010</v>
      </c>
      <c r="B1011" s="5" t="s">
        <v>25179</v>
      </c>
      <c r="C1011" s="5">
        <v>45000000</v>
      </c>
      <c r="D1011" s="5">
        <v>101702060</v>
      </c>
      <c r="E1011" s="5">
        <f t="shared" si="15"/>
        <v>56702060</v>
      </c>
    </row>
    <row r="1012" spans="1:5" x14ac:dyDescent="0.3">
      <c r="A1012" s="5">
        <v>1011</v>
      </c>
      <c r="B1012" s="5" t="s">
        <v>25180</v>
      </c>
      <c r="C1012" s="5">
        <v>40000000</v>
      </c>
      <c r="D1012" s="5">
        <v>95149435</v>
      </c>
      <c r="E1012" s="5">
        <f t="shared" si="15"/>
        <v>55149435</v>
      </c>
    </row>
    <row r="1013" spans="1:5" x14ac:dyDescent="0.3">
      <c r="A1013" s="5">
        <v>1012</v>
      </c>
      <c r="B1013" s="5" t="s">
        <v>25181</v>
      </c>
      <c r="C1013" s="5">
        <v>45000000</v>
      </c>
      <c r="D1013" s="5">
        <v>100768056</v>
      </c>
      <c r="E1013" s="5">
        <f t="shared" si="15"/>
        <v>55768056</v>
      </c>
    </row>
    <row r="1014" spans="1:5" x14ac:dyDescent="0.3">
      <c r="A1014" s="5">
        <v>1013</v>
      </c>
      <c r="B1014" s="5" t="s">
        <v>25182</v>
      </c>
      <c r="C1014" s="5">
        <v>45000000</v>
      </c>
      <c r="D1014" s="5">
        <v>92115211</v>
      </c>
      <c r="E1014" s="5">
        <f t="shared" si="15"/>
        <v>47115211</v>
      </c>
    </row>
    <row r="1015" spans="1:5" x14ac:dyDescent="0.3">
      <c r="A1015" s="5">
        <v>1014</v>
      </c>
      <c r="B1015" s="5" t="s">
        <v>25183</v>
      </c>
      <c r="C1015" s="5">
        <v>45000000</v>
      </c>
      <c r="D1015" s="5">
        <v>93452056</v>
      </c>
      <c r="E1015" s="5">
        <f t="shared" si="15"/>
        <v>48452056</v>
      </c>
    </row>
    <row r="1016" spans="1:5" x14ac:dyDescent="0.3">
      <c r="A1016" s="5">
        <v>1015</v>
      </c>
      <c r="B1016" s="5" t="s">
        <v>25184</v>
      </c>
      <c r="C1016" s="5">
        <v>45000000</v>
      </c>
      <c r="D1016" s="5">
        <v>83287363</v>
      </c>
      <c r="E1016" s="5">
        <f t="shared" si="15"/>
        <v>38287363</v>
      </c>
    </row>
    <row r="1017" spans="1:5" x14ac:dyDescent="0.3">
      <c r="A1017" s="5">
        <v>1016</v>
      </c>
      <c r="B1017" s="5" t="s">
        <v>25185</v>
      </c>
      <c r="C1017" s="5">
        <v>60000000</v>
      </c>
      <c r="D1017" s="5">
        <v>82931301</v>
      </c>
      <c r="E1017" s="5">
        <f t="shared" si="15"/>
        <v>22931301</v>
      </c>
    </row>
    <row r="1018" spans="1:5" x14ac:dyDescent="0.3">
      <c r="A1018" s="5">
        <v>1017</v>
      </c>
      <c r="B1018" s="5" t="s">
        <v>25186</v>
      </c>
      <c r="C1018" s="5">
        <v>46000000</v>
      </c>
      <c r="D1018" s="5">
        <v>60962878</v>
      </c>
      <c r="E1018" s="5">
        <f t="shared" si="15"/>
        <v>14962878</v>
      </c>
    </row>
    <row r="1019" spans="1:5" x14ac:dyDescent="0.3">
      <c r="A1019" s="5">
        <v>1018</v>
      </c>
      <c r="B1019" s="5" t="s">
        <v>25187</v>
      </c>
      <c r="C1019" s="5">
        <v>45000000</v>
      </c>
      <c r="D1019" s="5">
        <v>76261036</v>
      </c>
      <c r="E1019" s="5">
        <f t="shared" si="15"/>
        <v>31261036</v>
      </c>
    </row>
    <row r="1020" spans="1:5" x14ac:dyDescent="0.3">
      <c r="A1020" s="5">
        <v>1019</v>
      </c>
      <c r="B1020" s="5" t="s">
        <v>25188</v>
      </c>
      <c r="C1020" s="5">
        <v>45000000</v>
      </c>
      <c r="D1020" s="5">
        <v>71423726</v>
      </c>
      <c r="E1020" s="5">
        <f t="shared" si="15"/>
        <v>26423726</v>
      </c>
    </row>
    <row r="1021" spans="1:5" x14ac:dyDescent="0.3">
      <c r="A1021" s="5">
        <v>1020</v>
      </c>
      <c r="B1021" s="5" t="s">
        <v>25189</v>
      </c>
      <c r="C1021" s="5">
        <v>45000000</v>
      </c>
      <c r="D1021" s="5">
        <v>71277420</v>
      </c>
      <c r="E1021" s="5">
        <f t="shared" si="15"/>
        <v>26277420</v>
      </c>
    </row>
    <row r="1022" spans="1:5" x14ac:dyDescent="0.3">
      <c r="A1022" s="5">
        <v>1021</v>
      </c>
      <c r="B1022" s="5" t="s">
        <v>25190</v>
      </c>
      <c r="C1022" s="5">
        <v>45000000</v>
      </c>
      <c r="D1022" s="5">
        <v>88625922</v>
      </c>
      <c r="E1022" s="5">
        <f t="shared" si="15"/>
        <v>43625922</v>
      </c>
    </row>
    <row r="1023" spans="1:5" x14ac:dyDescent="0.3">
      <c r="A1023" s="5">
        <v>1022</v>
      </c>
      <c r="B1023" s="5" t="s">
        <v>25191</v>
      </c>
      <c r="C1023" s="5">
        <v>45000000</v>
      </c>
      <c r="D1023" s="5">
        <v>70001065</v>
      </c>
      <c r="E1023" s="5">
        <f t="shared" si="15"/>
        <v>25001065</v>
      </c>
    </row>
    <row r="1024" spans="1:5" x14ac:dyDescent="0.3">
      <c r="A1024" s="5">
        <v>1023</v>
      </c>
      <c r="B1024" s="5" t="s">
        <v>25192</v>
      </c>
      <c r="C1024" s="5">
        <v>30000000</v>
      </c>
      <c r="D1024" s="5">
        <v>67253092</v>
      </c>
      <c r="E1024" s="5">
        <f t="shared" si="15"/>
        <v>37253092</v>
      </c>
    </row>
    <row r="1025" spans="1:5" x14ac:dyDescent="0.3">
      <c r="A1025" s="5">
        <v>1024</v>
      </c>
      <c r="B1025" s="5" t="s">
        <v>25193</v>
      </c>
      <c r="C1025" s="5">
        <v>45000000</v>
      </c>
      <c r="D1025" s="5">
        <v>66790248</v>
      </c>
      <c r="E1025" s="5">
        <f t="shared" si="15"/>
        <v>21790248</v>
      </c>
    </row>
    <row r="1026" spans="1:5" x14ac:dyDescent="0.3">
      <c r="A1026" s="5">
        <v>1025</v>
      </c>
      <c r="B1026" s="5" t="s">
        <v>25194</v>
      </c>
      <c r="C1026" s="5">
        <v>45000000</v>
      </c>
      <c r="D1026" s="5">
        <v>65557989</v>
      </c>
      <c r="E1026" s="5">
        <f t="shared" si="15"/>
        <v>20557989</v>
      </c>
    </row>
    <row r="1027" spans="1:5" x14ac:dyDescent="0.3">
      <c r="A1027" s="5">
        <v>1026</v>
      </c>
      <c r="B1027" s="5" t="s">
        <v>25195</v>
      </c>
      <c r="C1027" s="5">
        <v>45000000</v>
      </c>
      <c r="D1027" s="5">
        <v>60786269</v>
      </c>
      <c r="E1027" s="5">
        <f t="shared" ref="E1027:E1090" si="16">D1027-C1027</f>
        <v>15786269</v>
      </c>
    </row>
    <row r="1028" spans="1:5" x14ac:dyDescent="0.3">
      <c r="A1028" s="5">
        <v>1027</v>
      </c>
      <c r="B1028" s="5" t="s">
        <v>25196</v>
      </c>
      <c r="C1028" s="5">
        <v>45000000</v>
      </c>
      <c r="D1028" s="5">
        <v>59365105</v>
      </c>
      <c r="E1028" s="5">
        <f t="shared" si="16"/>
        <v>14365105</v>
      </c>
    </row>
    <row r="1029" spans="1:5" x14ac:dyDescent="0.3">
      <c r="A1029" s="5">
        <v>1028</v>
      </c>
      <c r="B1029" s="5" t="s">
        <v>25197</v>
      </c>
      <c r="C1029" s="5">
        <v>120000000</v>
      </c>
      <c r="D1029" s="5">
        <v>162792677</v>
      </c>
      <c r="E1029" s="5">
        <f t="shared" si="16"/>
        <v>42792677</v>
      </c>
    </row>
    <row r="1030" spans="1:5" x14ac:dyDescent="0.3">
      <c r="A1030" s="5">
        <v>1029</v>
      </c>
      <c r="B1030" s="5" t="s">
        <v>25198</v>
      </c>
      <c r="C1030" s="5">
        <v>35000000</v>
      </c>
      <c r="D1030" s="5">
        <v>31598308</v>
      </c>
      <c r="E1030" s="5">
        <f t="shared" si="16"/>
        <v>-3401692</v>
      </c>
    </row>
    <row r="1031" spans="1:5" x14ac:dyDescent="0.3">
      <c r="A1031" s="5">
        <v>1030</v>
      </c>
      <c r="B1031" s="5" t="s">
        <v>25199</v>
      </c>
      <c r="C1031" s="5">
        <v>45000000</v>
      </c>
      <c r="D1031" s="5">
        <v>57362581</v>
      </c>
      <c r="E1031" s="5">
        <f t="shared" si="16"/>
        <v>12362581</v>
      </c>
    </row>
    <row r="1032" spans="1:5" x14ac:dyDescent="0.3">
      <c r="A1032" s="5">
        <v>1031</v>
      </c>
      <c r="B1032" s="5" t="s">
        <v>25200</v>
      </c>
      <c r="C1032" s="5">
        <v>45000000</v>
      </c>
      <c r="D1032" s="5">
        <v>53854588</v>
      </c>
      <c r="E1032" s="5">
        <f t="shared" si="16"/>
        <v>8854588</v>
      </c>
    </row>
    <row r="1033" spans="1:5" x14ac:dyDescent="0.3">
      <c r="A1033" s="5">
        <v>1032</v>
      </c>
      <c r="B1033" s="5" t="s">
        <v>25201</v>
      </c>
      <c r="C1033" s="5">
        <v>45000000</v>
      </c>
      <c r="D1033" s="5">
        <v>52580895</v>
      </c>
      <c r="E1033" s="5">
        <f t="shared" si="16"/>
        <v>7580895</v>
      </c>
    </row>
    <row r="1034" spans="1:5" x14ac:dyDescent="0.3">
      <c r="A1034" s="5">
        <v>1033</v>
      </c>
      <c r="B1034" s="5" t="s">
        <v>25202</v>
      </c>
      <c r="C1034" s="5">
        <v>50000000</v>
      </c>
      <c r="D1034" s="5">
        <v>51019112</v>
      </c>
      <c r="E1034" s="5">
        <f t="shared" si="16"/>
        <v>1019112</v>
      </c>
    </row>
    <row r="1035" spans="1:5" x14ac:dyDescent="0.3">
      <c r="A1035" s="5">
        <v>1034</v>
      </c>
      <c r="B1035" s="5" t="s">
        <v>25203</v>
      </c>
      <c r="C1035" s="5">
        <v>26000000</v>
      </c>
      <c r="D1035" s="5">
        <v>48114556</v>
      </c>
      <c r="E1035" s="5">
        <f t="shared" si="16"/>
        <v>22114556</v>
      </c>
    </row>
    <row r="1036" spans="1:5" x14ac:dyDescent="0.3">
      <c r="A1036" s="5">
        <v>1035</v>
      </c>
      <c r="B1036" s="5" t="s">
        <v>25204</v>
      </c>
      <c r="C1036" s="5">
        <v>45000000</v>
      </c>
      <c r="D1036" s="5">
        <v>50648679</v>
      </c>
      <c r="E1036" s="5">
        <f t="shared" si="16"/>
        <v>5648679</v>
      </c>
    </row>
    <row r="1037" spans="1:5" x14ac:dyDescent="0.3">
      <c r="A1037" s="5">
        <v>1036</v>
      </c>
      <c r="B1037" s="5" t="s">
        <v>25205</v>
      </c>
      <c r="C1037" s="5">
        <v>40000000</v>
      </c>
      <c r="D1037" s="5">
        <v>46280507</v>
      </c>
      <c r="E1037" s="5">
        <f t="shared" si="16"/>
        <v>6280507</v>
      </c>
    </row>
    <row r="1038" spans="1:5" x14ac:dyDescent="0.3">
      <c r="A1038" s="5">
        <v>1037</v>
      </c>
      <c r="B1038" s="5" t="s">
        <v>25206</v>
      </c>
      <c r="C1038" s="5">
        <v>45000000</v>
      </c>
      <c r="D1038" s="5">
        <v>38360195</v>
      </c>
      <c r="E1038" s="5">
        <f t="shared" si="16"/>
        <v>-6639805</v>
      </c>
    </row>
    <row r="1039" spans="1:5" x14ac:dyDescent="0.3">
      <c r="A1039" s="5">
        <v>1038</v>
      </c>
      <c r="B1039" s="5" t="s">
        <v>25207</v>
      </c>
      <c r="C1039" s="5">
        <v>45000000</v>
      </c>
      <c r="D1039" s="5">
        <v>46815748</v>
      </c>
      <c r="E1039" s="5">
        <f t="shared" si="16"/>
        <v>1815748</v>
      </c>
    </row>
    <row r="1040" spans="1:5" x14ac:dyDescent="0.3">
      <c r="A1040" s="5">
        <v>1039</v>
      </c>
      <c r="B1040" s="5" t="s">
        <v>25208</v>
      </c>
      <c r="C1040" s="5">
        <v>45000000</v>
      </c>
      <c r="D1040" s="5">
        <v>35617599</v>
      </c>
      <c r="E1040" s="5">
        <f t="shared" si="16"/>
        <v>-9382401</v>
      </c>
    </row>
    <row r="1041" spans="1:5" x14ac:dyDescent="0.3">
      <c r="A1041" s="5">
        <v>1040</v>
      </c>
      <c r="B1041" s="5" t="s">
        <v>25209</v>
      </c>
      <c r="C1041" s="5">
        <v>45000000</v>
      </c>
      <c r="D1041" s="5">
        <v>47307550</v>
      </c>
      <c r="E1041" s="5">
        <f t="shared" si="16"/>
        <v>2307550</v>
      </c>
    </row>
    <row r="1042" spans="1:5" x14ac:dyDescent="0.3">
      <c r="A1042" s="5">
        <v>1041</v>
      </c>
      <c r="B1042" s="5" t="s">
        <v>25210</v>
      </c>
      <c r="C1042" s="5">
        <v>25000000</v>
      </c>
      <c r="D1042" s="5">
        <v>32003620</v>
      </c>
      <c r="E1042" s="5">
        <f t="shared" si="16"/>
        <v>7003620</v>
      </c>
    </row>
    <row r="1043" spans="1:5" x14ac:dyDescent="0.3">
      <c r="A1043" s="5">
        <v>1042</v>
      </c>
      <c r="B1043" s="5" t="s">
        <v>25211</v>
      </c>
      <c r="C1043" s="5">
        <v>35000000</v>
      </c>
      <c r="D1043" s="5">
        <v>27972410</v>
      </c>
      <c r="E1043" s="5">
        <f t="shared" si="16"/>
        <v>-7027590</v>
      </c>
    </row>
    <row r="1044" spans="1:5" x14ac:dyDescent="0.3">
      <c r="A1044" s="5">
        <v>1043</v>
      </c>
      <c r="B1044" s="5" t="s">
        <v>25212</v>
      </c>
      <c r="C1044" s="5">
        <v>50000000</v>
      </c>
      <c r="D1044" s="5">
        <v>28133159</v>
      </c>
      <c r="E1044" s="5">
        <f t="shared" si="16"/>
        <v>-21866841</v>
      </c>
    </row>
    <row r="1045" spans="1:5" x14ac:dyDescent="0.3">
      <c r="A1045" s="5">
        <v>1044</v>
      </c>
      <c r="B1045" s="5" t="s">
        <v>25213</v>
      </c>
      <c r="C1045" s="5">
        <v>40000000</v>
      </c>
      <c r="D1045" s="5">
        <v>27400000</v>
      </c>
      <c r="E1045" s="5">
        <f t="shared" si="16"/>
        <v>-12600000</v>
      </c>
    </row>
    <row r="1046" spans="1:5" x14ac:dyDescent="0.3">
      <c r="A1046" s="5">
        <v>1045</v>
      </c>
      <c r="B1046" s="5" t="s">
        <v>25214</v>
      </c>
      <c r="C1046" s="5">
        <v>45000000</v>
      </c>
      <c r="D1046" s="5">
        <v>24343673</v>
      </c>
      <c r="E1046" s="5">
        <f t="shared" si="16"/>
        <v>-20656327</v>
      </c>
    </row>
    <row r="1047" spans="1:5" x14ac:dyDescent="0.3">
      <c r="A1047" s="5">
        <v>1046</v>
      </c>
      <c r="B1047" s="5" t="s">
        <v>25215</v>
      </c>
      <c r="C1047" s="5">
        <v>35000000</v>
      </c>
      <c r="D1047" s="5">
        <v>22877808</v>
      </c>
      <c r="E1047" s="5">
        <f t="shared" si="16"/>
        <v>-12122192</v>
      </c>
    </row>
    <row r="1048" spans="1:5" x14ac:dyDescent="0.3">
      <c r="A1048" s="5">
        <v>1047</v>
      </c>
      <c r="B1048" s="5" t="s">
        <v>25216</v>
      </c>
      <c r="C1048" s="5">
        <v>52000000</v>
      </c>
      <c r="D1048" s="5">
        <v>36883539</v>
      </c>
      <c r="E1048" s="5">
        <f t="shared" si="16"/>
        <v>-15116461</v>
      </c>
    </row>
    <row r="1049" spans="1:5" x14ac:dyDescent="0.3">
      <c r="A1049" s="5">
        <v>1048</v>
      </c>
      <c r="B1049" s="5" t="s">
        <v>25217</v>
      </c>
      <c r="C1049" s="5">
        <v>70000000</v>
      </c>
      <c r="D1049" s="5">
        <v>22531698</v>
      </c>
      <c r="E1049" s="5">
        <f t="shared" si="16"/>
        <v>-47468302</v>
      </c>
    </row>
    <row r="1050" spans="1:5" x14ac:dyDescent="0.3">
      <c r="A1050" s="5">
        <v>1049</v>
      </c>
      <c r="B1050" s="5" t="s">
        <v>25218</v>
      </c>
      <c r="C1050" s="5">
        <v>45000000</v>
      </c>
      <c r="D1050" s="5">
        <v>20400913</v>
      </c>
      <c r="E1050" s="5">
        <f t="shared" si="16"/>
        <v>-24599087</v>
      </c>
    </row>
    <row r="1051" spans="1:5" x14ac:dyDescent="0.3">
      <c r="A1051" s="5">
        <v>1050</v>
      </c>
      <c r="B1051" s="5" t="s">
        <v>25219</v>
      </c>
      <c r="C1051" s="5">
        <v>45000000</v>
      </c>
      <c r="D1051" s="5">
        <v>20101861</v>
      </c>
      <c r="E1051" s="5">
        <f t="shared" si="16"/>
        <v>-24898139</v>
      </c>
    </row>
    <row r="1052" spans="1:5" x14ac:dyDescent="0.3">
      <c r="A1052" s="5">
        <v>1051</v>
      </c>
      <c r="B1052" s="5" t="s">
        <v>25220</v>
      </c>
      <c r="C1052" s="5">
        <v>45000000</v>
      </c>
      <c r="D1052" s="5">
        <v>25200412</v>
      </c>
      <c r="E1052" s="5">
        <f t="shared" si="16"/>
        <v>-19799588</v>
      </c>
    </row>
    <row r="1053" spans="1:5" x14ac:dyDescent="0.3">
      <c r="A1053" s="5">
        <v>1052</v>
      </c>
      <c r="B1053" s="5" t="s">
        <v>25221</v>
      </c>
      <c r="C1053" s="5">
        <v>45000000</v>
      </c>
      <c r="D1053" s="5">
        <v>19719930</v>
      </c>
      <c r="E1053" s="5">
        <f t="shared" si="16"/>
        <v>-25280070</v>
      </c>
    </row>
    <row r="1054" spans="1:5" x14ac:dyDescent="0.3">
      <c r="A1054" s="5">
        <v>1053</v>
      </c>
      <c r="B1054" s="5" t="s">
        <v>25222</v>
      </c>
      <c r="C1054" s="5">
        <v>45000000</v>
      </c>
      <c r="D1054" s="5">
        <v>19377727</v>
      </c>
      <c r="E1054" s="5">
        <f t="shared" si="16"/>
        <v>-25622273</v>
      </c>
    </row>
    <row r="1055" spans="1:5" x14ac:dyDescent="0.3">
      <c r="A1055" s="5">
        <v>1054</v>
      </c>
      <c r="B1055" s="5" t="s">
        <v>25223</v>
      </c>
      <c r="C1055" s="5">
        <v>45000000</v>
      </c>
      <c r="D1055" s="5">
        <v>17300889</v>
      </c>
      <c r="E1055" s="5">
        <f t="shared" si="16"/>
        <v>-27699111</v>
      </c>
    </row>
    <row r="1056" spans="1:5" x14ac:dyDescent="0.3">
      <c r="A1056" s="5">
        <v>1055</v>
      </c>
      <c r="B1056" s="5" t="s">
        <v>25224</v>
      </c>
      <c r="C1056" s="5">
        <v>57000000</v>
      </c>
      <c r="D1056" s="5">
        <v>15527125</v>
      </c>
      <c r="E1056" s="5">
        <f t="shared" si="16"/>
        <v>-41472875</v>
      </c>
    </row>
    <row r="1057" spans="1:5" x14ac:dyDescent="0.3">
      <c r="A1057" s="5">
        <v>1056</v>
      </c>
      <c r="B1057" s="5" t="s">
        <v>25225</v>
      </c>
      <c r="C1057" s="5">
        <v>50000000</v>
      </c>
      <c r="D1057" s="5">
        <v>13560960</v>
      </c>
      <c r="E1057" s="5">
        <f t="shared" si="16"/>
        <v>-36439040</v>
      </c>
    </row>
    <row r="1058" spans="1:5" x14ac:dyDescent="0.3">
      <c r="A1058" s="5">
        <v>1057</v>
      </c>
      <c r="B1058" s="5" t="s">
        <v>25226</v>
      </c>
      <c r="C1058" s="5">
        <v>45000000</v>
      </c>
      <c r="D1058" s="5">
        <v>15523168</v>
      </c>
      <c r="E1058" s="5">
        <f t="shared" si="16"/>
        <v>-29476832</v>
      </c>
    </row>
    <row r="1059" spans="1:5" x14ac:dyDescent="0.3">
      <c r="A1059" s="5">
        <v>1058</v>
      </c>
      <c r="B1059" s="5" t="s">
        <v>25227</v>
      </c>
      <c r="C1059" s="5">
        <v>45000000</v>
      </c>
      <c r="D1059" s="5">
        <v>11146409</v>
      </c>
      <c r="E1059" s="5">
        <f t="shared" si="16"/>
        <v>-33853591</v>
      </c>
    </row>
    <row r="1060" spans="1:5" x14ac:dyDescent="0.3">
      <c r="A1060" s="5">
        <v>1059</v>
      </c>
      <c r="B1060" s="5" t="s">
        <v>25228</v>
      </c>
      <c r="C1060" s="5">
        <v>45000000</v>
      </c>
      <c r="D1060" s="5">
        <v>7916887</v>
      </c>
      <c r="E1060" s="5">
        <f t="shared" si="16"/>
        <v>-37083113</v>
      </c>
    </row>
    <row r="1061" spans="1:5" x14ac:dyDescent="0.3">
      <c r="A1061" s="5">
        <v>1060</v>
      </c>
      <c r="B1061" s="5" t="s">
        <v>25229</v>
      </c>
      <c r="C1061" s="5">
        <v>45000000</v>
      </c>
      <c r="D1061" s="5">
        <v>6565495</v>
      </c>
      <c r="E1061" s="5">
        <f t="shared" si="16"/>
        <v>-38434505</v>
      </c>
    </row>
    <row r="1062" spans="1:5" x14ac:dyDescent="0.3">
      <c r="A1062" s="5">
        <v>1061</v>
      </c>
      <c r="B1062" s="5" t="s">
        <v>25230</v>
      </c>
      <c r="C1062" s="5">
        <v>40000000</v>
      </c>
      <c r="D1062" s="5">
        <v>15279680</v>
      </c>
      <c r="E1062" s="5">
        <f t="shared" si="16"/>
        <v>-24720320</v>
      </c>
    </row>
    <row r="1063" spans="1:5" x14ac:dyDescent="0.3">
      <c r="A1063" s="5">
        <v>1062</v>
      </c>
      <c r="B1063" s="5" t="s">
        <v>25231</v>
      </c>
      <c r="C1063" s="5">
        <v>40000000</v>
      </c>
      <c r="D1063" s="5">
        <v>7262288</v>
      </c>
      <c r="E1063" s="5">
        <f t="shared" si="16"/>
        <v>-32737712</v>
      </c>
    </row>
    <row r="1064" spans="1:5" x14ac:dyDescent="0.3">
      <c r="A1064" s="5">
        <v>1063</v>
      </c>
      <c r="B1064" s="5" t="s">
        <v>25232</v>
      </c>
      <c r="C1064" s="5">
        <v>45000000</v>
      </c>
      <c r="D1064" s="5">
        <v>4584886</v>
      </c>
      <c r="E1064" s="5">
        <f t="shared" si="16"/>
        <v>-40415114</v>
      </c>
    </row>
    <row r="1065" spans="1:5" x14ac:dyDescent="0.3">
      <c r="A1065" s="5">
        <v>1064</v>
      </c>
      <c r="B1065" s="5" t="s">
        <v>25233</v>
      </c>
      <c r="C1065" s="5">
        <v>45000000</v>
      </c>
      <c r="D1065" s="5">
        <v>2154540</v>
      </c>
      <c r="E1065" s="5">
        <f t="shared" si="16"/>
        <v>-42845460</v>
      </c>
    </row>
    <row r="1066" spans="1:5" x14ac:dyDescent="0.3">
      <c r="A1066" s="5">
        <v>1065</v>
      </c>
      <c r="B1066" s="5" t="s">
        <v>25234</v>
      </c>
      <c r="C1066" s="5">
        <v>45000000</v>
      </c>
      <c r="D1066" s="5">
        <v>8129455</v>
      </c>
      <c r="E1066" s="5">
        <f t="shared" si="16"/>
        <v>-36870545</v>
      </c>
    </row>
    <row r="1067" spans="1:5" x14ac:dyDescent="0.3">
      <c r="A1067" s="5">
        <v>1066</v>
      </c>
      <c r="B1067" s="5" t="s">
        <v>25235</v>
      </c>
      <c r="C1067" s="5">
        <v>44500000</v>
      </c>
      <c r="D1067" s="5">
        <v>136019448</v>
      </c>
      <c r="E1067" s="5">
        <f t="shared" si="16"/>
        <v>91519448</v>
      </c>
    </row>
    <row r="1068" spans="1:5" x14ac:dyDescent="0.3">
      <c r="A1068" s="5">
        <v>1067</v>
      </c>
      <c r="B1068" s="5" t="s">
        <v>25236</v>
      </c>
      <c r="C1068" s="5">
        <v>44000000</v>
      </c>
      <c r="D1068" s="5">
        <v>183875760</v>
      </c>
      <c r="E1068" s="5">
        <f t="shared" si="16"/>
        <v>139875760</v>
      </c>
    </row>
    <row r="1069" spans="1:5" x14ac:dyDescent="0.3">
      <c r="A1069" s="5">
        <v>1068</v>
      </c>
      <c r="B1069" s="5" t="s">
        <v>25237</v>
      </c>
      <c r="C1069" s="5">
        <v>40000000</v>
      </c>
      <c r="D1069" s="5">
        <v>67061228</v>
      </c>
      <c r="E1069" s="5">
        <f t="shared" si="16"/>
        <v>27061228</v>
      </c>
    </row>
    <row r="1070" spans="1:5" x14ac:dyDescent="0.3">
      <c r="A1070" s="5">
        <v>1069</v>
      </c>
      <c r="B1070" s="5" t="s">
        <v>25238</v>
      </c>
      <c r="C1070" s="5">
        <v>44000000</v>
      </c>
      <c r="D1070" s="5">
        <v>53300852</v>
      </c>
      <c r="E1070" s="5">
        <f t="shared" si="16"/>
        <v>9300852</v>
      </c>
    </row>
    <row r="1071" spans="1:5" x14ac:dyDescent="0.3">
      <c r="A1071" s="5">
        <v>1070</v>
      </c>
      <c r="B1071" s="5" t="s">
        <v>25239</v>
      </c>
      <c r="C1071" s="5">
        <v>44000000</v>
      </c>
      <c r="D1071" s="5">
        <v>150415432</v>
      </c>
      <c r="E1071" s="5">
        <f t="shared" si="16"/>
        <v>106415432</v>
      </c>
    </row>
    <row r="1072" spans="1:5" x14ac:dyDescent="0.3">
      <c r="A1072" s="5">
        <v>1071</v>
      </c>
      <c r="B1072" s="5" t="s">
        <v>25240</v>
      </c>
      <c r="C1072" s="5">
        <v>44000000</v>
      </c>
      <c r="D1072" s="5">
        <v>44834712</v>
      </c>
      <c r="E1072" s="5">
        <f t="shared" si="16"/>
        <v>834712</v>
      </c>
    </row>
    <row r="1073" spans="1:5" x14ac:dyDescent="0.3">
      <c r="A1073" s="5">
        <v>1072</v>
      </c>
      <c r="B1073" s="5" t="s">
        <v>25241</v>
      </c>
      <c r="C1073" s="5">
        <v>2600000</v>
      </c>
      <c r="D1073" s="5">
        <v>84300000</v>
      </c>
      <c r="E1073" s="5">
        <f t="shared" si="16"/>
        <v>81700000</v>
      </c>
    </row>
    <row r="1074" spans="1:5" x14ac:dyDescent="0.3">
      <c r="A1074" s="5">
        <v>1073</v>
      </c>
      <c r="B1074" s="5" t="s">
        <v>25242</v>
      </c>
      <c r="C1074" s="5">
        <v>44000000</v>
      </c>
      <c r="D1074" s="5">
        <v>1500000</v>
      </c>
      <c r="E1074" s="5">
        <f t="shared" si="16"/>
        <v>-42500000</v>
      </c>
    </row>
    <row r="1075" spans="1:5" x14ac:dyDescent="0.3">
      <c r="A1075" s="5">
        <v>1074</v>
      </c>
      <c r="B1075" s="5" t="s">
        <v>25243</v>
      </c>
      <c r="C1075" s="5">
        <v>50000000</v>
      </c>
      <c r="D1075" s="5">
        <v>62318875</v>
      </c>
      <c r="E1075" s="5">
        <f t="shared" si="16"/>
        <v>12318875</v>
      </c>
    </row>
    <row r="1076" spans="1:5" x14ac:dyDescent="0.3">
      <c r="A1076" s="5">
        <v>1075</v>
      </c>
      <c r="B1076" s="5" t="s">
        <v>25244</v>
      </c>
      <c r="C1076" s="5">
        <v>40000000</v>
      </c>
      <c r="D1076" s="5">
        <v>5773519</v>
      </c>
      <c r="E1076" s="5">
        <f t="shared" si="16"/>
        <v>-34226481</v>
      </c>
    </row>
    <row r="1077" spans="1:5" x14ac:dyDescent="0.3">
      <c r="A1077" s="5">
        <v>1076</v>
      </c>
      <c r="B1077" s="5" t="s">
        <v>25245</v>
      </c>
      <c r="C1077" s="5">
        <v>43000000</v>
      </c>
      <c r="D1077" s="5">
        <v>51768623</v>
      </c>
      <c r="E1077" s="5">
        <f t="shared" si="16"/>
        <v>8768623</v>
      </c>
    </row>
    <row r="1078" spans="1:5" x14ac:dyDescent="0.3">
      <c r="A1078" s="5">
        <v>1077</v>
      </c>
      <c r="B1078" s="5" t="s">
        <v>25246</v>
      </c>
      <c r="C1078" s="5">
        <v>43000000</v>
      </c>
      <c r="D1078" s="5">
        <v>37035515</v>
      </c>
      <c r="E1078" s="5">
        <f t="shared" si="16"/>
        <v>-5964485</v>
      </c>
    </row>
    <row r="1079" spans="1:5" x14ac:dyDescent="0.3">
      <c r="A1079" s="5">
        <v>1078</v>
      </c>
      <c r="B1079" s="5" t="s">
        <v>25247</v>
      </c>
      <c r="C1079" s="5">
        <v>45000000</v>
      </c>
      <c r="D1079" s="5">
        <v>24520892</v>
      </c>
      <c r="E1079" s="5">
        <f t="shared" si="16"/>
        <v>-20479108</v>
      </c>
    </row>
    <row r="1080" spans="1:5" x14ac:dyDescent="0.3">
      <c r="A1080" s="5">
        <v>1079</v>
      </c>
      <c r="B1080" s="5" t="s">
        <v>25248</v>
      </c>
      <c r="C1080" s="5">
        <v>43000000</v>
      </c>
      <c r="D1080" s="5">
        <v>24430272</v>
      </c>
      <c r="E1080" s="5">
        <f t="shared" si="16"/>
        <v>-18569728</v>
      </c>
    </row>
    <row r="1081" spans="1:5" x14ac:dyDescent="0.3">
      <c r="A1081" s="5">
        <v>1080</v>
      </c>
      <c r="B1081" s="5" t="s">
        <v>25249</v>
      </c>
      <c r="C1081" s="5">
        <v>42000000</v>
      </c>
      <c r="D1081" s="5">
        <v>158348400</v>
      </c>
      <c r="E1081" s="5">
        <f t="shared" si="16"/>
        <v>116348400</v>
      </c>
    </row>
    <row r="1082" spans="1:5" x14ac:dyDescent="0.3">
      <c r="A1082" s="5">
        <v>1081</v>
      </c>
      <c r="B1082" s="5" t="s">
        <v>25250</v>
      </c>
      <c r="C1082" s="5">
        <v>44000000</v>
      </c>
      <c r="D1082" s="5">
        <v>31136950</v>
      </c>
      <c r="E1082" s="5">
        <f t="shared" si="16"/>
        <v>-12863050</v>
      </c>
    </row>
    <row r="1083" spans="1:5" x14ac:dyDescent="0.3">
      <c r="A1083" s="5">
        <v>1082</v>
      </c>
      <c r="B1083" s="5" t="s">
        <v>25251</v>
      </c>
      <c r="C1083" s="5">
        <v>40000000</v>
      </c>
      <c r="D1083" s="5">
        <v>29113588</v>
      </c>
      <c r="E1083" s="5">
        <f t="shared" si="16"/>
        <v>-10886412</v>
      </c>
    </row>
    <row r="1084" spans="1:5" x14ac:dyDescent="0.3">
      <c r="A1084" s="5">
        <v>1083</v>
      </c>
      <c r="B1084" s="5" t="s">
        <v>25252</v>
      </c>
      <c r="C1084" s="5">
        <v>42000000</v>
      </c>
      <c r="D1084" s="5">
        <v>138447667</v>
      </c>
      <c r="E1084" s="5">
        <f t="shared" si="16"/>
        <v>96447667</v>
      </c>
    </row>
    <row r="1085" spans="1:5" x14ac:dyDescent="0.3">
      <c r="A1085" s="5">
        <v>1084</v>
      </c>
      <c r="B1085" s="5" t="s">
        <v>25253</v>
      </c>
      <c r="C1085" s="5">
        <v>42000000</v>
      </c>
      <c r="D1085" s="5">
        <v>116006080</v>
      </c>
      <c r="E1085" s="5">
        <f t="shared" si="16"/>
        <v>74006080</v>
      </c>
    </row>
    <row r="1086" spans="1:5" x14ac:dyDescent="0.3">
      <c r="A1086" s="5">
        <v>1085</v>
      </c>
      <c r="B1086" s="5" t="s">
        <v>25254</v>
      </c>
      <c r="C1086" s="5">
        <v>45000000</v>
      </c>
      <c r="D1086" s="5">
        <v>106793915</v>
      </c>
      <c r="E1086" s="5">
        <f t="shared" si="16"/>
        <v>61793915</v>
      </c>
    </row>
    <row r="1087" spans="1:5" x14ac:dyDescent="0.3">
      <c r="A1087" s="5">
        <v>1086</v>
      </c>
      <c r="B1087" s="5" t="s">
        <v>25255</v>
      </c>
      <c r="C1087" s="5">
        <v>42000000</v>
      </c>
      <c r="D1087" s="5">
        <v>87856565</v>
      </c>
      <c r="E1087" s="5">
        <f t="shared" si="16"/>
        <v>45856565</v>
      </c>
    </row>
    <row r="1088" spans="1:5" x14ac:dyDescent="0.3">
      <c r="A1088" s="5">
        <v>1087</v>
      </c>
      <c r="B1088" s="5" t="s">
        <v>25256</v>
      </c>
      <c r="C1088" s="5">
        <v>40000000</v>
      </c>
      <c r="D1088" s="5">
        <v>70100000</v>
      </c>
      <c r="E1088" s="5">
        <f t="shared" si="16"/>
        <v>30100000</v>
      </c>
    </row>
    <row r="1089" spans="1:5" x14ac:dyDescent="0.3">
      <c r="A1089" s="5">
        <v>1088</v>
      </c>
      <c r="B1089" s="5" t="s">
        <v>25257</v>
      </c>
      <c r="C1089" s="5">
        <v>43000000</v>
      </c>
      <c r="D1089" s="5">
        <v>159578352</v>
      </c>
      <c r="E1089" s="5">
        <f t="shared" si="16"/>
        <v>116578352</v>
      </c>
    </row>
    <row r="1090" spans="1:5" x14ac:dyDescent="0.3">
      <c r="A1090" s="5">
        <v>1089</v>
      </c>
      <c r="B1090" s="5" t="s">
        <v>25258</v>
      </c>
      <c r="C1090" s="5">
        <v>31115000</v>
      </c>
      <c r="D1090" s="5">
        <v>57750000</v>
      </c>
      <c r="E1090" s="5">
        <f t="shared" si="16"/>
        <v>26635000</v>
      </c>
    </row>
    <row r="1091" spans="1:5" x14ac:dyDescent="0.3">
      <c r="A1091" s="5">
        <v>1090</v>
      </c>
      <c r="B1091" s="5" t="s">
        <v>25259</v>
      </c>
      <c r="C1091" s="5">
        <v>42000000</v>
      </c>
      <c r="D1091" s="5">
        <v>45290318</v>
      </c>
      <c r="E1091" s="5">
        <f t="shared" ref="E1091:E1154" si="17">D1091-C1091</f>
        <v>3290318</v>
      </c>
    </row>
    <row r="1092" spans="1:5" x14ac:dyDescent="0.3">
      <c r="A1092" s="5">
        <v>1091</v>
      </c>
      <c r="B1092" s="5" t="s">
        <v>25260</v>
      </c>
      <c r="C1092" s="5">
        <v>42000000</v>
      </c>
      <c r="D1092" s="5">
        <v>41543207</v>
      </c>
      <c r="E1092" s="5">
        <f t="shared" si="17"/>
        <v>-456793</v>
      </c>
    </row>
    <row r="1093" spans="1:5" x14ac:dyDescent="0.3">
      <c r="A1093" s="5">
        <v>1092</v>
      </c>
      <c r="B1093" s="5" t="s">
        <v>25261</v>
      </c>
      <c r="C1093" s="5">
        <v>42000000</v>
      </c>
      <c r="D1093" s="5">
        <v>41252428</v>
      </c>
      <c r="E1093" s="5">
        <f t="shared" si="17"/>
        <v>-747572</v>
      </c>
    </row>
    <row r="1094" spans="1:5" x14ac:dyDescent="0.3">
      <c r="A1094" s="5">
        <v>1093</v>
      </c>
      <c r="B1094" s="5" t="s">
        <v>25262</v>
      </c>
      <c r="C1094" s="5">
        <v>32000000</v>
      </c>
      <c r="D1094" s="5">
        <v>35228696</v>
      </c>
      <c r="E1094" s="5">
        <f t="shared" si="17"/>
        <v>3228696</v>
      </c>
    </row>
    <row r="1095" spans="1:5" x14ac:dyDescent="0.3">
      <c r="A1095" s="5">
        <v>1094</v>
      </c>
      <c r="B1095" s="5" t="s">
        <v>25263</v>
      </c>
      <c r="C1095" s="5">
        <v>42000000</v>
      </c>
      <c r="D1095" s="5">
        <v>59992760</v>
      </c>
      <c r="E1095" s="5">
        <f t="shared" si="17"/>
        <v>17992760</v>
      </c>
    </row>
    <row r="1096" spans="1:5" x14ac:dyDescent="0.3">
      <c r="A1096" s="5">
        <v>1095</v>
      </c>
      <c r="B1096" s="5" t="s">
        <v>25264</v>
      </c>
      <c r="C1096" s="5">
        <v>32000000</v>
      </c>
      <c r="D1096" s="5">
        <v>34667015</v>
      </c>
      <c r="E1096" s="5">
        <f t="shared" si="17"/>
        <v>2667015</v>
      </c>
    </row>
    <row r="1097" spans="1:5" x14ac:dyDescent="0.3">
      <c r="A1097" s="5">
        <v>1096</v>
      </c>
      <c r="B1097" s="5" t="s">
        <v>25265</v>
      </c>
      <c r="C1097" s="5">
        <v>42000000</v>
      </c>
      <c r="D1097" s="5">
        <v>37652565</v>
      </c>
      <c r="E1097" s="5">
        <f t="shared" si="17"/>
        <v>-4347435</v>
      </c>
    </row>
    <row r="1098" spans="1:5" x14ac:dyDescent="0.3">
      <c r="A1098" s="5">
        <v>1097</v>
      </c>
      <c r="B1098" s="5" t="s">
        <v>25266</v>
      </c>
      <c r="C1098" s="5">
        <v>42000000</v>
      </c>
      <c r="D1098" s="5">
        <v>24375436</v>
      </c>
      <c r="E1098" s="5">
        <f t="shared" si="17"/>
        <v>-17624564</v>
      </c>
    </row>
    <row r="1099" spans="1:5" x14ac:dyDescent="0.3">
      <c r="A1099" s="5">
        <v>1098</v>
      </c>
      <c r="B1099" s="5" t="s">
        <v>25267</v>
      </c>
      <c r="C1099" s="5">
        <v>42000000</v>
      </c>
      <c r="D1099" s="5">
        <v>20915465</v>
      </c>
      <c r="E1099" s="5">
        <f t="shared" si="17"/>
        <v>-21084535</v>
      </c>
    </row>
    <row r="1100" spans="1:5" x14ac:dyDescent="0.3">
      <c r="A1100" s="5">
        <v>1099</v>
      </c>
      <c r="B1100" s="5" t="s">
        <v>25268</v>
      </c>
      <c r="C1100" s="5">
        <v>50000000</v>
      </c>
      <c r="D1100" s="5">
        <v>24127895</v>
      </c>
      <c r="E1100" s="5">
        <f t="shared" si="17"/>
        <v>-25872105</v>
      </c>
    </row>
    <row r="1101" spans="1:5" x14ac:dyDescent="0.3">
      <c r="A1101" s="5">
        <v>1100</v>
      </c>
      <c r="B1101" s="5" t="s">
        <v>25269</v>
      </c>
      <c r="C1101" s="5">
        <v>31000000</v>
      </c>
      <c r="D1101" s="5">
        <v>84961</v>
      </c>
      <c r="E1101" s="5">
        <f t="shared" si="17"/>
        <v>-30915039</v>
      </c>
    </row>
    <row r="1102" spans="1:5" x14ac:dyDescent="0.3">
      <c r="A1102" s="5">
        <v>1101</v>
      </c>
      <c r="B1102" s="5" t="s">
        <v>25270</v>
      </c>
      <c r="C1102" s="5">
        <v>40000000</v>
      </c>
      <c r="D1102" s="5">
        <v>26404753</v>
      </c>
      <c r="E1102" s="5">
        <f t="shared" si="17"/>
        <v>-13595247</v>
      </c>
    </row>
    <row r="1103" spans="1:5" x14ac:dyDescent="0.3">
      <c r="A1103" s="5">
        <v>1102</v>
      </c>
      <c r="B1103" s="5" t="s">
        <v>25271</v>
      </c>
      <c r="C1103" s="5">
        <v>44000000</v>
      </c>
      <c r="D1103" s="5">
        <v>6105175</v>
      </c>
      <c r="E1103" s="5">
        <f t="shared" si="17"/>
        <v>-37894825</v>
      </c>
    </row>
    <row r="1104" spans="1:5" x14ac:dyDescent="0.3">
      <c r="A1104" s="5">
        <v>1103</v>
      </c>
      <c r="B1104" s="5" t="s">
        <v>25272</v>
      </c>
      <c r="C1104" s="5">
        <v>45000000</v>
      </c>
      <c r="D1104" s="5">
        <v>5664251</v>
      </c>
      <c r="E1104" s="5">
        <f t="shared" si="17"/>
        <v>-39335749</v>
      </c>
    </row>
    <row r="1105" spans="1:5" x14ac:dyDescent="0.3">
      <c r="A1105" s="5">
        <v>1104</v>
      </c>
      <c r="B1105" s="5" t="s">
        <v>25273</v>
      </c>
      <c r="C1105" s="5">
        <v>27000000</v>
      </c>
      <c r="D1105" s="5">
        <v>1260917</v>
      </c>
      <c r="E1105" s="5">
        <f t="shared" si="17"/>
        <v>-25739083</v>
      </c>
    </row>
    <row r="1106" spans="1:5" x14ac:dyDescent="0.3">
      <c r="A1106" s="5">
        <v>1105</v>
      </c>
      <c r="B1106" s="5" t="s">
        <v>25274</v>
      </c>
      <c r="C1106" s="5">
        <v>41000000</v>
      </c>
      <c r="D1106" s="5">
        <v>116724075</v>
      </c>
      <c r="E1106" s="5">
        <f t="shared" si="17"/>
        <v>75724075</v>
      </c>
    </row>
    <row r="1107" spans="1:5" x14ac:dyDescent="0.3">
      <c r="A1107" s="5">
        <v>1106</v>
      </c>
      <c r="B1107" s="5" t="s">
        <v>25275</v>
      </c>
      <c r="C1107" s="5">
        <v>65000000</v>
      </c>
      <c r="D1107" s="5">
        <v>56083966</v>
      </c>
      <c r="E1107" s="5">
        <f t="shared" si="17"/>
        <v>-8916034</v>
      </c>
    </row>
    <row r="1108" spans="1:5" x14ac:dyDescent="0.3">
      <c r="A1108" s="5">
        <v>1107</v>
      </c>
      <c r="B1108" s="5" t="s">
        <v>25276</v>
      </c>
      <c r="C1108" s="5">
        <v>41000000</v>
      </c>
      <c r="D1108" s="5">
        <v>22108977</v>
      </c>
      <c r="E1108" s="5">
        <f t="shared" si="17"/>
        <v>-18891023</v>
      </c>
    </row>
    <row r="1109" spans="1:5" x14ac:dyDescent="0.3">
      <c r="A1109" s="5">
        <v>1108</v>
      </c>
      <c r="B1109" s="5" t="s">
        <v>25277</v>
      </c>
      <c r="C1109" s="5">
        <v>40000000</v>
      </c>
      <c r="D1109" s="5">
        <v>293501675</v>
      </c>
      <c r="E1109" s="5">
        <f t="shared" si="17"/>
        <v>253501675</v>
      </c>
    </row>
    <row r="1110" spans="1:5" x14ac:dyDescent="0.3">
      <c r="A1110" s="5">
        <v>1109</v>
      </c>
      <c r="B1110" s="5" t="s">
        <v>25278</v>
      </c>
      <c r="C1110" s="5">
        <v>42000000</v>
      </c>
      <c r="D1110" s="5">
        <v>18600911</v>
      </c>
      <c r="E1110" s="5">
        <f t="shared" si="17"/>
        <v>-23399089</v>
      </c>
    </row>
    <row r="1111" spans="1:5" x14ac:dyDescent="0.3">
      <c r="A1111" s="5">
        <v>1110</v>
      </c>
      <c r="B1111" s="5" t="s">
        <v>25279</v>
      </c>
      <c r="C1111" s="5">
        <v>41000000</v>
      </c>
      <c r="D1111" s="5">
        <v>7204138</v>
      </c>
      <c r="E1111" s="5">
        <f t="shared" si="17"/>
        <v>-33795862</v>
      </c>
    </row>
    <row r="1112" spans="1:5" x14ac:dyDescent="0.3">
      <c r="A1112" s="5">
        <v>1111</v>
      </c>
      <c r="B1112" s="5" t="s">
        <v>25280</v>
      </c>
      <c r="C1112" s="5">
        <v>8000000</v>
      </c>
      <c r="D1112" s="5">
        <v>90800000</v>
      </c>
      <c r="E1112" s="5">
        <f t="shared" si="17"/>
        <v>82800000</v>
      </c>
    </row>
    <row r="1113" spans="1:5" x14ac:dyDescent="0.3">
      <c r="A1113" s="5">
        <v>1112</v>
      </c>
      <c r="B1113" s="5" t="s">
        <v>25281</v>
      </c>
      <c r="C1113" s="5">
        <v>40000000</v>
      </c>
      <c r="D1113" s="5">
        <v>150117807</v>
      </c>
      <c r="E1113" s="5">
        <f t="shared" si="17"/>
        <v>110117807</v>
      </c>
    </row>
    <row r="1114" spans="1:5" x14ac:dyDescent="0.3">
      <c r="A1114" s="5">
        <v>1113</v>
      </c>
      <c r="B1114" s="5" t="s">
        <v>25282</v>
      </c>
      <c r="C1114" s="5">
        <v>40000000</v>
      </c>
      <c r="D1114" s="5">
        <v>163947053</v>
      </c>
      <c r="E1114" s="5">
        <f t="shared" si="17"/>
        <v>123947053</v>
      </c>
    </row>
    <row r="1115" spans="1:5" x14ac:dyDescent="0.3">
      <c r="A1115" s="5">
        <v>1114</v>
      </c>
      <c r="B1115" s="5" t="s">
        <v>25283</v>
      </c>
      <c r="C1115" s="5">
        <v>70000000</v>
      </c>
      <c r="D1115" s="5">
        <v>116735231</v>
      </c>
      <c r="E1115" s="5">
        <f t="shared" si="17"/>
        <v>46735231</v>
      </c>
    </row>
    <row r="1116" spans="1:5" x14ac:dyDescent="0.3">
      <c r="A1116" s="5">
        <v>1115</v>
      </c>
      <c r="B1116" s="5" t="s">
        <v>25284</v>
      </c>
      <c r="C1116" s="5">
        <v>40000000</v>
      </c>
      <c r="D1116" s="5">
        <v>118500000</v>
      </c>
      <c r="E1116" s="5">
        <f t="shared" si="17"/>
        <v>78500000</v>
      </c>
    </row>
    <row r="1117" spans="1:5" x14ac:dyDescent="0.3">
      <c r="A1117" s="5">
        <v>1116</v>
      </c>
      <c r="B1117" s="5" t="s">
        <v>23046</v>
      </c>
      <c r="C1117" s="5">
        <v>40000000</v>
      </c>
      <c r="D1117" s="5">
        <v>126546825</v>
      </c>
      <c r="E1117" s="5">
        <f t="shared" si="17"/>
        <v>86546825</v>
      </c>
    </row>
    <row r="1118" spans="1:5" x14ac:dyDescent="0.3">
      <c r="A1118" s="5">
        <v>1117</v>
      </c>
      <c r="B1118" s="5" t="s">
        <v>25285</v>
      </c>
      <c r="C1118" s="5">
        <v>40000000</v>
      </c>
      <c r="D1118" s="5">
        <v>166147885</v>
      </c>
      <c r="E1118" s="5">
        <f t="shared" si="17"/>
        <v>126147885</v>
      </c>
    </row>
    <row r="1119" spans="1:5" x14ac:dyDescent="0.3">
      <c r="A1119" s="5">
        <v>1118</v>
      </c>
      <c r="B1119" s="5" t="s">
        <v>25286</v>
      </c>
      <c r="C1119" s="5">
        <v>38000000</v>
      </c>
      <c r="D1119" s="5">
        <v>111760631</v>
      </c>
      <c r="E1119" s="5">
        <f t="shared" si="17"/>
        <v>73760631</v>
      </c>
    </row>
    <row r="1120" spans="1:5" x14ac:dyDescent="0.3">
      <c r="A1120" s="5">
        <v>1119</v>
      </c>
      <c r="B1120" s="5" t="s">
        <v>25287</v>
      </c>
      <c r="C1120" s="5">
        <v>40000000</v>
      </c>
      <c r="D1120" s="5">
        <v>108706165</v>
      </c>
      <c r="E1120" s="5">
        <f t="shared" si="17"/>
        <v>68706165</v>
      </c>
    </row>
    <row r="1121" spans="1:5" x14ac:dyDescent="0.3">
      <c r="A1121" s="5">
        <v>1120</v>
      </c>
      <c r="B1121" s="5" t="s">
        <v>25288</v>
      </c>
      <c r="C1121" s="5">
        <v>40000000</v>
      </c>
      <c r="D1121" s="5">
        <v>138614544</v>
      </c>
      <c r="E1121" s="5">
        <f t="shared" si="17"/>
        <v>98614544</v>
      </c>
    </row>
    <row r="1122" spans="1:5" x14ac:dyDescent="0.3">
      <c r="A1122" s="5">
        <v>1121</v>
      </c>
      <c r="B1122" s="5" t="s">
        <v>25289</v>
      </c>
      <c r="C1122" s="5">
        <v>40000000</v>
      </c>
      <c r="D1122" s="5">
        <v>125069696</v>
      </c>
      <c r="E1122" s="5">
        <f t="shared" si="17"/>
        <v>85069696</v>
      </c>
    </row>
    <row r="1123" spans="1:5" x14ac:dyDescent="0.3">
      <c r="A1123" s="5">
        <v>1122</v>
      </c>
      <c r="B1123" s="5" t="s">
        <v>25290</v>
      </c>
      <c r="C1123" s="5">
        <v>40000000</v>
      </c>
      <c r="D1123" s="5">
        <v>107458785</v>
      </c>
      <c r="E1123" s="5">
        <f t="shared" si="17"/>
        <v>67458785</v>
      </c>
    </row>
    <row r="1124" spans="1:5" x14ac:dyDescent="0.3">
      <c r="A1124" s="5">
        <v>1123</v>
      </c>
      <c r="B1124" s="5" t="s">
        <v>25291</v>
      </c>
      <c r="C1124" s="5">
        <v>40000000</v>
      </c>
      <c r="D1124" s="5">
        <v>102310175</v>
      </c>
      <c r="E1124" s="5">
        <f t="shared" si="17"/>
        <v>62310175</v>
      </c>
    </row>
    <row r="1125" spans="1:5" x14ac:dyDescent="0.3">
      <c r="A1125" s="5">
        <v>1124</v>
      </c>
      <c r="B1125" s="5" t="s">
        <v>25292</v>
      </c>
      <c r="C1125" s="5">
        <v>40000000</v>
      </c>
      <c r="D1125" s="5">
        <v>96917897</v>
      </c>
      <c r="E1125" s="5">
        <f t="shared" si="17"/>
        <v>56917897</v>
      </c>
    </row>
    <row r="1126" spans="1:5" x14ac:dyDescent="0.3">
      <c r="A1126" s="5">
        <v>1125</v>
      </c>
      <c r="B1126" s="5" t="s">
        <v>25293</v>
      </c>
      <c r="C1126" s="5">
        <v>40000000</v>
      </c>
      <c r="D1126" s="5">
        <v>93952276</v>
      </c>
      <c r="E1126" s="5">
        <f t="shared" si="17"/>
        <v>53952276</v>
      </c>
    </row>
    <row r="1127" spans="1:5" x14ac:dyDescent="0.3">
      <c r="A1127" s="5">
        <v>1126</v>
      </c>
      <c r="B1127" s="5" t="s">
        <v>25294</v>
      </c>
      <c r="C1127" s="5">
        <v>45000000</v>
      </c>
      <c r="D1127" s="5">
        <v>90703745</v>
      </c>
      <c r="E1127" s="5">
        <f t="shared" si="17"/>
        <v>45703745</v>
      </c>
    </row>
    <row r="1128" spans="1:5" x14ac:dyDescent="0.3">
      <c r="A1128" s="5">
        <v>1127</v>
      </c>
      <c r="B1128" s="5" t="s">
        <v>25295</v>
      </c>
      <c r="C1128" s="5">
        <v>40000000</v>
      </c>
      <c r="D1128" s="5">
        <v>89138076</v>
      </c>
      <c r="E1128" s="5">
        <f t="shared" si="17"/>
        <v>49138076</v>
      </c>
    </row>
    <row r="1129" spans="1:5" x14ac:dyDescent="0.3">
      <c r="A1129" s="5">
        <v>1128</v>
      </c>
      <c r="B1129" s="5" t="s">
        <v>25296</v>
      </c>
      <c r="C1129" s="5">
        <v>40000000</v>
      </c>
      <c r="D1129" s="5">
        <v>87666629</v>
      </c>
      <c r="E1129" s="5">
        <f t="shared" si="17"/>
        <v>47666629</v>
      </c>
    </row>
    <row r="1130" spans="1:5" x14ac:dyDescent="0.3">
      <c r="A1130" s="5">
        <v>1129</v>
      </c>
      <c r="B1130" s="5" t="s">
        <v>25297</v>
      </c>
      <c r="C1130" s="5">
        <v>40000000</v>
      </c>
      <c r="D1130" s="5">
        <v>90353764</v>
      </c>
      <c r="E1130" s="5">
        <f t="shared" si="17"/>
        <v>50353764</v>
      </c>
    </row>
    <row r="1131" spans="1:5" x14ac:dyDescent="0.3">
      <c r="A1131" s="5">
        <v>1130</v>
      </c>
      <c r="B1131" s="5" t="s">
        <v>25298</v>
      </c>
      <c r="C1131" s="5">
        <v>40000000</v>
      </c>
      <c r="D1131" s="5">
        <v>82522790</v>
      </c>
      <c r="E1131" s="5">
        <f t="shared" si="17"/>
        <v>42522790</v>
      </c>
    </row>
    <row r="1132" spans="1:5" x14ac:dyDescent="0.3">
      <c r="A1132" s="5">
        <v>1131</v>
      </c>
      <c r="B1132" s="5" t="s">
        <v>25299</v>
      </c>
      <c r="C1132" s="5">
        <v>40000000</v>
      </c>
      <c r="D1132" s="5">
        <v>94125426</v>
      </c>
      <c r="E1132" s="5">
        <f t="shared" si="17"/>
        <v>54125426</v>
      </c>
    </row>
    <row r="1133" spans="1:5" x14ac:dyDescent="0.3">
      <c r="A1133" s="5">
        <v>1132</v>
      </c>
      <c r="B1133" s="5">
        <v>42</v>
      </c>
      <c r="C1133" s="5">
        <v>40000000</v>
      </c>
      <c r="D1133" s="5">
        <v>95001343</v>
      </c>
      <c r="E1133" s="5">
        <f t="shared" si="17"/>
        <v>55001343</v>
      </c>
    </row>
    <row r="1134" spans="1:5" x14ac:dyDescent="0.3">
      <c r="A1134" s="5">
        <v>1133</v>
      </c>
      <c r="B1134" s="5" t="s">
        <v>25300</v>
      </c>
      <c r="C1134" s="5">
        <v>40000000</v>
      </c>
      <c r="D1134" s="5">
        <v>81292135</v>
      </c>
      <c r="E1134" s="5">
        <f t="shared" si="17"/>
        <v>41292135</v>
      </c>
    </row>
    <row r="1135" spans="1:5" x14ac:dyDescent="0.3">
      <c r="A1135" s="5">
        <v>1134</v>
      </c>
      <c r="B1135" s="5" t="s">
        <v>25301</v>
      </c>
      <c r="C1135" s="5">
        <v>35000000</v>
      </c>
      <c r="D1135" s="5">
        <v>86208010</v>
      </c>
      <c r="E1135" s="5">
        <f t="shared" si="17"/>
        <v>51208010</v>
      </c>
    </row>
    <row r="1136" spans="1:5" x14ac:dyDescent="0.3">
      <c r="A1136" s="5">
        <v>1135</v>
      </c>
      <c r="B1136" s="5" t="s">
        <v>25302</v>
      </c>
      <c r="C1136" s="5">
        <v>40000000</v>
      </c>
      <c r="D1136" s="5">
        <v>81593527</v>
      </c>
      <c r="E1136" s="5">
        <f t="shared" si="17"/>
        <v>41593527</v>
      </c>
    </row>
    <row r="1137" spans="1:5" x14ac:dyDescent="0.3">
      <c r="A1137" s="5">
        <v>1136</v>
      </c>
      <c r="B1137" s="5" t="s">
        <v>25303</v>
      </c>
      <c r="C1137" s="5">
        <v>35000000</v>
      </c>
      <c r="D1137" s="5">
        <v>75274748</v>
      </c>
      <c r="E1137" s="5">
        <f t="shared" si="17"/>
        <v>40274748</v>
      </c>
    </row>
    <row r="1138" spans="1:5" x14ac:dyDescent="0.3">
      <c r="A1138" s="5">
        <v>1137</v>
      </c>
      <c r="B1138" s="5" t="s">
        <v>25304</v>
      </c>
      <c r="C1138" s="5">
        <v>40000000</v>
      </c>
      <c r="D1138" s="5">
        <v>90835030</v>
      </c>
      <c r="E1138" s="5">
        <f t="shared" si="17"/>
        <v>50835030</v>
      </c>
    </row>
    <row r="1139" spans="1:5" x14ac:dyDescent="0.3">
      <c r="A1139" s="5">
        <v>1138</v>
      </c>
      <c r="B1139" s="5" t="s">
        <v>25305</v>
      </c>
      <c r="C1139" s="5">
        <v>40000000</v>
      </c>
      <c r="D1139" s="5">
        <v>72455275</v>
      </c>
      <c r="E1139" s="5">
        <f t="shared" si="17"/>
        <v>32455275</v>
      </c>
    </row>
    <row r="1140" spans="1:5" x14ac:dyDescent="0.3">
      <c r="A1140" s="5">
        <v>1139</v>
      </c>
      <c r="B1140" s="5" t="s">
        <v>25306</v>
      </c>
      <c r="C1140" s="5">
        <v>40000000</v>
      </c>
      <c r="D1140" s="5">
        <v>75305995</v>
      </c>
      <c r="E1140" s="5">
        <f t="shared" si="17"/>
        <v>35305995</v>
      </c>
    </row>
    <row r="1141" spans="1:5" x14ac:dyDescent="0.3">
      <c r="A1141" s="5">
        <v>1140</v>
      </c>
      <c r="B1141" s="5" t="s">
        <v>25307</v>
      </c>
      <c r="C1141" s="5">
        <v>40000000</v>
      </c>
      <c r="D1141" s="5">
        <v>74098862</v>
      </c>
      <c r="E1141" s="5">
        <f t="shared" si="17"/>
        <v>34098862</v>
      </c>
    </row>
    <row r="1142" spans="1:5" x14ac:dyDescent="0.3">
      <c r="A1142" s="5">
        <v>1141</v>
      </c>
      <c r="B1142" s="5" t="s">
        <v>25308</v>
      </c>
      <c r="C1142" s="5">
        <v>40000000</v>
      </c>
      <c r="D1142" s="5">
        <v>72266306</v>
      </c>
      <c r="E1142" s="5">
        <f t="shared" si="17"/>
        <v>32266306</v>
      </c>
    </row>
    <row r="1143" spans="1:5" x14ac:dyDescent="0.3">
      <c r="A1143" s="5">
        <v>1142</v>
      </c>
      <c r="B1143" s="5" t="s">
        <v>25309</v>
      </c>
      <c r="C1143" s="5">
        <v>40000000</v>
      </c>
      <c r="D1143" s="5">
        <v>71347010</v>
      </c>
      <c r="E1143" s="5">
        <f t="shared" si="17"/>
        <v>31347010</v>
      </c>
    </row>
    <row r="1144" spans="1:5" x14ac:dyDescent="0.3">
      <c r="A1144" s="5">
        <v>1143</v>
      </c>
      <c r="B1144" s="5" t="s">
        <v>25310</v>
      </c>
      <c r="C1144" s="5">
        <v>40000000</v>
      </c>
      <c r="D1144" s="5">
        <v>70836296</v>
      </c>
      <c r="E1144" s="5">
        <f t="shared" si="17"/>
        <v>30836296</v>
      </c>
    </row>
    <row r="1145" spans="1:5" x14ac:dyDescent="0.3">
      <c r="A1145" s="5">
        <v>1144</v>
      </c>
      <c r="B1145" s="5" t="s">
        <v>25311</v>
      </c>
      <c r="C1145" s="5">
        <v>40000000</v>
      </c>
      <c r="D1145" s="5">
        <v>70405498</v>
      </c>
      <c r="E1145" s="5">
        <f t="shared" si="17"/>
        <v>30405498</v>
      </c>
    </row>
    <row r="1146" spans="1:5" x14ac:dyDescent="0.3">
      <c r="A1146" s="5">
        <v>1145</v>
      </c>
      <c r="B1146" s="5" t="s">
        <v>25312</v>
      </c>
      <c r="C1146" s="5">
        <v>40000000</v>
      </c>
      <c r="D1146" s="5">
        <v>70163652</v>
      </c>
      <c r="E1146" s="5">
        <f t="shared" si="17"/>
        <v>30163652</v>
      </c>
    </row>
    <row r="1147" spans="1:5" x14ac:dyDescent="0.3">
      <c r="A1147" s="5">
        <v>1146</v>
      </c>
      <c r="B1147" s="5" t="s">
        <v>25313</v>
      </c>
      <c r="C1147" s="5">
        <v>34000000</v>
      </c>
      <c r="D1147" s="5">
        <v>66808615</v>
      </c>
      <c r="E1147" s="5">
        <f t="shared" si="17"/>
        <v>32808615</v>
      </c>
    </row>
    <row r="1148" spans="1:5" x14ac:dyDescent="0.3">
      <c r="A1148" s="5">
        <v>1147</v>
      </c>
      <c r="B1148" s="5" t="s">
        <v>25314</v>
      </c>
      <c r="C1148" s="5">
        <v>20000000</v>
      </c>
      <c r="D1148" s="5">
        <v>64149837</v>
      </c>
      <c r="E1148" s="5">
        <f t="shared" si="17"/>
        <v>44149837</v>
      </c>
    </row>
    <row r="1149" spans="1:5" x14ac:dyDescent="0.3">
      <c r="A1149" s="5">
        <v>1148</v>
      </c>
      <c r="B1149" s="5" t="s">
        <v>25315</v>
      </c>
      <c r="C1149" s="5">
        <v>40000000</v>
      </c>
      <c r="D1149" s="5">
        <v>83906114</v>
      </c>
      <c r="E1149" s="5">
        <f t="shared" si="17"/>
        <v>43906114</v>
      </c>
    </row>
    <row r="1150" spans="1:5" x14ac:dyDescent="0.3">
      <c r="A1150" s="5">
        <v>1149</v>
      </c>
      <c r="B1150" s="5" t="s">
        <v>25316</v>
      </c>
      <c r="C1150" s="5">
        <v>40000000</v>
      </c>
      <c r="D1150" s="5">
        <v>66466372</v>
      </c>
      <c r="E1150" s="5">
        <f t="shared" si="17"/>
        <v>26466372</v>
      </c>
    </row>
    <row r="1151" spans="1:5" x14ac:dyDescent="0.3">
      <c r="A1151" s="5">
        <v>1150</v>
      </c>
      <c r="B1151" s="5" t="s">
        <v>25317</v>
      </c>
      <c r="C1151" s="5">
        <v>40000000</v>
      </c>
      <c r="D1151" s="5">
        <v>72306065</v>
      </c>
      <c r="E1151" s="5">
        <f t="shared" si="17"/>
        <v>32306065</v>
      </c>
    </row>
    <row r="1152" spans="1:5" x14ac:dyDescent="0.3">
      <c r="A1152" s="5">
        <v>1151</v>
      </c>
      <c r="B1152" s="5" t="s">
        <v>25318</v>
      </c>
      <c r="C1152" s="5">
        <v>40000000</v>
      </c>
      <c r="D1152" s="5">
        <v>59068786</v>
      </c>
      <c r="E1152" s="5">
        <f t="shared" si="17"/>
        <v>19068786</v>
      </c>
    </row>
    <row r="1153" spans="1:5" x14ac:dyDescent="0.3">
      <c r="A1153" s="5">
        <v>1152</v>
      </c>
      <c r="B1153" s="5" t="s">
        <v>25319</v>
      </c>
      <c r="C1153" s="5">
        <v>50000000</v>
      </c>
      <c r="D1153" s="5">
        <v>57887882</v>
      </c>
      <c r="E1153" s="5">
        <f t="shared" si="17"/>
        <v>7887882</v>
      </c>
    </row>
    <row r="1154" spans="1:5" x14ac:dyDescent="0.3">
      <c r="A1154" s="5">
        <v>1153</v>
      </c>
      <c r="B1154" s="5" t="s">
        <v>25320</v>
      </c>
      <c r="C1154" s="5">
        <v>40000000</v>
      </c>
      <c r="D1154" s="5">
        <v>53955614</v>
      </c>
      <c r="E1154" s="5">
        <f t="shared" si="17"/>
        <v>13955614</v>
      </c>
    </row>
    <row r="1155" spans="1:5" x14ac:dyDescent="0.3">
      <c r="A1155" s="5">
        <v>1154</v>
      </c>
      <c r="B1155" s="5" t="s">
        <v>25321</v>
      </c>
      <c r="C1155" s="5">
        <v>40000000</v>
      </c>
      <c r="D1155" s="5">
        <v>54967359</v>
      </c>
      <c r="E1155" s="5">
        <f t="shared" ref="E1155:E1218" si="18">D1155-C1155</f>
        <v>14967359</v>
      </c>
    </row>
    <row r="1156" spans="1:5" x14ac:dyDescent="0.3">
      <c r="A1156" s="5">
        <v>1155</v>
      </c>
      <c r="B1156" s="5" t="s">
        <v>25322</v>
      </c>
      <c r="C1156" s="5">
        <v>35000000</v>
      </c>
      <c r="D1156" s="5">
        <v>54228104</v>
      </c>
      <c r="E1156" s="5">
        <f t="shared" si="18"/>
        <v>19228104</v>
      </c>
    </row>
    <row r="1157" spans="1:5" x14ac:dyDescent="0.3">
      <c r="A1157" s="5">
        <v>1156</v>
      </c>
      <c r="B1157" s="5" t="s">
        <v>25323</v>
      </c>
      <c r="C1157" s="5">
        <v>40000000</v>
      </c>
      <c r="D1157" s="5">
        <v>57981889</v>
      </c>
      <c r="E1157" s="5">
        <f t="shared" si="18"/>
        <v>17981889</v>
      </c>
    </row>
    <row r="1158" spans="1:5" x14ac:dyDescent="0.3">
      <c r="A1158" s="5">
        <v>1157</v>
      </c>
      <c r="B1158" s="5" t="s">
        <v>25324</v>
      </c>
      <c r="C1158" s="5">
        <v>30000000</v>
      </c>
      <c r="D1158" s="5">
        <v>61094903</v>
      </c>
      <c r="E1158" s="5">
        <f t="shared" si="18"/>
        <v>31094903</v>
      </c>
    </row>
    <row r="1159" spans="1:5" x14ac:dyDescent="0.3">
      <c r="A1159" s="5">
        <v>1158</v>
      </c>
      <c r="B1159" s="5" t="s">
        <v>25325</v>
      </c>
      <c r="C1159" s="5">
        <v>40000000</v>
      </c>
      <c r="D1159" s="5">
        <v>53082743</v>
      </c>
      <c r="E1159" s="5">
        <f t="shared" si="18"/>
        <v>13082743</v>
      </c>
    </row>
    <row r="1160" spans="1:5" x14ac:dyDescent="0.3">
      <c r="A1160" s="5">
        <v>1159</v>
      </c>
      <c r="B1160" s="5" t="s">
        <v>25326</v>
      </c>
      <c r="C1160" s="5">
        <v>42000000</v>
      </c>
      <c r="D1160" s="5">
        <v>54414716</v>
      </c>
      <c r="E1160" s="5">
        <f t="shared" si="18"/>
        <v>12414716</v>
      </c>
    </row>
    <row r="1161" spans="1:5" x14ac:dyDescent="0.3">
      <c r="A1161" s="5">
        <v>1160</v>
      </c>
      <c r="B1161" s="5" t="s">
        <v>25327</v>
      </c>
      <c r="C1161" s="5">
        <v>40000000</v>
      </c>
      <c r="D1161" s="5">
        <v>57011847</v>
      </c>
      <c r="E1161" s="5">
        <f t="shared" si="18"/>
        <v>17011847</v>
      </c>
    </row>
    <row r="1162" spans="1:5" x14ac:dyDescent="0.3">
      <c r="A1162" s="5">
        <v>1161</v>
      </c>
      <c r="B1162" s="5" t="s">
        <v>25328</v>
      </c>
      <c r="C1162" s="5">
        <v>40000000</v>
      </c>
      <c r="D1162" s="5">
        <v>50859889</v>
      </c>
      <c r="E1162" s="5">
        <f t="shared" si="18"/>
        <v>10859889</v>
      </c>
    </row>
    <row r="1163" spans="1:5" x14ac:dyDescent="0.3">
      <c r="A1163" s="5">
        <v>1162</v>
      </c>
      <c r="B1163" s="5" t="s">
        <v>25329</v>
      </c>
      <c r="C1163" s="5">
        <v>30000000</v>
      </c>
      <c r="D1163" s="5">
        <v>51185897</v>
      </c>
      <c r="E1163" s="5">
        <f t="shared" si="18"/>
        <v>21185897</v>
      </c>
    </row>
    <row r="1164" spans="1:5" x14ac:dyDescent="0.3">
      <c r="A1164" s="5">
        <v>1163</v>
      </c>
      <c r="B1164" s="5" t="s">
        <v>25330</v>
      </c>
      <c r="C1164" s="5">
        <v>40000000</v>
      </c>
      <c r="D1164" s="5">
        <v>52000688</v>
      </c>
      <c r="E1164" s="5">
        <f t="shared" si="18"/>
        <v>12000688</v>
      </c>
    </row>
    <row r="1165" spans="1:5" x14ac:dyDescent="0.3">
      <c r="A1165" s="5">
        <v>1164</v>
      </c>
      <c r="B1165" s="5" t="s">
        <v>25331</v>
      </c>
      <c r="C1165" s="5">
        <v>40000000</v>
      </c>
      <c r="D1165" s="5">
        <v>49851591</v>
      </c>
      <c r="E1165" s="5">
        <f t="shared" si="18"/>
        <v>9851591</v>
      </c>
    </row>
    <row r="1166" spans="1:5" x14ac:dyDescent="0.3">
      <c r="A1166" s="5">
        <v>1165</v>
      </c>
      <c r="B1166" s="5" t="s">
        <v>25332</v>
      </c>
      <c r="C1166" s="5">
        <v>40000000</v>
      </c>
      <c r="D1166" s="5">
        <v>47781388</v>
      </c>
      <c r="E1166" s="5">
        <f t="shared" si="18"/>
        <v>7781388</v>
      </c>
    </row>
    <row r="1167" spans="1:5" x14ac:dyDescent="0.3">
      <c r="A1167" s="5">
        <v>1166</v>
      </c>
      <c r="B1167" s="5" t="s">
        <v>25333</v>
      </c>
      <c r="C1167" s="5">
        <v>40000000</v>
      </c>
      <c r="D1167" s="5">
        <v>52320979</v>
      </c>
      <c r="E1167" s="5">
        <f t="shared" si="18"/>
        <v>12320979</v>
      </c>
    </row>
    <row r="1168" spans="1:5" x14ac:dyDescent="0.3">
      <c r="A1168" s="5">
        <v>1167</v>
      </c>
      <c r="B1168" s="5" t="s">
        <v>25334</v>
      </c>
      <c r="C1168" s="5">
        <v>43000000</v>
      </c>
      <c r="D1168" s="5">
        <v>47806295</v>
      </c>
      <c r="E1168" s="5">
        <f t="shared" si="18"/>
        <v>4806295</v>
      </c>
    </row>
    <row r="1169" spans="1:5" x14ac:dyDescent="0.3">
      <c r="A1169" s="5">
        <v>1168</v>
      </c>
      <c r="B1169" s="5" t="s">
        <v>25335</v>
      </c>
      <c r="C1169" s="5">
        <v>25000000</v>
      </c>
      <c r="D1169" s="5">
        <v>51853450</v>
      </c>
      <c r="E1169" s="5">
        <f t="shared" si="18"/>
        <v>26853450</v>
      </c>
    </row>
    <row r="1170" spans="1:5" x14ac:dyDescent="0.3">
      <c r="A1170" s="5">
        <v>1169</v>
      </c>
      <c r="B1170" s="5" t="s">
        <v>25336</v>
      </c>
      <c r="C1170" s="5">
        <v>40000000</v>
      </c>
      <c r="D1170" s="5">
        <v>46012734</v>
      </c>
      <c r="E1170" s="5">
        <f t="shared" si="18"/>
        <v>6012734</v>
      </c>
    </row>
    <row r="1171" spans="1:5" x14ac:dyDescent="0.3">
      <c r="A1171" s="5">
        <v>1170</v>
      </c>
      <c r="B1171" s="5" t="s">
        <v>25337</v>
      </c>
      <c r="C1171" s="5">
        <v>40000000</v>
      </c>
      <c r="D1171" s="5">
        <v>47034272</v>
      </c>
      <c r="E1171" s="5">
        <f t="shared" si="18"/>
        <v>7034272</v>
      </c>
    </row>
    <row r="1172" spans="1:5" x14ac:dyDescent="0.3">
      <c r="A1172" s="5">
        <v>1171</v>
      </c>
      <c r="B1172" s="5" t="s">
        <v>25338</v>
      </c>
      <c r="C1172" s="5">
        <v>40000000</v>
      </c>
      <c r="D1172" s="5">
        <v>45856732</v>
      </c>
      <c r="E1172" s="5">
        <f t="shared" si="18"/>
        <v>5856732</v>
      </c>
    </row>
    <row r="1173" spans="1:5" x14ac:dyDescent="0.3">
      <c r="A1173" s="5">
        <v>1172</v>
      </c>
      <c r="B1173" s="5" t="s">
        <v>25339</v>
      </c>
      <c r="C1173" s="5">
        <v>40000000</v>
      </c>
      <c r="D1173" s="5">
        <v>59588068</v>
      </c>
      <c r="E1173" s="5">
        <f t="shared" si="18"/>
        <v>19588068</v>
      </c>
    </row>
    <row r="1174" spans="1:5" x14ac:dyDescent="0.3">
      <c r="A1174" s="5">
        <v>1173</v>
      </c>
      <c r="B1174" s="5" t="s">
        <v>25340</v>
      </c>
      <c r="C1174" s="5">
        <v>36000000</v>
      </c>
      <c r="D1174" s="5">
        <v>44175394</v>
      </c>
      <c r="E1174" s="5">
        <f t="shared" si="18"/>
        <v>8175394</v>
      </c>
    </row>
    <row r="1175" spans="1:5" x14ac:dyDescent="0.3">
      <c r="A1175" s="5">
        <v>1174</v>
      </c>
      <c r="B1175" s="5" t="s">
        <v>25341</v>
      </c>
      <c r="C1175" s="5">
        <v>40000000</v>
      </c>
      <c r="D1175" s="5">
        <v>45500797</v>
      </c>
      <c r="E1175" s="5">
        <f t="shared" si="18"/>
        <v>5500797</v>
      </c>
    </row>
    <row r="1176" spans="1:5" x14ac:dyDescent="0.3">
      <c r="A1176" s="5">
        <v>1175</v>
      </c>
      <c r="B1176" s="5" t="s">
        <v>25342</v>
      </c>
      <c r="C1176" s="5">
        <v>40000000</v>
      </c>
      <c r="D1176" s="5">
        <v>41797066</v>
      </c>
      <c r="E1176" s="5">
        <f t="shared" si="18"/>
        <v>1797066</v>
      </c>
    </row>
    <row r="1177" spans="1:5" x14ac:dyDescent="0.3">
      <c r="A1177" s="5">
        <v>1176</v>
      </c>
      <c r="B1177" s="5" t="s">
        <v>25343</v>
      </c>
      <c r="C1177" s="5">
        <v>40000000</v>
      </c>
      <c r="D1177" s="5">
        <v>38087756</v>
      </c>
      <c r="E1177" s="5">
        <f t="shared" si="18"/>
        <v>-1912244</v>
      </c>
    </row>
    <row r="1178" spans="1:5" x14ac:dyDescent="0.3">
      <c r="A1178" s="5">
        <v>1177</v>
      </c>
      <c r="B1178" s="5" t="s">
        <v>25344</v>
      </c>
      <c r="C1178" s="5">
        <v>40000000</v>
      </c>
      <c r="D1178" s="5">
        <v>37752931</v>
      </c>
      <c r="E1178" s="5">
        <f t="shared" si="18"/>
        <v>-2247069</v>
      </c>
    </row>
    <row r="1179" spans="1:5" x14ac:dyDescent="0.3">
      <c r="A1179" s="5">
        <v>1178</v>
      </c>
      <c r="B1179" s="5" t="s">
        <v>25345</v>
      </c>
      <c r="C1179" s="5">
        <v>40000000</v>
      </c>
      <c r="D1179" s="5">
        <v>37371385</v>
      </c>
      <c r="E1179" s="5">
        <f t="shared" si="18"/>
        <v>-2628615</v>
      </c>
    </row>
    <row r="1180" spans="1:5" x14ac:dyDescent="0.3">
      <c r="A1180" s="5">
        <v>1179</v>
      </c>
      <c r="B1180" s="5" t="s">
        <v>25346</v>
      </c>
      <c r="C1180" s="5">
        <v>40000000</v>
      </c>
      <c r="D1180" s="5">
        <v>37101011</v>
      </c>
      <c r="E1180" s="5">
        <f t="shared" si="18"/>
        <v>-2898989</v>
      </c>
    </row>
    <row r="1181" spans="1:5" x14ac:dyDescent="0.3">
      <c r="A1181" s="5">
        <v>1180</v>
      </c>
      <c r="B1181" s="5" t="s">
        <v>25347</v>
      </c>
      <c r="C1181" s="5">
        <v>40000000</v>
      </c>
      <c r="D1181" s="5">
        <v>38176892</v>
      </c>
      <c r="E1181" s="5">
        <f t="shared" si="18"/>
        <v>-1823108</v>
      </c>
    </row>
    <row r="1182" spans="1:5" x14ac:dyDescent="0.3">
      <c r="A1182" s="5">
        <v>1181</v>
      </c>
      <c r="B1182" s="5" t="s">
        <v>25348</v>
      </c>
      <c r="C1182" s="5">
        <v>40000000</v>
      </c>
      <c r="D1182" s="5">
        <v>36283504</v>
      </c>
      <c r="E1182" s="5">
        <f t="shared" si="18"/>
        <v>-3716496</v>
      </c>
    </row>
    <row r="1183" spans="1:5" x14ac:dyDescent="0.3">
      <c r="A1183" s="5">
        <v>1182</v>
      </c>
      <c r="B1183" s="5" t="s">
        <v>25349</v>
      </c>
      <c r="C1183" s="5">
        <v>38000000</v>
      </c>
      <c r="D1183" s="5">
        <v>35183792</v>
      </c>
      <c r="E1183" s="5">
        <f t="shared" si="18"/>
        <v>-2816208</v>
      </c>
    </row>
    <row r="1184" spans="1:5" x14ac:dyDescent="0.3">
      <c r="A1184" s="5">
        <v>1183</v>
      </c>
      <c r="B1184" s="5" t="s">
        <v>25350</v>
      </c>
      <c r="C1184" s="5">
        <v>40000000</v>
      </c>
      <c r="D1184" s="5">
        <v>38543473</v>
      </c>
      <c r="E1184" s="5">
        <f t="shared" si="18"/>
        <v>-1456527</v>
      </c>
    </row>
    <row r="1185" spans="1:5" x14ac:dyDescent="0.3">
      <c r="A1185" s="5">
        <v>1184</v>
      </c>
      <c r="B1185" s="5" t="s">
        <v>25351</v>
      </c>
      <c r="C1185" s="5">
        <v>60000000</v>
      </c>
      <c r="D1185" s="5">
        <v>36037909</v>
      </c>
      <c r="E1185" s="5">
        <f t="shared" si="18"/>
        <v>-23962091</v>
      </c>
    </row>
    <row r="1186" spans="1:5" x14ac:dyDescent="0.3">
      <c r="A1186" s="5">
        <v>1185</v>
      </c>
      <c r="B1186" s="5" t="s">
        <v>25352</v>
      </c>
      <c r="C1186" s="5">
        <v>40000000</v>
      </c>
      <c r="D1186" s="5">
        <v>42575718</v>
      </c>
      <c r="E1186" s="5">
        <f t="shared" si="18"/>
        <v>2575718</v>
      </c>
    </row>
    <row r="1187" spans="1:5" x14ac:dyDescent="0.3">
      <c r="A1187" s="5">
        <v>1186</v>
      </c>
      <c r="B1187" s="5" t="s">
        <v>25353</v>
      </c>
      <c r="C1187" s="5">
        <v>40000000</v>
      </c>
      <c r="D1187" s="5">
        <v>33864342</v>
      </c>
      <c r="E1187" s="5">
        <f t="shared" si="18"/>
        <v>-6135658</v>
      </c>
    </row>
    <row r="1188" spans="1:5" x14ac:dyDescent="0.3">
      <c r="A1188" s="5">
        <v>1187</v>
      </c>
      <c r="B1188" s="5" t="s">
        <v>25354</v>
      </c>
      <c r="C1188" s="5">
        <v>40000000</v>
      </c>
      <c r="D1188" s="5">
        <v>33508922</v>
      </c>
      <c r="E1188" s="5">
        <f t="shared" si="18"/>
        <v>-6491078</v>
      </c>
    </row>
    <row r="1189" spans="1:5" x14ac:dyDescent="0.3">
      <c r="A1189" s="5">
        <v>1188</v>
      </c>
      <c r="B1189" s="5" t="s">
        <v>25355</v>
      </c>
      <c r="C1189" s="5">
        <v>30000000</v>
      </c>
      <c r="D1189" s="5">
        <v>42071069</v>
      </c>
      <c r="E1189" s="5">
        <f t="shared" si="18"/>
        <v>12071069</v>
      </c>
    </row>
    <row r="1190" spans="1:5" x14ac:dyDescent="0.3">
      <c r="A1190" s="5">
        <v>1189</v>
      </c>
      <c r="B1190" s="5" t="s">
        <v>25356</v>
      </c>
      <c r="C1190" s="5">
        <v>40000000</v>
      </c>
      <c r="D1190" s="5">
        <v>32853640</v>
      </c>
      <c r="E1190" s="5">
        <f t="shared" si="18"/>
        <v>-7146360</v>
      </c>
    </row>
    <row r="1191" spans="1:5" x14ac:dyDescent="0.3">
      <c r="A1191" s="5">
        <v>1190</v>
      </c>
      <c r="B1191" s="5" t="s">
        <v>25357</v>
      </c>
      <c r="C1191" s="5">
        <v>40000000</v>
      </c>
      <c r="D1191" s="5">
        <v>42615685</v>
      </c>
      <c r="E1191" s="5">
        <f t="shared" si="18"/>
        <v>2615685</v>
      </c>
    </row>
    <row r="1192" spans="1:5" x14ac:dyDescent="0.3">
      <c r="A1192" s="5">
        <v>1191</v>
      </c>
      <c r="B1192" s="5" t="s">
        <v>25358</v>
      </c>
      <c r="C1192" s="5">
        <v>25000000</v>
      </c>
      <c r="D1192" s="5">
        <v>32055248</v>
      </c>
      <c r="E1192" s="5">
        <f t="shared" si="18"/>
        <v>7055248</v>
      </c>
    </row>
    <row r="1193" spans="1:5" x14ac:dyDescent="0.3">
      <c r="A1193" s="5">
        <v>1192</v>
      </c>
      <c r="B1193" s="5" t="s">
        <v>25359</v>
      </c>
      <c r="C1193" s="5">
        <v>40000000</v>
      </c>
      <c r="D1193" s="5">
        <v>31836745</v>
      </c>
      <c r="E1193" s="5">
        <f t="shared" si="18"/>
        <v>-8163255</v>
      </c>
    </row>
    <row r="1194" spans="1:5" x14ac:dyDescent="0.3">
      <c r="A1194" s="5">
        <v>1193</v>
      </c>
      <c r="B1194" s="5" t="s">
        <v>25360</v>
      </c>
      <c r="C1194" s="5">
        <v>40000000</v>
      </c>
      <c r="D1194" s="5">
        <v>30993544</v>
      </c>
      <c r="E1194" s="5">
        <f t="shared" si="18"/>
        <v>-9006456</v>
      </c>
    </row>
    <row r="1195" spans="1:5" x14ac:dyDescent="0.3">
      <c r="A1195" s="5">
        <v>1194</v>
      </c>
      <c r="B1195" s="5" t="s">
        <v>25361</v>
      </c>
      <c r="C1195" s="5">
        <v>40000000</v>
      </c>
      <c r="D1195" s="5">
        <v>30981850</v>
      </c>
      <c r="E1195" s="5">
        <f t="shared" si="18"/>
        <v>-9018150</v>
      </c>
    </row>
    <row r="1196" spans="1:5" x14ac:dyDescent="0.3">
      <c r="A1196" s="5">
        <v>1195</v>
      </c>
      <c r="B1196" s="5" t="s">
        <v>25362</v>
      </c>
      <c r="C1196" s="5">
        <v>40000000</v>
      </c>
      <c r="D1196" s="5">
        <v>30199105</v>
      </c>
      <c r="E1196" s="5">
        <f t="shared" si="18"/>
        <v>-9800895</v>
      </c>
    </row>
    <row r="1197" spans="1:5" x14ac:dyDescent="0.3">
      <c r="A1197" s="5">
        <v>1196</v>
      </c>
      <c r="B1197" s="5" t="s">
        <v>25363</v>
      </c>
      <c r="C1197" s="5">
        <v>40000000</v>
      </c>
      <c r="D1197" s="5">
        <v>29077547</v>
      </c>
      <c r="E1197" s="5">
        <f t="shared" si="18"/>
        <v>-10922453</v>
      </c>
    </row>
    <row r="1198" spans="1:5" x14ac:dyDescent="0.3">
      <c r="A1198" s="5">
        <v>1197</v>
      </c>
      <c r="B1198" s="5" t="s">
        <v>25364</v>
      </c>
      <c r="C1198" s="5">
        <v>40000000</v>
      </c>
      <c r="D1198" s="5">
        <v>29374178</v>
      </c>
      <c r="E1198" s="5">
        <f t="shared" si="18"/>
        <v>-10625822</v>
      </c>
    </row>
    <row r="1199" spans="1:5" x14ac:dyDescent="0.3">
      <c r="A1199" s="5">
        <v>1198</v>
      </c>
      <c r="B1199" s="5" t="s">
        <v>25365</v>
      </c>
      <c r="C1199" s="5">
        <v>40000000</v>
      </c>
      <c r="D1199" s="5">
        <v>28535768</v>
      </c>
      <c r="E1199" s="5">
        <f t="shared" si="18"/>
        <v>-11464232</v>
      </c>
    </row>
    <row r="1200" spans="1:5" x14ac:dyDescent="0.3">
      <c r="A1200" s="5">
        <v>1199</v>
      </c>
      <c r="B1200" s="5" t="s">
        <v>25366</v>
      </c>
      <c r="C1200" s="5">
        <v>40000000</v>
      </c>
      <c r="D1200" s="5">
        <v>27663982</v>
      </c>
      <c r="E1200" s="5">
        <f t="shared" si="18"/>
        <v>-12336018</v>
      </c>
    </row>
    <row r="1201" spans="1:5" x14ac:dyDescent="0.3">
      <c r="A1201" s="5">
        <v>1200</v>
      </c>
      <c r="B1201" s="5" t="s">
        <v>25367</v>
      </c>
      <c r="C1201" s="5">
        <v>40000000</v>
      </c>
      <c r="D1201" s="5">
        <v>27053815</v>
      </c>
      <c r="E1201" s="5">
        <f t="shared" si="18"/>
        <v>-12946185</v>
      </c>
    </row>
    <row r="1202" spans="1:5" x14ac:dyDescent="0.3">
      <c r="A1202" s="5">
        <v>1201</v>
      </c>
      <c r="B1202" s="5" t="s">
        <v>25368</v>
      </c>
      <c r="C1202" s="5">
        <v>35000000</v>
      </c>
      <c r="D1202" s="5">
        <v>26814957</v>
      </c>
      <c r="E1202" s="5">
        <f t="shared" si="18"/>
        <v>-8185043</v>
      </c>
    </row>
    <row r="1203" spans="1:5" x14ac:dyDescent="0.3">
      <c r="A1203" s="5">
        <v>1202</v>
      </c>
      <c r="B1203" s="5" t="s">
        <v>25369</v>
      </c>
      <c r="C1203" s="5">
        <v>40000000</v>
      </c>
      <c r="D1203" s="5">
        <v>25178165</v>
      </c>
      <c r="E1203" s="5">
        <f t="shared" si="18"/>
        <v>-14821835</v>
      </c>
    </row>
    <row r="1204" spans="1:5" x14ac:dyDescent="0.3">
      <c r="A1204" s="5">
        <v>1203</v>
      </c>
      <c r="B1204" s="5" t="s">
        <v>25370</v>
      </c>
      <c r="C1204" s="5">
        <v>40000000</v>
      </c>
      <c r="D1204" s="5">
        <v>25117498</v>
      </c>
      <c r="E1204" s="5">
        <f t="shared" si="18"/>
        <v>-14882502</v>
      </c>
    </row>
    <row r="1205" spans="1:5" x14ac:dyDescent="0.3">
      <c r="A1205" s="5">
        <v>1204</v>
      </c>
      <c r="B1205" s="5" t="s">
        <v>25371</v>
      </c>
      <c r="C1205" s="5">
        <v>500000</v>
      </c>
      <c r="D1205" s="5">
        <v>32645</v>
      </c>
      <c r="E1205" s="5">
        <f t="shared" si="18"/>
        <v>-467355</v>
      </c>
    </row>
    <row r="1206" spans="1:5" x14ac:dyDescent="0.3">
      <c r="A1206" s="5">
        <v>1205</v>
      </c>
      <c r="B1206" s="5" t="s">
        <v>25372</v>
      </c>
      <c r="C1206" s="5">
        <v>40000000</v>
      </c>
      <c r="D1206" s="5">
        <v>24332324</v>
      </c>
      <c r="E1206" s="5">
        <f t="shared" si="18"/>
        <v>-15667676</v>
      </c>
    </row>
    <row r="1207" spans="1:5" x14ac:dyDescent="0.3">
      <c r="A1207" s="5">
        <v>1206</v>
      </c>
      <c r="B1207" s="5" t="s">
        <v>25373</v>
      </c>
      <c r="C1207" s="5">
        <v>40000000</v>
      </c>
      <c r="D1207" s="5">
        <v>36665854</v>
      </c>
      <c r="E1207" s="5">
        <f t="shared" si="18"/>
        <v>-3334146</v>
      </c>
    </row>
    <row r="1208" spans="1:5" x14ac:dyDescent="0.3">
      <c r="A1208" s="5">
        <v>1207</v>
      </c>
      <c r="B1208" s="5" t="s">
        <v>25374</v>
      </c>
      <c r="C1208" s="5">
        <v>40000000</v>
      </c>
      <c r="D1208" s="5">
        <v>22717758</v>
      </c>
      <c r="E1208" s="5">
        <f t="shared" si="18"/>
        <v>-17282242</v>
      </c>
    </row>
    <row r="1209" spans="1:5" x14ac:dyDescent="0.3">
      <c r="A1209" s="5">
        <v>1208</v>
      </c>
      <c r="B1209" s="5" t="s">
        <v>25375</v>
      </c>
      <c r="C1209" s="5">
        <v>60000000</v>
      </c>
      <c r="D1209" s="5">
        <v>22433915</v>
      </c>
      <c r="E1209" s="5">
        <f t="shared" si="18"/>
        <v>-37566085</v>
      </c>
    </row>
    <row r="1210" spans="1:5" x14ac:dyDescent="0.3">
      <c r="A1210" s="5">
        <v>1209</v>
      </c>
      <c r="B1210" s="5" t="s">
        <v>25376</v>
      </c>
      <c r="C1210" s="5">
        <v>60000000</v>
      </c>
      <c r="D1210" s="5">
        <v>22326247</v>
      </c>
      <c r="E1210" s="5">
        <f t="shared" si="18"/>
        <v>-37673753</v>
      </c>
    </row>
    <row r="1211" spans="1:5" x14ac:dyDescent="0.3">
      <c r="A1211" s="5">
        <v>1210</v>
      </c>
      <c r="B1211" s="5" t="s">
        <v>25377</v>
      </c>
      <c r="C1211" s="5">
        <v>40000000</v>
      </c>
      <c r="D1211" s="5">
        <v>21176322</v>
      </c>
      <c r="E1211" s="5">
        <f t="shared" si="18"/>
        <v>-18823678</v>
      </c>
    </row>
    <row r="1212" spans="1:5" x14ac:dyDescent="0.3">
      <c r="A1212" s="5">
        <v>1211</v>
      </c>
      <c r="B1212" s="5" t="s">
        <v>25378</v>
      </c>
      <c r="C1212" s="5">
        <v>40000000</v>
      </c>
      <c r="D1212" s="5">
        <v>20300000</v>
      </c>
      <c r="E1212" s="5">
        <f t="shared" si="18"/>
        <v>-19700000</v>
      </c>
    </row>
    <row r="1213" spans="1:5" x14ac:dyDescent="0.3">
      <c r="A1213" s="5">
        <v>1212</v>
      </c>
      <c r="B1213" s="5" t="s">
        <v>25379</v>
      </c>
      <c r="C1213" s="5">
        <v>45000000</v>
      </c>
      <c r="D1213" s="5">
        <v>20302961</v>
      </c>
      <c r="E1213" s="5">
        <f t="shared" si="18"/>
        <v>-24697039</v>
      </c>
    </row>
    <row r="1214" spans="1:5" x14ac:dyDescent="0.3">
      <c r="A1214" s="5">
        <v>1213</v>
      </c>
      <c r="B1214" s="5" t="s">
        <v>25380</v>
      </c>
      <c r="C1214" s="5">
        <v>40000000</v>
      </c>
      <c r="D1214" s="5">
        <v>15962471</v>
      </c>
      <c r="E1214" s="5">
        <f t="shared" si="18"/>
        <v>-24037529</v>
      </c>
    </row>
    <row r="1215" spans="1:5" x14ac:dyDescent="0.3">
      <c r="A1215" s="5">
        <v>1214</v>
      </c>
      <c r="B1215" s="5" t="s">
        <v>25381</v>
      </c>
      <c r="C1215" s="5">
        <v>40000000</v>
      </c>
      <c r="D1215" s="5">
        <v>14942422</v>
      </c>
      <c r="E1215" s="5">
        <f t="shared" si="18"/>
        <v>-25057578</v>
      </c>
    </row>
    <row r="1216" spans="1:5" x14ac:dyDescent="0.3">
      <c r="A1216" s="5">
        <v>1215</v>
      </c>
      <c r="B1216" s="5" t="s">
        <v>25382</v>
      </c>
      <c r="C1216" s="5">
        <v>40000000</v>
      </c>
      <c r="D1216" s="5">
        <v>14967182</v>
      </c>
      <c r="E1216" s="5">
        <f t="shared" si="18"/>
        <v>-25032818</v>
      </c>
    </row>
    <row r="1217" spans="1:5" x14ac:dyDescent="0.3">
      <c r="A1217" s="5">
        <v>1216</v>
      </c>
      <c r="B1217" s="5" t="s">
        <v>25383</v>
      </c>
      <c r="C1217" s="5">
        <v>45000000</v>
      </c>
      <c r="D1217" s="5">
        <v>18996755</v>
      </c>
      <c r="E1217" s="5">
        <f t="shared" si="18"/>
        <v>-26003245</v>
      </c>
    </row>
    <row r="1218" spans="1:5" x14ac:dyDescent="0.3">
      <c r="A1218" s="5">
        <v>1217</v>
      </c>
      <c r="B1218" s="5" t="s">
        <v>25384</v>
      </c>
      <c r="C1218" s="5">
        <v>51000000</v>
      </c>
      <c r="D1218" s="5">
        <v>14375181</v>
      </c>
      <c r="E1218" s="5">
        <f t="shared" si="18"/>
        <v>-36624819</v>
      </c>
    </row>
    <row r="1219" spans="1:5" x14ac:dyDescent="0.3">
      <c r="A1219" s="5">
        <v>1218</v>
      </c>
      <c r="B1219" s="5" t="s">
        <v>25385</v>
      </c>
      <c r="C1219" s="5">
        <v>40000000</v>
      </c>
      <c r="D1219" s="5">
        <v>20999103</v>
      </c>
      <c r="E1219" s="5">
        <f t="shared" ref="E1219:E1282" si="19">D1219-C1219</f>
        <v>-19000897</v>
      </c>
    </row>
    <row r="1220" spans="1:5" x14ac:dyDescent="0.3">
      <c r="A1220" s="5">
        <v>1219</v>
      </c>
      <c r="B1220" s="5" t="s">
        <v>25386</v>
      </c>
      <c r="C1220" s="5">
        <v>40000000</v>
      </c>
      <c r="D1220" s="5">
        <v>14448589</v>
      </c>
      <c r="E1220" s="5">
        <f t="shared" si="19"/>
        <v>-25551411</v>
      </c>
    </row>
    <row r="1221" spans="1:5" x14ac:dyDescent="0.3">
      <c r="A1221" s="5">
        <v>1220</v>
      </c>
      <c r="B1221" s="5" t="s">
        <v>25387</v>
      </c>
      <c r="C1221" s="5">
        <v>40000000</v>
      </c>
      <c r="D1221" s="5">
        <v>14358033</v>
      </c>
      <c r="E1221" s="5">
        <f t="shared" si="19"/>
        <v>-25641967</v>
      </c>
    </row>
    <row r="1222" spans="1:5" x14ac:dyDescent="0.3">
      <c r="A1222" s="5">
        <v>1221</v>
      </c>
      <c r="B1222" s="5" t="s">
        <v>25388</v>
      </c>
      <c r="C1222" s="5">
        <v>77000000</v>
      </c>
      <c r="D1222" s="5">
        <v>33201661</v>
      </c>
      <c r="E1222" s="5">
        <f t="shared" si="19"/>
        <v>-43798339</v>
      </c>
    </row>
    <row r="1223" spans="1:5" x14ac:dyDescent="0.3">
      <c r="A1223" s="5">
        <v>1222</v>
      </c>
      <c r="B1223" s="5" t="s">
        <v>25389</v>
      </c>
      <c r="C1223" s="5">
        <v>30000000</v>
      </c>
      <c r="D1223" s="5">
        <v>14018364</v>
      </c>
      <c r="E1223" s="5">
        <f t="shared" si="19"/>
        <v>-15981636</v>
      </c>
    </row>
    <row r="1224" spans="1:5" x14ac:dyDescent="0.3">
      <c r="A1224" s="5">
        <v>1223</v>
      </c>
      <c r="B1224" s="5" t="s">
        <v>25390</v>
      </c>
      <c r="C1224" s="5">
        <v>60000000</v>
      </c>
      <c r="D1224" s="5">
        <v>13395939</v>
      </c>
      <c r="E1224" s="5">
        <f t="shared" si="19"/>
        <v>-46604061</v>
      </c>
    </row>
    <row r="1225" spans="1:5" x14ac:dyDescent="0.3">
      <c r="A1225" s="5">
        <v>1224</v>
      </c>
      <c r="B1225" s="5" t="s">
        <v>25391</v>
      </c>
      <c r="C1225" s="5">
        <v>40000000</v>
      </c>
      <c r="D1225" s="5">
        <v>20113965</v>
      </c>
      <c r="E1225" s="5">
        <f t="shared" si="19"/>
        <v>-19886035</v>
      </c>
    </row>
    <row r="1226" spans="1:5" x14ac:dyDescent="0.3">
      <c r="A1226" s="5">
        <v>1225</v>
      </c>
      <c r="B1226" s="5" t="s">
        <v>25392</v>
      </c>
      <c r="C1226" s="5">
        <v>40000000</v>
      </c>
      <c r="D1226" s="5">
        <v>13376506</v>
      </c>
      <c r="E1226" s="5">
        <f t="shared" si="19"/>
        <v>-26623494</v>
      </c>
    </row>
    <row r="1227" spans="1:5" x14ac:dyDescent="0.3">
      <c r="A1227" s="5">
        <v>1226</v>
      </c>
      <c r="B1227" s="5" t="s">
        <v>25393</v>
      </c>
      <c r="C1227" s="5">
        <v>42000000</v>
      </c>
      <c r="D1227" s="5">
        <v>13208023</v>
      </c>
      <c r="E1227" s="5">
        <f t="shared" si="19"/>
        <v>-28791977</v>
      </c>
    </row>
    <row r="1228" spans="1:5" x14ac:dyDescent="0.3">
      <c r="A1228" s="5">
        <v>1227</v>
      </c>
      <c r="B1228" s="5" t="s">
        <v>25394</v>
      </c>
      <c r="C1228" s="5">
        <v>40000000</v>
      </c>
      <c r="D1228" s="5">
        <v>13838130</v>
      </c>
      <c r="E1228" s="5">
        <f t="shared" si="19"/>
        <v>-26161870</v>
      </c>
    </row>
    <row r="1229" spans="1:5" x14ac:dyDescent="0.3">
      <c r="A1229" s="5">
        <v>1228</v>
      </c>
      <c r="B1229" s="5" t="s">
        <v>25395</v>
      </c>
      <c r="C1229" s="5">
        <v>40000000</v>
      </c>
      <c r="D1229" s="5">
        <v>9652000</v>
      </c>
      <c r="E1229" s="5">
        <f t="shared" si="19"/>
        <v>-30348000</v>
      </c>
    </row>
    <row r="1230" spans="1:5" x14ac:dyDescent="0.3">
      <c r="A1230" s="5">
        <v>1229</v>
      </c>
      <c r="B1230" s="5" t="s">
        <v>25396</v>
      </c>
      <c r="C1230" s="5">
        <v>36000000</v>
      </c>
      <c r="D1230" s="5">
        <v>7000000</v>
      </c>
      <c r="E1230" s="5">
        <f t="shared" si="19"/>
        <v>-29000000</v>
      </c>
    </row>
    <row r="1231" spans="1:5" x14ac:dyDescent="0.3">
      <c r="A1231" s="5">
        <v>1230</v>
      </c>
      <c r="B1231" s="5" t="s">
        <v>25397</v>
      </c>
      <c r="C1231" s="5">
        <v>24000000</v>
      </c>
      <c r="D1231" s="5">
        <v>10431220</v>
      </c>
      <c r="E1231" s="5">
        <f t="shared" si="19"/>
        <v>-13568780</v>
      </c>
    </row>
    <row r="1232" spans="1:5" x14ac:dyDescent="0.3">
      <c r="A1232" s="5">
        <v>1231</v>
      </c>
      <c r="B1232" s="5" t="s">
        <v>25398</v>
      </c>
      <c r="C1232" s="5">
        <v>33000000</v>
      </c>
      <c r="D1232" s="5">
        <v>10326062</v>
      </c>
      <c r="E1232" s="5">
        <f t="shared" si="19"/>
        <v>-22673938</v>
      </c>
    </row>
    <row r="1233" spans="1:5" x14ac:dyDescent="0.3">
      <c r="A1233" s="5">
        <v>1232</v>
      </c>
      <c r="B1233" s="5" t="s">
        <v>25399</v>
      </c>
      <c r="C1233" s="5">
        <v>40000000</v>
      </c>
      <c r="D1233" s="5">
        <v>6114237</v>
      </c>
      <c r="E1233" s="5">
        <f t="shared" si="19"/>
        <v>-33885763</v>
      </c>
    </row>
    <row r="1234" spans="1:5" x14ac:dyDescent="0.3">
      <c r="A1234" s="5">
        <v>1233</v>
      </c>
      <c r="B1234" s="5" t="s">
        <v>25400</v>
      </c>
      <c r="C1234" s="5">
        <v>40000000</v>
      </c>
      <c r="D1234" s="5">
        <v>4835968</v>
      </c>
      <c r="E1234" s="5">
        <f t="shared" si="19"/>
        <v>-35164032</v>
      </c>
    </row>
    <row r="1235" spans="1:5" x14ac:dyDescent="0.3">
      <c r="A1235" s="5">
        <v>1234</v>
      </c>
      <c r="B1235" s="5" t="s">
        <v>25401</v>
      </c>
      <c r="C1235" s="5">
        <v>40000000</v>
      </c>
      <c r="D1235" s="5">
        <v>4777007</v>
      </c>
      <c r="E1235" s="5">
        <f t="shared" si="19"/>
        <v>-35222993</v>
      </c>
    </row>
    <row r="1236" spans="1:5" x14ac:dyDescent="0.3">
      <c r="A1236" s="5">
        <v>1235</v>
      </c>
      <c r="B1236" s="5" t="s">
        <v>25402</v>
      </c>
      <c r="C1236" s="5">
        <v>26000000</v>
      </c>
      <c r="D1236" s="5">
        <v>3675072</v>
      </c>
      <c r="E1236" s="5">
        <f t="shared" si="19"/>
        <v>-22324928</v>
      </c>
    </row>
    <row r="1237" spans="1:5" x14ac:dyDescent="0.3">
      <c r="A1237" s="5">
        <v>1236</v>
      </c>
      <c r="B1237" s="5" t="s">
        <v>25403</v>
      </c>
      <c r="C1237" s="5">
        <v>40000000</v>
      </c>
      <c r="D1237" s="5">
        <v>18438149</v>
      </c>
      <c r="E1237" s="5">
        <f t="shared" si="19"/>
        <v>-21561851</v>
      </c>
    </row>
    <row r="1238" spans="1:5" x14ac:dyDescent="0.3">
      <c r="A1238" s="5">
        <v>1237</v>
      </c>
      <c r="B1238" s="5" t="s">
        <v>25404</v>
      </c>
      <c r="C1238" s="5">
        <v>40000000</v>
      </c>
      <c r="D1238" s="5">
        <v>511920</v>
      </c>
      <c r="E1238" s="5">
        <f t="shared" si="19"/>
        <v>-39488080</v>
      </c>
    </row>
    <row r="1239" spans="1:5" x14ac:dyDescent="0.3">
      <c r="A1239" s="5">
        <v>1238</v>
      </c>
      <c r="B1239" s="5" t="s">
        <v>25405</v>
      </c>
      <c r="C1239" s="5">
        <v>40000000</v>
      </c>
      <c r="D1239" s="5">
        <v>10640645</v>
      </c>
      <c r="E1239" s="5">
        <f t="shared" si="19"/>
        <v>-29359355</v>
      </c>
    </row>
    <row r="1240" spans="1:5" x14ac:dyDescent="0.3">
      <c r="A1240" s="5">
        <v>1239</v>
      </c>
      <c r="B1240" s="5" t="s">
        <v>25406</v>
      </c>
      <c r="C1240" s="5">
        <v>40000000</v>
      </c>
      <c r="D1240" s="5">
        <v>652526</v>
      </c>
      <c r="E1240" s="5">
        <f t="shared" si="19"/>
        <v>-39347474</v>
      </c>
    </row>
    <row r="1241" spans="1:5" x14ac:dyDescent="0.3">
      <c r="A1241" s="5">
        <v>1240</v>
      </c>
      <c r="B1241" s="5" t="s">
        <v>25407</v>
      </c>
      <c r="C1241" s="5">
        <v>20000000</v>
      </c>
      <c r="D1241" s="5">
        <v>80050171</v>
      </c>
      <c r="E1241" s="5">
        <f t="shared" si="19"/>
        <v>60050171</v>
      </c>
    </row>
    <row r="1242" spans="1:5" x14ac:dyDescent="0.3">
      <c r="A1242" s="5">
        <v>1241</v>
      </c>
      <c r="B1242" s="5" t="s">
        <v>25408</v>
      </c>
      <c r="C1242" s="5">
        <v>20000000</v>
      </c>
      <c r="D1242" s="5">
        <v>7564000</v>
      </c>
      <c r="E1242" s="5">
        <f t="shared" si="19"/>
        <v>-12436000</v>
      </c>
    </row>
    <row r="1243" spans="1:5" x14ac:dyDescent="0.3">
      <c r="A1243" s="5">
        <v>1242</v>
      </c>
      <c r="B1243" s="5" t="s">
        <v>25409</v>
      </c>
      <c r="C1243" s="5">
        <v>25000000</v>
      </c>
      <c r="D1243" s="5">
        <v>876671</v>
      </c>
      <c r="E1243" s="5">
        <f t="shared" si="19"/>
        <v>-24123329</v>
      </c>
    </row>
    <row r="1244" spans="1:5" x14ac:dyDescent="0.3">
      <c r="A1244" s="5">
        <v>1243</v>
      </c>
      <c r="B1244" s="5" t="s">
        <v>25410</v>
      </c>
      <c r="C1244" s="5">
        <v>30000000</v>
      </c>
      <c r="D1244" s="5">
        <v>2869369</v>
      </c>
      <c r="E1244" s="5">
        <f t="shared" si="19"/>
        <v>-27130631</v>
      </c>
    </row>
    <row r="1245" spans="1:5" x14ac:dyDescent="0.3">
      <c r="A1245" s="5">
        <v>1244</v>
      </c>
      <c r="B1245" s="5" t="s">
        <v>25411</v>
      </c>
      <c r="C1245" s="5">
        <v>40000000</v>
      </c>
      <c r="D1245" s="5">
        <v>128978</v>
      </c>
      <c r="E1245" s="5">
        <f t="shared" si="19"/>
        <v>-39871022</v>
      </c>
    </row>
    <row r="1246" spans="1:5" x14ac:dyDescent="0.3">
      <c r="A1246" s="5">
        <v>1245</v>
      </c>
      <c r="B1246" s="5" t="s">
        <v>25412</v>
      </c>
      <c r="C1246" s="5">
        <v>25000000</v>
      </c>
      <c r="D1246" s="5">
        <v>77231</v>
      </c>
      <c r="E1246" s="5">
        <f t="shared" si="19"/>
        <v>-24922769</v>
      </c>
    </row>
    <row r="1247" spans="1:5" x14ac:dyDescent="0.3">
      <c r="A1247" s="5">
        <v>1246</v>
      </c>
      <c r="B1247" s="5" t="s">
        <v>25413</v>
      </c>
      <c r="C1247" s="5">
        <v>39200000</v>
      </c>
      <c r="D1247" s="5">
        <v>4563029</v>
      </c>
      <c r="E1247" s="5">
        <f t="shared" si="19"/>
        <v>-34636971</v>
      </c>
    </row>
    <row r="1248" spans="1:5" x14ac:dyDescent="0.3">
      <c r="A1248" s="5">
        <v>1247</v>
      </c>
      <c r="B1248" s="5" t="s">
        <v>25414</v>
      </c>
      <c r="C1248" s="5">
        <v>23000000</v>
      </c>
      <c r="D1248" s="5">
        <v>50693162</v>
      </c>
      <c r="E1248" s="5">
        <f t="shared" si="19"/>
        <v>27693162</v>
      </c>
    </row>
    <row r="1249" spans="1:5" x14ac:dyDescent="0.3">
      <c r="A1249" s="5">
        <v>1248</v>
      </c>
      <c r="B1249" s="5" t="s">
        <v>25415</v>
      </c>
      <c r="C1249" s="5">
        <v>18026148</v>
      </c>
      <c r="D1249" s="5">
        <v>6498000</v>
      </c>
      <c r="E1249" s="5">
        <f t="shared" si="19"/>
        <v>-11528148</v>
      </c>
    </row>
    <row r="1250" spans="1:5" x14ac:dyDescent="0.3">
      <c r="A1250" s="5">
        <v>1249</v>
      </c>
      <c r="B1250" s="5" t="s">
        <v>25416</v>
      </c>
      <c r="C1250" s="5">
        <v>39000000</v>
      </c>
      <c r="D1250" s="5">
        <v>63411478</v>
      </c>
      <c r="E1250" s="5">
        <f t="shared" si="19"/>
        <v>24411478</v>
      </c>
    </row>
    <row r="1251" spans="1:5" x14ac:dyDescent="0.3">
      <c r="A1251" s="5">
        <v>1250</v>
      </c>
      <c r="B1251" s="5" t="s">
        <v>25417</v>
      </c>
      <c r="C1251" s="5">
        <v>39000000</v>
      </c>
      <c r="D1251" s="5">
        <v>35287788</v>
      </c>
      <c r="E1251" s="5">
        <f t="shared" si="19"/>
        <v>-3712212</v>
      </c>
    </row>
    <row r="1252" spans="1:5" x14ac:dyDescent="0.3">
      <c r="A1252" s="5">
        <v>1251</v>
      </c>
      <c r="B1252" s="5" t="s">
        <v>25418</v>
      </c>
      <c r="C1252" s="5">
        <v>40000000</v>
      </c>
      <c r="D1252" s="5">
        <v>25335935</v>
      </c>
      <c r="E1252" s="5">
        <f t="shared" si="19"/>
        <v>-14664065</v>
      </c>
    </row>
    <row r="1253" spans="1:5" x14ac:dyDescent="0.3">
      <c r="A1253" s="5">
        <v>1252</v>
      </c>
      <c r="B1253" s="5" t="s">
        <v>25419</v>
      </c>
      <c r="C1253" s="5">
        <v>39000000</v>
      </c>
      <c r="D1253" s="5">
        <v>5881504</v>
      </c>
      <c r="E1253" s="5">
        <f t="shared" si="19"/>
        <v>-33118496</v>
      </c>
    </row>
    <row r="1254" spans="1:5" x14ac:dyDescent="0.3">
      <c r="A1254" s="5">
        <v>1253</v>
      </c>
      <c r="B1254" s="5" t="s">
        <v>25420</v>
      </c>
      <c r="C1254" s="5">
        <v>39000000</v>
      </c>
      <c r="D1254" s="5">
        <v>60000000</v>
      </c>
      <c r="E1254" s="5">
        <f t="shared" si="19"/>
        <v>21000000</v>
      </c>
    </row>
    <row r="1255" spans="1:5" x14ac:dyDescent="0.3">
      <c r="A1255" s="5">
        <v>1254</v>
      </c>
      <c r="B1255" s="5" t="s">
        <v>25421</v>
      </c>
      <c r="C1255" s="5">
        <v>40000000</v>
      </c>
      <c r="D1255" s="5">
        <v>29802761</v>
      </c>
      <c r="E1255" s="5">
        <f t="shared" si="19"/>
        <v>-10197239</v>
      </c>
    </row>
    <row r="1256" spans="1:5" x14ac:dyDescent="0.3">
      <c r="A1256" s="5">
        <v>1255</v>
      </c>
      <c r="B1256" s="5" t="s">
        <v>25422</v>
      </c>
      <c r="C1256" s="5">
        <v>553632000</v>
      </c>
      <c r="D1256" s="5">
        <v>626809</v>
      </c>
      <c r="E1256" s="5">
        <f t="shared" si="19"/>
        <v>-553005191</v>
      </c>
    </row>
    <row r="1257" spans="1:5" x14ac:dyDescent="0.3">
      <c r="A1257" s="5">
        <v>1256</v>
      </c>
      <c r="B1257" s="5" t="s">
        <v>25423</v>
      </c>
      <c r="C1257" s="5">
        <v>38000000</v>
      </c>
      <c r="D1257" s="5">
        <v>127214072</v>
      </c>
      <c r="E1257" s="5">
        <f t="shared" si="19"/>
        <v>89214072</v>
      </c>
    </row>
    <row r="1258" spans="1:5" x14ac:dyDescent="0.3">
      <c r="A1258" s="5">
        <v>1257</v>
      </c>
      <c r="B1258" s="5" t="s">
        <v>25424</v>
      </c>
      <c r="C1258" s="5">
        <v>38000000</v>
      </c>
      <c r="D1258" s="5">
        <v>88915214</v>
      </c>
      <c r="E1258" s="5">
        <f t="shared" si="19"/>
        <v>50915214</v>
      </c>
    </row>
    <row r="1259" spans="1:5" x14ac:dyDescent="0.3">
      <c r="A1259" s="5">
        <v>1258</v>
      </c>
      <c r="B1259" s="5" t="s">
        <v>25425</v>
      </c>
      <c r="C1259" s="5">
        <v>39000000</v>
      </c>
      <c r="D1259" s="5">
        <v>30400000</v>
      </c>
      <c r="E1259" s="5">
        <f t="shared" si="19"/>
        <v>-8600000</v>
      </c>
    </row>
    <row r="1260" spans="1:5" x14ac:dyDescent="0.3">
      <c r="A1260" s="5">
        <v>1259</v>
      </c>
      <c r="B1260" s="5" t="s">
        <v>25426</v>
      </c>
      <c r="C1260" s="5">
        <v>38000000</v>
      </c>
      <c r="D1260" s="5">
        <v>85570368</v>
      </c>
      <c r="E1260" s="5">
        <f t="shared" si="19"/>
        <v>47570368</v>
      </c>
    </row>
    <row r="1261" spans="1:5" x14ac:dyDescent="0.3">
      <c r="A1261" s="5">
        <v>1260</v>
      </c>
      <c r="B1261" s="5" t="s">
        <v>25427</v>
      </c>
      <c r="C1261" s="5">
        <v>35000000</v>
      </c>
      <c r="D1261" s="5">
        <v>75668868</v>
      </c>
      <c r="E1261" s="5">
        <f t="shared" si="19"/>
        <v>40668868</v>
      </c>
    </row>
    <row r="1262" spans="1:5" x14ac:dyDescent="0.3">
      <c r="A1262" s="5">
        <v>1261</v>
      </c>
      <c r="B1262" s="5" t="s">
        <v>25428</v>
      </c>
      <c r="C1262" s="5">
        <v>38600000</v>
      </c>
      <c r="D1262" s="5">
        <v>6594136</v>
      </c>
      <c r="E1262" s="5">
        <f t="shared" si="19"/>
        <v>-32005864</v>
      </c>
    </row>
    <row r="1263" spans="1:5" x14ac:dyDescent="0.3">
      <c r="A1263" s="5">
        <v>1262</v>
      </c>
      <c r="B1263" s="5" t="s">
        <v>25429</v>
      </c>
      <c r="C1263" s="5">
        <v>38000000</v>
      </c>
      <c r="D1263" s="5">
        <v>58700247</v>
      </c>
      <c r="E1263" s="5">
        <f t="shared" si="19"/>
        <v>20700247</v>
      </c>
    </row>
    <row r="1264" spans="1:5" x14ac:dyDescent="0.3">
      <c r="A1264" s="5">
        <v>1263</v>
      </c>
      <c r="B1264" s="5" t="s">
        <v>25430</v>
      </c>
      <c r="C1264" s="5">
        <v>38000000</v>
      </c>
      <c r="D1264" s="5">
        <v>50668906</v>
      </c>
      <c r="E1264" s="5">
        <f t="shared" si="19"/>
        <v>12668906</v>
      </c>
    </row>
    <row r="1265" spans="1:5" x14ac:dyDescent="0.3">
      <c r="A1265" s="5">
        <v>1264</v>
      </c>
      <c r="B1265" s="5" t="s">
        <v>25431</v>
      </c>
      <c r="C1265" s="5">
        <v>38000000</v>
      </c>
      <c r="D1265" s="5">
        <v>39177215</v>
      </c>
      <c r="E1265" s="5">
        <f t="shared" si="19"/>
        <v>1177215</v>
      </c>
    </row>
    <row r="1266" spans="1:5" x14ac:dyDescent="0.3">
      <c r="A1266" s="5">
        <v>1265</v>
      </c>
      <c r="B1266" s="5" t="s">
        <v>25432</v>
      </c>
      <c r="C1266" s="5">
        <v>35000000</v>
      </c>
      <c r="D1266" s="5">
        <v>40334024</v>
      </c>
      <c r="E1266" s="5">
        <f t="shared" si="19"/>
        <v>5334024</v>
      </c>
    </row>
    <row r="1267" spans="1:5" x14ac:dyDescent="0.3">
      <c r="A1267" s="5">
        <v>1266</v>
      </c>
      <c r="B1267" s="5" t="s">
        <v>25433</v>
      </c>
      <c r="C1267" s="5">
        <v>30000000</v>
      </c>
      <c r="D1267" s="5">
        <v>71038190</v>
      </c>
      <c r="E1267" s="5">
        <f t="shared" si="19"/>
        <v>41038190</v>
      </c>
    </row>
    <row r="1268" spans="1:5" x14ac:dyDescent="0.3">
      <c r="A1268" s="5">
        <v>1267</v>
      </c>
      <c r="B1268" s="5" t="s">
        <v>25434</v>
      </c>
      <c r="C1268" s="5">
        <v>38000000</v>
      </c>
      <c r="D1268" s="5">
        <v>24044532</v>
      </c>
      <c r="E1268" s="5">
        <f t="shared" si="19"/>
        <v>-13955468</v>
      </c>
    </row>
    <row r="1269" spans="1:5" x14ac:dyDescent="0.3">
      <c r="A1269" s="5">
        <v>1268</v>
      </c>
      <c r="B1269" s="5" t="s">
        <v>25435</v>
      </c>
      <c r="C1269" s="5">
        <v>38000000</v>
      </c>
      <c r="D1269" s="5">
        <v>22770864</v>
      </c>
      <c r="E1269" s="5">
        <f t="shared" si="19"/>
        <v>-15229136</v>
      </c>
    </row>
    <row r="1270" spans="1:5" x14ac:dyDescent="0.3">
      <c r="A1270" s="5">
        <v>1269</v>
      </c>
      <c r="B1270" s="5" t="s">
        <v>25436</v>
      </c>
      <c r="C1270" s="5">
        <v>38000000</v>
      </c>
      <c r="D1270" s="5">
        <v>18653746</v>
      </c>
      <c r="E1270" s="5">
        <f t="shared" si="19"/>
        <v>-19346254</v>
      </c>
    </row>
    <row r="1271" spans="1:5" x14ac:dyDescent="0.3">
      <c r="A1271" s="5">
        <v>1270</v>
      </c>
      <c r="B1271" s="5" t="s">
        <v>25437</v>
      </c>
      <c r="C1271" s="5">
        <v>38000000</v>
      </c>
      <c r="D1271" s="5">
        <v>17305211</v>
      </c>
      <c r="E1271" s="5">
        <f t="shared" si="19"/>
        <v>-20694789</v>
      </c>
    </row>
    <row r="1272" spans="1:5" x14ac:dyDescent="0.3">
      <c r="A1272" s="5">
        <v>1271</v>
      </c>
      <c r="B1272" s="5" t="s">
        <v>25438</v>
      </c>
      <c r="C1272" s="5">
        <v>57000000</v>
      </c>
      <c r="D1272" s="5">
        <v>16991902</v>
      </c>
      <c r="E1272" s="5">
        <f t="shared" si="19"/>
        <v>-40008098</v>
      </c>
    </row>
    <row r="1273" spans="1:5" x14ac:dyDescent="0.3">
      <c r="A1273" s="5">
        <v>1272</v>
      </c>
      <c r="B1273" s="5" t="s">
        <v>25439</v>
      </c>
      <c r="C1273" s="5">
        <v>10000000</v>
      </c>
      <c r="D1273" s="5">
        <v>47536959</v>
      </c>
      <c r="E1273" s="5">
        <f t="shared" si="19"/>
        <v>37536959</v>
      </c>
    </row>
    <row r="1274" spans="1:5" x14ac:dyDescent="0.3">
      <c r="A1274" s="5">
        <v>1273</v>
      </c>
      <c r="B1274" s="5" t="s">
        <v>25440</v>
      </c>
      <c r="C1274" s="5">
        <v>38000000</v>
      </c>
      <c r="D1274" s="5">
        <v>10300000</v>
      </c>
      <c r="E1274" s="5">
        <f t="shared" si="19"/>
        <v>-27700000</v>
      </c>
    </row>
    <row r="1275" spans="1:5" x14ac:dyDescent="0.3">
      <c r="A1275" s="5">
        <v>1274</v>
      </c>
      <c r="B1275" s="5" t="s">
        <v>25441</v>
      </c>
      <c r="C1275" s="5">
        <v>15000000</v>
      </c>
      <c r="D1275" s="5">
        <v>13782838</v>
      </c>
      <c r="E1275" s="5">
        <f t="shared" si="19"/>
        <v>-1217162</v>
      </c>
    </row>
    <row r="1276" spans="1:5" x14ac:dyDescent="0.3">
      <c r="A1276" s="5">
        <v>1275</v>
      </c>
      <c r="B1276" s="5" t="s">
        <v>25442</v>
      </c>
      <c r="C1276" s="5">
        <v>38000000</v>
      </c>
      <c r="D1276" s="5">
        <v>41997790</v>
      </c>
      <c r="E1276" s="5">
        <f t="shared" si="19"/>
        <v>3997790</v>
      </c>
    </row>
    <row r="1277" spans="1:5" x14ac:dyDescent="0.3">
      <c r="A1277" s="5">
        <v>1276</v>
      </c>
      <c r="B1277" s="5" t="s">
        <v>25443</v>
      </c>
      <c r="C1277" s="5">
        <v>37000000</v>
      </c>
      <c r="D1277" s="5">
        <v>6482195</v>
      </c>
      <c r="E1277" s="5">
        <f t="shared" si="19"/>
        <v>-30517805</v>
      </c>
    </row>
    <row r="1278" spans="1:5" x14ac:dyDescent="0.3">
      <c r="A1278" s="5">
        <v>1277</v>
      </c>
      <c r="B1278" s="5" t="s">
        <v>25444</v>
      </c>
      <c r="C1278" s="5">
        <v>38000000</v>
      </c>
      <c r="D1278" s="5">
        <v>623374</v>
      </c>
      <c r="E1278" s="5">
        <f t="shared" si="19"/>
        <v>-37376626</v>
      </c>
    </row>
    <row r="1279" spans="1:5" x14ac:dyDescent="0.3">
      <c r="A1279" s="5">
        <v>1278</v>
      </c>
      <c r="B1279" s="5" t="s">
        <v>25445</v>
      </c>
      <c r="C1279" s="5">
        <v>55000000</v>
      </c>
      <c r="D1279" s="5">
        <v>7871693</v>
      </c>
      <c r="E1279" s="5">
        <f t="shared" si="19"/>
        <v>-47128307</v>
      </c>
    </row>
    <row r="1280" spans="1:5" x14ac:dyDescent="0.3">
      <c r="A1280" s="5">
        <v>1279</v>
      </c>
      <c r="B1280" s="5" t="s">
        <v>25446</v>
      </c>
      <c r="C1280" s="5">
        <v>32000000</v>
      </c>
      <c r="D1280" s="5">
        <v>16377274</v>
      </c>
      <c r="E1280" s="5">
        <f t="shared" si="19"/>
        <v>-15622726</v>
      </c>
    </row>
    <row r="1281" spans="1:5" x14ac:dyDescent="0.3">
      <c r="A1281" s="5">
        <v>1280</v>
      </c>
      <c r="B1281" s="5" t="s">
        <v>25447</v>
      </c>
      <c r="C1281" s="5">
        <v>40000000</v>
      </c>
      <c r="D1281" s="5">
        <v>9589875</v>
      </c>
      <c r="E1281" s="5">
        <f t="shared" si="19"/>
        <v>-30410125</v>
      </c>
    </row>
    <row r="1282" spans="1:5" x14ac:dyDescent="0.3">
      <c r="A1282" s="5">
        <v>1281</v>
      </c>
      <c r="B1282" s="5" t="s">
        <v>25448</v>
      </c>
      <c r="C1282" s="5">
        <v>38000000</v>
      </c>
      <c r="D1282" s="5">
        <v>34912982</v>
      </c>
      <c r="E1282" s="5">
        <f t="shared" si="19"/>
        <v>-3087018</v>
      </c>
    </row>
    <row r="1283" spans="1:5" x14ac:dyDescent="0.3">
      <c r="A1283" s="5">
        <v>1282</v>
      </c>
      <c r="B1283" s="5" t="s">
        <v>25449</v>
      </c>
      <c r="C1283" s="5">
        <v>35000000</v>
      </c>
      <c r="D1283" s="5">
        <v>109712885</v>
      </c>
      <c r="E1283" s="5">
        <f t="shared" ref="E1283:E1346" si="20">D1283-C1283</f>
        <v>74712885</v>
      </c>
    </row>
    <row r="1284" spans="1:5" x14ac:dyDescent="0.3">
      <c r="A1284" s="5">
        <v>1283</v>
      </c>
      <c r="B1284" s="5" t="s">
        <v>25450</v>
      </c>
      <c r="C1284" s="5">
        <v>37000000</v>
      </c>
      <c r="D1284" s="5">
        <v>92173235</v>
      </c>
      <c r="E1284" s="5">
        <f t="shared" si="20"/>
        <v>55173235</v>
      </c>
    </row>
    <row r="1285" spans="1:5" x14ac:dyDescent="0.3">
      <c r="A1285" s="5">
        <v>1284</v>
      </c>
      <c r="B1285" s="5" t="s">
        <v>25451</v>
      </c>
      <c r="C1285" s="5">
        <v>40000000</v>
      </c>
      <c r="D1285" s="5">
        <v>41102171</v>
      </c>
      <c r="E1285" s="5">
        <f t="shared" si="20"/>
        <v>1102171</v>
      </c>
    </row>
    <row r="1286" spans="1:5" x14ac:dyDescent="0.3">
      <c r="A1286" s="5">
        <v>1285</v>
      </c>
      <c r="B1286" s="5" t="s">
        <v>25452</v>
      </c>
      <c r="C1286" s="5">
        <v>37000000</v>
      </c>
      <c r="D1286" s="5">
        <v>60338891</v>
      </c>
      <c r="E1286" s="5">
        <f t="shared" si="20"/>
        <v>23338891</v>
      </c>
    </row>
    <row r="1287" spans="1:5" x14ac:dyDescent="0.3">
      <c r="A1287" s="5">
        <v>1286</v>
      </c>
      <c r="B1287" s="5" t="s">
        <v>25453</v>
      </c>
      <c r="C1287" s="5">
        <v>37000000</v>
      </c>
      <c r="D1287" s="5">
        <v>48006503</v>
      </c>
      <c r="E1287" s="5">
        <f t="shared" si="20"/>
        <v>11006503</v>
      </c>
    </row>
    <row r="1288" spans="1:5" x14ac:dyDescent="0.3">
      <c r="A1288" s="5">
        <v>1287</v>
      </c>
      <c r="B1288" s="5" t="s">
        <v>25454</v>
      </c>
      <c r="C1288" s="5">
        <v>38000000</v>
      </c>
      <c r="D1288" s="5">
        <v>26903709</v>
      </c>
      <c r="E1288" s="5">
        <f t="shared" si="20"/>
        <v>-11096291</v>
      </c>
    </row>
    <row r="1289" spans="1:5" x14ac:dyDescent="0.3">
      <c r="A1289" s="5">
        <v>1288</v>
      </c>
      <c r="B1289" s="5" t="s">
        <v>25455</v>
      </c>
      <c r="C1289" s="5">
        <v>37000000</v>
      </c>
      <c r="D1289" s="5">
        <v>22450975</v>
      </c>
      <c r="E1289" s="5">
        <f t="shared" si="20"/>
        <v>-14549025</v>
      </c>
    </row>
    <row r="1290" spans="1:5" x14ac:dyDescent="0.3">
      <c r="A1290" s="5">
        <v>1289</v>
      </c>
      <c r="B1290" s="5" t="s">
        <v>25456</v>
      </c>
      <c r="C1290" s="5">
        <v>37000000</v>
      </c>
      <c r="D1290" s="5">
        <v>44867349</v>
      </c>
      <c r="E1290" s="5">
        <f t="shared" si="20"/>
        <v>7867349</v>
      </c>
    </row>
    <row r="1291" spans="1:5" x14ac:dyDescent="0.3">
      <c r="A1291" s="5">
        <v>1290</v>
      </c>
      <c r="B1291" s="5" t="s">
        <v>25457</v>
      </c>
      <c r="C1291" s="5">
        <v>38000000</v>
      </c>
      <c r="D1291" s="5">
        <v>46813366</v>
      </c>
      <c r="E1291" s="5">
        <f t="shared" si="20"/>
        <v>8813366</v>
      </c>
    </row>
    <row r="1292" spans="1:5" x14ac:dyDescent="0.3">
      <c r="A1292" s="5">
        <v>1291</v>
      </c>
      <c r="B1292" s="5" t="s">
        <v>25458</v>
      </c>
      <c r="C1292" s="5">
        <v>37000000</v>
      </c>
      <c r="D1292" s="5">
        <v>72279690</v>
      </c>
      <c r="E1292" s="5">
        <f t="shared" si="20"/>
        <v>35279690</v>
      </c>
    </row>
    <row r="1293" spans="1:5" x14ac:dyDescent="0.3">
      <c r="A1293" s="5">
        <v>1292</v>
      </c>
      <c r="B1293" s="5" t="s">
        <v>25459</v>
      </c>
      <c r="C1293" s="5">
        <v>37000000</v>
      </c>
      <c r="D1293" s="5">
        <v>191449475</v>
      </c>
      <c r="E1293" s="5">
        <f t="shared" si="20"/>
        <v>154449475</v>
      </c>
    </row>
    <row r="1294" spans="1:5" x14ac:dyDescent="0.3">
      <c r="A1294" s="5">
        <v>1293</v>
      </c>
      <c r="B1294" s="5" t="s">
        <v>25460</v>
      </c>
      <c r="C1294" s="5">
        <v>36000000</v>
      </c>
      <c r="D1294" s="5">
        <v>71026631</v>
      </c>
      <c r="E1294" s="5">
        <f t="shared" si="20"/>
        <v>35026631</v>
      </c>
    </row>
    <row r="1295" spans="1:5" x14ac:dyDescent="0.3">
      <c r="A1295" s="5">
        <v>1294</v>
      </c>
      <c r="B1295" s="5" t="s">
        <v>25461</v>
      </c>
      <c r="C1295" s="5">
        <v>65000000</v>
      </c>
      <c r="D1295" s="5">
        <v>68208190</v>
      </c>
      <c r="E1295" s="5">
        <f t="shared" si="20"/>
        <v>3208190</v>
      </c>
    </row>
    <row r="1296" spans="1:5" x14ac:dyDescent="0.3">
      <c r="A1296" s="5">
        <v>1295</v>
      </c>
      <c r="B1296" s="5" t="s">
        <v>25462</v>
      </c>
      <c r="C1296" s="5">
        <v>37000000</v>
      </c>
      <c r="D1296" s="5">
        <v>150368971</v>
      </c>
      <c r="E1296" s="5">
        <f t="shared" si="20"/>
        <v>113368971</v>
      </c>
    </row>
    <row r="1297" spans="1:5" x14ac:dyDescent="0.3">
      <c r="A1297" s="5">
        <v>1296</v>
      </c>
      <c r="B1297" s="5" t="s">
        <v>25463</v>
      </c>
      <c r="C1297" s="5">
        <v>36000000</v>
      </c>
      <c r="D1297" s="5">
        <v>50129186</v>
      </c>
      <c r="E1297" s="5">
        <f t="shared" si="20"/>
        <v>14129186</v>
      </c>
    </row>
    <row r="1298" spans="1:5" x14ac:dyDescent="0.3">
      <c r="A1298" s="5">
        <v>1297</v>
      </c>
      <c r="B1298" s="5" t="s">
        <v>25464</v>
      </c>
      <c r="C1298" s="5">
        <v>36000000</v>
      </c>
      <c r="D1298" s="5">
        <v>55500000</v>
      </c>
      <c r="E1298" s="5">
        <f t="shared" si="20"/>
        <v>19500000</v>
      </c>
    </row>
    <row r="1299" spans="1:5" x14ac:dyDescent="0.3">
      <c r="A1299" s="5">
        <v>1298</v>
      </c>
      <c r="B1299" s="5" t="s">
        <v>25465</v>
      </c>
      <c r="C1299" s="5">
        <v>36000000</v>
      </c>
      <c r="D1299" s="5">
        <v>50213619</v>
      </c>
      <c r="E1299" s="5">
        <f t="shared" si="20"/>
        <v>14213619</v>
      </c>
    </row>
    <row r="1300" spans="1:5" x14ac:dyDescent="0.3">
      <c r="A1300" s="5">
        <v>1299</v>
      </c>
      <c r="B1300" s="5" t="s">
        <v>25466</v>
      </c>
      <c r="C1300" s="5">
        <v>36000000</v>
      </c>
      <c r="D1300" s="5">
        <v>42019483</v>
      </c>
      <c r="E1300" s="5">
        <f t="shared" si="20"/>
        <v>6019483</v>
      </c>
    </row>
    <row r="1301" spans="1:5" x14ac:dyDescent="0.3">
      <c r="A1301" s="5">
        <v>1300</v>
      </c>
      <c r="B1301" s="5" t="s">
        <v>25467</v>
      </c>
      <c r="C1301" s="5">
        <v>34000000</v>
      </c>
      <c r="D1301" s="5">
        <v>23360779</v>
      </c>
      <c r="E1301" s="5">
        <f t="shared" si="20"/>
        <v>-10639221</v>
      </c>
    </row>
    <row r="1302" spans="1:5" x14ac:dyDescent="0.3">
      <c r="A1302" s="5">
        <v>1301</v>
      </c>
      <c r="B1302" s="5" t="s">
        <v>25468</v>
      </c>
      <c r="C1302" s="5">
        <v>36000000</v>
      </c>
      <c r="D1302" s="5">
        <v>26183197</v>
      </c>
      <c r="E1302" s="5">
        <f t="shared" si="20"/>
        <v>-9816803</v>
      </c>
    </row>
    <row r="1303" spans="1:5" x14ac:dyDescent="0.3">
      <c r="A1303" s="5">
        <v>1302</v>
      </c>
      <c r="B1303" s="5" t="s">
        <v>25469</v>
      </c>
      <c r="C1303" s="5">
        <v>37000000</v>
      </c>
      <c r="D1303" s="5">
        <v>20991497</v>
      </c>
      <c r="E1303" s="5">
        <f t="shared" si="20"/>
        <v>-16008503</v>
      </c>
    </row>
    <row r="1304" spans="1:5" x14ac:dyDescent="0.3">
      <c r="A1304" s="5">
        <v>1303</v>
      </c>
      <c r="B1304" s="5" t="s">
        <v>25470</v>
      </c>
      <c r="C1304" s="5">
        <v>36000000</v>
      </c>
      <c r="D1304" s="5">
        <v>13052741</v>
      </c>
      <c r="E1304" s="5">
        <f t="shared" si="20"/>
        <v>-22947259</v>
      </c>
    </row>
    <row r="1305" spans="1:5" x14ac:dyDescent="0.3">
      <c r="A1305" s="5">
        <v>1304</v>
      </c>
      <c r="B1305" s="5" t="s">
        <v>25471</v>
      </c>
      <c r="C1305" s="5">
        <v>36000000</v>
      </c>
      <c r="D1305" s="5">
        <v>14378353</v>
      </c>
      <c r="E1305" s="5">
        <f t="shared" si="20"/>
        <v>-21621647</v>
      </c>
    </row>
    <row r="1306" spans="1:5" x14ac:dyDescent="0.3">
      <c r="A1306" s="5">
        <v>1305</v>
      </c>
      <c r="B1306" s="5" t="s">
        <v>25472</v>
      </c>
      <c r="C1306" s="5">
        <v>37000000</v>
      </c>
      <c r="D1306" s="5">
        <v>33037754</v>
      </c>
      <c r="E1306" s="5">
        <f t="shared" si="20"/>
        <v>-3962246</v>
      </c>
    </row>
    <row r="1307" spans="1:5" x14ac:dyDescent="0.3">
      <c r="A1307" s="5">
        <v>1306</v>
      </c>
      <c r="B1307" s="5" t="s">
        <v>25473</v>
      </c>
      <c r="C1307" s="5">
        <v>36000000</v>
      </c>
      <c r="D1307" s="5">
        <v>12339633</v>
      </c>
      <c r="E1307" s="5">
        <f t="shared" si="20"/>
        <v>-23660367</v>
      </c>
    </row>
    <row r="1308" spans="1:5" x14ac:dyDescent="0.3">
      <c r="A1308" s="5">
        <v>1307</v>
      </c>
      <c r="B1308" s="5" t="s">
        <v>25474</v>
      </c>
      <c r="C1308" s="5">
        <v>36000000</v>
      </c>
      <c r="D1308" s="5">
        <v>2954405</v>
      </c>
      <c r="E1308" s="5">
        <f t="shared" si="20"/>
        <v>-33045595</v>
      </c>
    </row>
    <row r="1309" spans="1:5" x14ac:dyDescent="0.3">
      <c r="A1309" s="5">
        <v>1308</v>
      </c>
      <c r="B1309" s="5" t="s">
        <v>25475</v>
      </c>
      <c r="C1309" s="5">
        <v>37000000</v>
      </c>
      <c r="D1309" s="5">
        <v>30105968</v>
      </c>
      <c r="E1309" s="5">
        <f t="shared" si="20"/>
        <v>-6894032</v>
      </c>
    </row>
    <row r="1310" spans="1:5" x14ac:dyDescent="0.3">
      <c r="A1310" s="5">
        <v>1309</v>
      </c>
      <c r="B1310" s="5" t="s">
        <v>25476</v>
      </c>
      <c r="C1310" s="5">
        <v>35200000</v>
      </c>
      <c r="D1310" s="5">
        <v>37788228</v>
      </c>
      <c r="E1310" s="5">
        <f t="shared" si="20"/>
        <v>2588228</v>
      </c>
    </row>
    <row r="1311" spans="1:5" x14ac:dyDescent="0.3">
      <c r="A1311" s="5">
        <v>1310</v>
      </c>
      <c r="B1311" s="5" t="s">
        <v>25477</v>
      </c>
      <c r="C1311" s="5">
        <v>35000000</v>
      </c>
      <c r="D1311" s="5">
        <v>277313371</v>
      </c>
      <c r="E1311" s="5">
        <f t="shared" si="20"/>
        <v>242313371</v>
      </c>
    </row>
    <row r="1312" spans="1:5" x14ac:dyDescent="0.3">
      <c r="A1312" s="5">
        <v>1311</v>
      </c>
      <c r="B1312" s="5" t="s">
        <v>25478</v>
      </c>
      <c r="C1312" s="5">
        <v>36000000</v>
      </c>
      <c r="D1312" s="5">
        <v>2126511</v>
      </c>
      <c r="E1312" s="5">
        <f t="shared" si="20"/>
        <v>-33873489</v>
      </c>
    </row>
    <row r="1313" spans="1:5" x14ac:dyDescent="0.3">
      <c r="A1313" s="5">
        <v>1312</v>
      </c>
      <c r="B1313" s="5" t="s">
        <v>25479</v>
      </c>
      <c r="C1313" s="5">
        <v>33000000</v>
      </c>
      <c r="D1313" s="5">
        <v>205399422</v>
      </c>
      <c r="E1313" s="5">
        <f t="shared" si="20"/>
        <v>172399422</v>
      </c>
    </row>
    <row r="1314" spans="1:5" x14ac:dyDescent="0.3">
      <c r="A1314" s="5">
        <v>1313</v>
      </c>
      <c r="B1314" s="5" t="s">
        <v>25480</v>
      </c>
      <c r="C1314" s="5">
        <v>35000000</v>
      </c>
      <c r="D1314" s="5">
        <v>251188924</v>
      </c>
      <c r="E1314" s="5">
        <f t="shared" si="20"/>
        <v>216188924</v>
      </c>
    </row>
    <row r="1315" spans="1:5" x14ac:dyDescent="0.3">
      <c r="A1315" s="5">
        <v>1314</v>
      </c>
      <c r="B1315" s="5" t="s">
        <v>25481</v>
      </c>
      <c r="C1315" s="5">
        <v>36000000</v>
      </c>
      <c r="D1315" s="5">
        <v>1068392</v>
      </c>
      <c r="E1315" s="5">
        <f t="shared" si="20"/>
        <v>-34931608</v>
      </c>
    </row>
    <row r="1316" spans="1:5" x14ac:dyDescent="0.3">
      <c r="A1316" s="5">
        <v>1315</v>
      </c>
      <c r="B1316" s="5" t="s">
        <v>25482</v>
      </c>
      <c r="C1316" s="5">
        <v>35000000</v>
      </c>
      <c r="D1316" s="5">
        <v>144731527</v>
      </c>
      <c r="E1316" s="5">
        <f t="shared" si="20"/>
        <v>109731527</v>
      </c>
    </row>
    <row r="1317" spans="1:5" x14ac:dyDescent="0.3">
      <c r="A1317" s="5">
        <v>1316</v>
      </c>
      <c r="B1317" s="5" t="s">
        <v>25483</v>
      </c>
      <c r="C1317" s="5">
        <v>29000000</v>
      </c>
      <c r="D1317" s="5">
        <v>255950375</v>
      </c>
      <c r="E1317" s="5">
        <f t="shared" si="20"/>
        <v>226950375</v>
      </c>
    </row>
    <row r="1318" spans="1:5" x14ac:dyDescent="0.3">
      <c r="A1318" s="5">
        <v>1317</v>
      </c>
      <c r="B1318" s="5" t="s">
        <v>25484</v>
      </c>
      <c r="C1318" s="5">
        <v>35000000</v>
      </c>
      <c r="D1318" s="5">
        <v>112692062</v>
      </c>
      <c r="E1318" s="5">
        <f t="shared" si="20"/>
        <v>77692062</v>
      </c>
    </row>
    <row r="1319" spans="1:5" x14ac:dyDescent="0.3">
      <c r="A1319" s="5">
        <v>1318</v>
      </c>
      <c r="B1319" s="5" t="s">
        <v>25485</v>
      </c>
      <c r="C1319" s="5">
        <v>35000000</v>
      </c>
      <c r="D1319" s="5">
        <v>117528646</v>
      </c>
      <c r="E1319" s="5">
        <f t="shared" si="20"/>
        <v>82528646</v>
      </c>
    </row>
    <row r="1320" spans="1:5" x14ac:dyDescent="0.3">
      <c r="A1320" s="5">
        <v>1319</v>
      </c>
      <c r="B1320" s="5" t="s">
        <v>25486</v>
      </c>
      <c r="C1320" s="5">
        <v>38000000</v>
      </c>
      <c r="D1320" s="5">
        <v>171031347</v>
      </c>
      <c r="E1320" s="5">
        <f t="shared" si="20"/>
        <v>133031347</v>
      </c>
    </row>
    <row r="1321" spans="1:5" x14ac:dyDescent="0.3">
      <c r="A1321" s="5">
        <v>1320</v>
      </c>
      <c r="B1321" s="5" t="s">
        <v>25487</v>
      </c>
      <c r="C1321" s="5">
        <v>35000000</v>
      </c>
      <c r="D1321" s="5">
        <v>124732962</v>
      </c>
      <c r="E1321" s="5">
        <f t="shared" si="20"/>
        <v>89732962</v>
      </c>
    </row>
    <row r="1322" spans="1:5" x14ac:dyDescent="0.3">
      <c r="A1322" s="5">
        <v>1321</v>
      </c>
      <c r="B1322" s="5" t="s">
        <v>25488</v>
      </c>
      <c r="C1322" s="5">
        <v>35000000</v>
      </c>
      <c r="D1322" s="5">
        <v>82300000</v>
      </c>
      <c r="E1322" s="5">
        <f t="shared" si="20"/>
        <v>47300000</v>
      </c>
    </row>
    <row r="1323" spans="1:5" x14ac:dyDescent="0.3">
      <c r="A1323" s="5">
        <v>1322</v>
      </c>
      <c r="B1323" s="5" t="s">
        <v>25489</v>
      </c>
      <c r="C1323" s="5">
        <v>35000000</v>
      </c>
      <c r="D1323" s="5">
        <v>134455175</v>
      </c>
      <c r="E1323" s="5">
        <f t="shared" si="20"/>
        <v>99455175</v>
      </c>
    </row>
    <row r="1324" spans="1:5" x14ac:dyDescent="0.3">
      <c r="A1324" s="5">
        <v>1323</v>
      </c>
      <c r="B1324" s="5" t="s">
        <v>25490</v>
      </c>
      <c r="C1324" s="5">
        <v>35000000</v>
      </c>
      <c r="D1324" s="5">
        <v>79100000</v>
      </c>
      <c r="E1324" s="5">
        <f t="shared" si="20"/>
        <v>44100000</v>
      </c>
    </row>
    <row r="1325" spans="1:5" x14ac:dyDescent="0.3">
      <c r="A1325" s="5">
        <v>1324</v>
      </c>
      <c r="B1325" s="5">
        <v>21</v>
      </c>
      <c r="C1325" s="5">
        <v>35000000</v>
      </c>
      <c r="D1325" s="5">
        <v>81159365</v>
      </c>
      <c r="E1325" s="5">
        <f t="shared" si="20"/>
        <v>46159365</v>
      </c>
    </row>
    <row r="1326" spans="1:5" x14ac:dyDescent="0.3">
      <c r="A1326" s="5">
        <v>1325</v>
      </c>
      <c r="B1326" s="5" t="s">
        <v>25491</v>
      </c>
      <c r="C1326" s="5">
        <v>35000000</v>
      </c>
      <c r="D1326" s="5">
        <v>110008260</v>
      </c>
      <c r="E1326" s="5">
        <f t="shared" si="20"/>
        <v>75008260</v>
      </c>
    </row>
    <row r="1327" spans="1:5" x14ac:dyDescent="0.3">
      <c r="A1327" s="5">
        <v>1326</v>
      </c>
      <c r="B1327" s="5" t="s">
        <v>25492</v>
      </c>
      <c r="C1327" s="5">
        <v>35000000</v>
      </c>
      <c r="D1327" s="5">
        <v>67962333</v>
      </c>
      <c r="E1327" s="5">
        <f t="shared" si="20"/>
        <v>32962333</v>
      </c>
    </row>
    <row r="1328" spans="1:5" x14ac:dyDescent="0.3">
      <c r="A1328" s="5">
        <v>1327</v>
      </c>
      <c r="B1328" s="5" t="s">
        <v>25493</v>
      </c>
      <c r="C1328" s="5">
        <v>27000000</v>
      </c>
      <c r="D1328" s="5">
        <v>78651430</v>
      </c>
      <c r="E1328" s="5">
        <f t="shared" si="20"/>
        <v>51651430</v>
      </c>
    </row>
    <row r="1329" spans="1:5" x14ac:dyDescent="0.3">
      <c r="A1329" s="5">
        <v>1328</v>
      </c>
      <c r="B1329" s="5" t="s">
        <v>25494</v>
      </c>
      <c r="C1329" s="5">
        <v>35000000</v>
      </c>
      <c r="D1329" s="5">
        <v>64604977</v>
      </c>
      <c r="E1329" s="5">
        <f t="shared" si="20"/>
        <v>29604977</v>
      </c>
    </row>
    <row r="1330" spans="1:5" x14ac:dyDescent="0.3">
      <c r="A1330" s="5">
        <v>1329</v>
      </c>
      <c r="B1330" s="5" t="s">
        <v>25495</v>
      </c>
      <c r="C1330" s="5">
        <v>35000000</v>
      </c>
      <c r="D1330" s="5">
        <v>63939454</v>
      </c>
      <c r="E1330" s="5">
        <f t="shared" si="20"/>
        <v>28939454</v>
      </c>
    </row>
    <row r="1331" spans="1:5" x14ac:dyDescent="0.3">
      <c r="A1331" s="5">
        <v>1330</v>
      </c>
      <c r="B1331" s="5" t="s">
        <v>25496</v>
      </c>
      <c r="C1331" s="5">
        <v>35000000</v>
      </c>
      <c r="D1331" s="5">
        <v>63826569</v>
      </c>
      <c r="E1331" s="5">
        <f t="shared" si="20"/>
        <v>28826569</v>
      </c>
    </row>
    <row r="1332" spans="1:5" x14ac:dyDescent="0.3">
      <c r="A1332" s="5">
        <v>1331</v>
      </c>
      <c r="B1332" s="5" t="s">
        <v>25497</v>
      </c>
      <c r="C1332" s="5">
        <v>35000000</v>
      </c>
      <c r="D1332" s="5">
        <v>60054449</v>
      </c>
      <c r="E1332" s="5">
        <f t="shared" si="20"/>
        <v>25054449</v>
      </c>
    </row>
    <row r="1333" spans="1:5" x14ac:dyDescent="0.3">
      <c r="A1333" s="5">
        <v>1332</v>
      </c>
      <c r="B1333" s="5" t="s">
        <v>25498</v>
      </c>
      <c r="C1333" s="5">
        <v>1800000</v>
      </c>
      <c r="D1333" s="5">
        <v>26505000</v>
      </c>
      <c r="E1333" s="5">
        <f t="shared" si="20"/>
        <v>24705000</v>
      </c>
    </row>
    <row r="1334" spans="1:5" x14ac:dyDescent="0.3">
      <c r="A1334" s="5">
        <v>1333</v>
      </c>
      <c r="B1334" s="5" t="s">
        <v>25499</v>
      </c>
      <c r="C1334" s="5">
        <v>33000000</v>
      </c>
      <c r="D1334" s="5">
        <v>61280963</v>
      </c>
      <c r="E1334" s="5">
        <f t="shared" si="20"/>
        <v>28280963</v>
      </c>
    </row>
    <row r="1335" spans="1:5" x14ac:dyDescent="0.3">
      <c r="A1335" s="5">
        <v>1334</v>
      </c>
      <c r="B1335" s="5" t="s">
        <v>25500</v>
      </c>
      <c r="C1335" s="5">
        <v>35000000</v>
      </c>
      <c r="D1335" s="5">
        <v>56876365</v>
      </c>
      <c r="E1335" s="5">
        <f t="shared" si="20"/>
        <v>21876365</v>
      </c>
    </row>
    <row r="1336" spans="1:5" x14ac:dyDescent="0.3">
      <c r="A1336" s="5">
        <v>1335</v>
      </c>
      <c r="B1336" s="5" t="s">
        <v>25501</v>
      </c>
      <c r="C1336" s="5">
        <v>35000000</v>
      </c>
      <c r="D1336" s="5">
        <v>59699513</v>
      </c>
      <c r="E1336" s="5">
        <f t="shared" si="20"/>
        <v>24699513</v>
      </c>
    </row>
    <row r="1337" spans="1:5" x14ac:dyDescent="0.3">
      <c r="A1337" s="5">
        <v>1336</v>
      </c>
      <c r="B1337" s="5" t="s">
        <v>25502</v>
      </c>
      <c r="C1337" s="5">
        <v>34000000</v>
      </c>
      <c r="D1337" s="5">
        <v>54132596</v>
      </c>
      <c r="E1337" s="5">
        <f t="shared" si="20"/>
        <v>20132596</v>
      </c>
    </row>
    <row r="1338" spans="1:5" x14ac:dyDescent="0.3">
      <c r="A1338" s="5">
        <v>1337</v>
      </c>
      <c r="B1338" s="5" t="s">
        <v>25503</v>
      </c>
      <c r="C1338" s="5">
        <v>35000000</v>
      </c>
      <c r="D1338" s="5">
        <v>52277485</v>
      </c>
      <c r="E1338" s="5">
        <f t="shared" si="20"/>
        <v>17277485</v>
      </c>
    </row>
    <row r="1339" spans="1:5" x14ac:dyDescent="0.3">
      <c r="A1339" s="5">
        <v>1338</v>
      </c>
      <c r="B1339" s="5" t="s">
        <v>25504</v>
      </c>
      <c r="C1339" s="5">
        <v>35000000</v>
      </c>
      <c r="D1339" s="5">
        <v>55802754</v>
      </c>
      <c r="E1339" s="5">
        <f t="shared" si="20"/>
        <v>20802754</v>
      </c>
    </row>
    <row r="1340" spans="1:5" x14ac:dyDescent="0.3">
      <c r="A1340" s="5">
        <v>1339</v>
      </c>
      <c r="B1340" s="5" t="s">
        <v>25505</v>
      </c>
      <c r="C1340" s="5">
        <v>35000000</v>
      </c>
      <c r="D1340" s="5">
        <v>55291815</v>
      </c>
      <c r="E1340" s="5">
        <f t="shared" si="20"/>
        <v>20291815</v>
      </c>
    </row>
    <row r="1341" spans="1:5" x14ac:dyDescent="0.3">
      <c r="A1341" s="5">
        <v>1340</v>
      </c>
      <c r="B1341" s="5" t="s">
        <v>25506</v>
      </c>
      <c r="C1341" s="5">
        <v>35000000</v>
      </c>
      <c r="D1341" s="5">
        <v>83299761</v>
      </c>
      <c r="E1341" s="5">
        <f t="shared" si="20"/>
        <v>48299761</v>
      </c>
    </row>
    <row r="1342" spans="1:5" x14ac:dyDescent="0.3">
      <c r="A1342" s="5">
        <v>1341</v>
      </c>
      <c r="B1342" s="5" t="s">
        <v>25507</v>
      </c>
      <c r="C1342" s="5">
        <v>33000000</v>
      </c>
      <c r="D1342" s="5">
        <v>48169908</v>
      </c>
      <c r="E1342" s="5">
        <f t="shared" si="20"/>
        <v>15169908</v>
      </c>
    </row>
    <row r="1343" spans="1:5" x14ac:dyDescent="0.3">
      <c r="A1343" s="5">
        <v>1342</v>
      </c>
      <c r="B1343" s="5" t="s">
        <v>25508</v>
      </c>
      <c r="C1343" s="5">
        <v>35000000</v>
      </c>
      <c r="D1343" s="5">
        <v>67523385</v>
      </c>
      <c r="E1343" s="5">
        <f t="shared" si="20"/>
        <v>32523385</v>
      </c>
    </row>
    <row r="1344" spans="1:5" x14ac:dyDescent="0.3">
      <c r="A1344" s="5">
        <v>1343</v>
      </c>
      <c r="B1344" s="5" t="s">
        <v>25509</v>
      </c>
      <c r="C1344" s="5">
        <v>35000000</v>
      </c>
      <c r="D1344" s="5">
        <v>49474048</v>
      </c>
      <c r="E1344" s="5">
        <f t="shared" si="20"/>
        <v>14474048</v>
      </c>
    </row>
    <row r="1345" spans="1:5" x14ac:dyDescent="0.3">
      <c r="A1345" s="5">
        <v>1344</v>
      </c>
      <c r="B1345" s="5" t="s">
        <v>25510</v>
      </c>
      <c r="C1345" s="5">
        <v>35000000</v>
      </c>
      <c r="D1345" s="5">
        <v>45802315</v>
      </c>
      <c r="E1345" s="5">
        <f t="shared" si="20"/>
        <v>10802315</v>
      </c>
    </row>
    <row r="1346" spans="1:5" x14ac:dyDescent="0.3">
      <c r="A1346" s="5">
        <v>1345</v>
      </c>
      <c r="B1346" s="5" t="s">
        <v>25511</v>
      </c>
      <c r="C1346" s="5">
        <v>35000000</v>
      </c>
      <c r="D1346" s="5">
        <v>43792641</v>
      </c>
      <c r="E1346" s="5">
        <f t="shared" si="20"/>
        <v>8792641</v>
      </c>
    </row>
    <row r="1347" spans="1:5" x14ac:dyDescent="0.3">
      <c r="A1347" s="5">
        <v>1346</v>
      </c>
      <c r="B1347" s="5" t="s">
        <v>25512</v>
      </c>
      <c r="C1347" s="5">
        <v>33000000</v>
      </c>
      <c r="D1347" s="5">
        <v>57651794</v>
      </c>
      <c r="E1347" s="5">
        <f t="shared" ref="E1347:E1410" si="21">D1347-C1347</f>
        <v>24651794</v>
      </c>
    </row>
    <row r="1348" spans="1:5" x14ac:dyDescent="0.3">
      <c r="A1348" s="5">
        <v>1347</v>
      </c>
      <c r="B1348" s="5" t="s">
        <v>25513</v>
      </c>
      <c r="C1348" s="5">
        <v>30000000</v>
      </c>
      <c r="D1348" s="5">
        <v>43894863</v>
      </c>
      <c r="E1348" s="5">
        <f t="shared" si="21"/>
        <v>13894863</v>
      </c>
    </row>
    <row r="1349" spans="1:5" x14ac:dyDescent="0.3">
      <c r="A1349" s="5">
        <v>1348</v>
      </c>
      <c r="B1349" s="5" t="s">
        <v>25514</v>
      </c>
      <c r="C1349" s="5">
        <v>35000000</v>
      </c>
      <c r="D1349" s="5">
        <v>41954997</v>
      </c>
      <c r="E1349" s="5">
        <f t="shared" si="21"/>
        <v>6954997</v>
      </c>
    </row>
    <row r="1350" spans="1:5" x14ac:dyDescent="0.3">
      <c r="A1350" s="5">
        <v>1349</v>
      </c>
      <c r="B1350" s="5" t="s">
        <v>25515</v>
      </c>
      <c r="C1350" s="5">
        <v>33000000</v>
      </c>
      <c r="D1350" s="5">
        <v>39532308</v>
      </c>
      <c r="E1350" s="5">
        <f t="shared" si="21"/>
        <v>6532308</v>
      </c>
    </row>
    <row r="1351" spans="1:5" x14ac:dyDescent="0.3">
      <c r="A1351" s="5">
        <v>1350</v>
      </c>
      <c r="B1351" s="5" t="s">
        <v>25516</v>
      </c>
      <c r="C1351" s="5">
        <v>10700000</v>
      </c>
      <c r="D1351" s="5">
        <v>76600000</v>
      </c>
      <c r="E1351" s="5">
        <f t="shared" si="21"/>
        <v>65900000</v>
      </c>
    </row>
    <row r="1352" spans="1:5" x14ac:dyDescent="0.3">
      <c r="A1352" s="5">
        <v>1351</v>
      </c>
      <c r="B1352" s="5" t="s">
        <v>25517</v>
      </c>
      <c r="C1352" s="5">
        <v>35000000</v>
      </c>
      <c r="D1352" s="5">
        <v>39692139</v>
      </c>
      <c r="E1352" s="5">
        <f t="shared" si="21"/>
        <v>4692139</v>
      </c>
    </row>
    <row r="1353" spans="1:5" x14ac:dyDescent="0.3">
      <c r="A1353" s="5">
        <v>1352</v>
      </c>
      <c r="B1353" s="5" t="s">
        <v>25518</v>
      </c>
      <c r="C1353" s="5">
        <v>35000000</v>
      </c>
      <c r="D1353" s="5">
        <v>40687294</v>
      </c>
      <c r="E1353" s="5">
        <f t="shared" si="21"/>
        <v>5687294</v>
      </c>
    </row>
    <row r="1354" spans="1:5" x14ac:dyDescent="0.3">
      <c r="A1354" s="5">
        <v>1353</v>
      </c>
      <c r="B1354" s="5" t="s">
        <v>25519</v>
      </c>
      <c r="C1354" s="5">
        <v>40000000</v>
      </c>
      <c r="D1354" s="5">
        <v>37553932</v>
      </c>
      <c r="E1354" s="5">
        <f t="shared" si="21"/>
        <v>-2446068</v>
      </c>
    </row>
    <row r="1355" spans="1:5" x14ac:dyDescent="0.3">
      <c r="A1355" s="5">
        <v>1354</v>
      </c>
      <c r="B1355" s="5" t="s">
        <v>25520</v>
      </c>
      <c r="C1355" s="5">
        <v>35000000</v>
      </c>
      <c r="D1355" s="5">
        <v>37481242</v>
      </c>
      <c r="E1355" s="5">
        <f t="shared" si="21"/>
        <v>2481242</v>
      </c>
    </row>
    <row r="1356" spans="1:5" x14ac:dyDescent="0.3">
      <c r="A1356" s="5">
        <v>1355</v>
      </c>
      <c r="B1356" s="5" t="s">
        <v>25521</v>
      </c>
      <c r="C1356" s="5">
        <v>35000000</v>
      </c>
      <c r="D1356" s="5">
        <v>39026186</v>
      </c>
      <c r="E1356" s="5">
        <f t="shared" si="21"/>
        <v>4026186</v>
      </c>
    </row>
    <row r="1357" spans="1:5" x14ac:dyDescent="0.3">
      <c r="A1357" s="5">
        <v>1356</v>
      </c>
      <c r="B1357" s="5" t="s">
        <v>25522</v>
      </c>
      <c r="C1357" s="5">
        <v>50000000</v>
      </c>
      <c r="D1357" s="5">
        <v>33422806</v>
      </c>
      <c r="E1357" s="5">
        <f t="shared" si="21"/>
        <v>-16577194</v>
      </c>
    </row>
    <row r="1358" spans="1:5" x14ac:dyDescent="0.3">
      <c r="A1358" s="5">
        <v>1357</v>
      </c>
      <c r="B1358" s="5" t="s">
        <v>25523</v>
      </c>
      <c r="C1358" s="5">
        <v>35000000</v>
      </c>
      <c r="D1358" s="5">
        <v>33423521</v>
      </c>
      <c r="E1358" s="5">
        <f t="shared" si="21"/>
        <v>-1576479</v>
      </c>
    </row>
    <row r="1359" spans="1:5" x14ac:dyDescent="0.3">
      <c r="A1359" s="5">
        <v>1358</v>
      </c>
      <c r="B1359" s="5" t="s">
        <v>25524</v>
      </c>
      <c r="C1359" s="5">
        <v>35000000</v>
      </c>
      <c r="D1359" s="5">
        <v>32519322</v>
      </c>
      <c r="E1359" s="5">
        <f t="shared" si="21"/>
        <v>-2480678</v>
      </c>
    </row>
    <row r="1360" spans="1:5" x14ac:dyDescent="0.3">
      <c r="A1360" s="5">
        <v>1359</v>
      </c>
      <c r="B1360" s="5" t="s">
        <v>25525</v>
      </c>
      <c r="C1360" s="5">
        <v>30000000</v>
      </c>
      <c r="D1360" s="5">
        <v>37617947</v>
      </c>
      <c r="E1360" s="5">
        <f t="shared" si="21"/>
        <v>7617947</v>
      </c>
    </row>
    <row r="1361" spans="1:5" x14ac:dyDescent="0.3">
      <c r="A1361" s="5">
        <v>1360</v>
      </c>
      <c r="B1361" s="5" t="s">
        <v>25526</v>
      </c>
      <c r="C1361" s="5">
        <v>30000000</v>
      </c>
      <c r="D1361" s="5">
        <v>32048809</v>
      </c>
      <c r="E1361" s="5">
        <f t="shared" si="21"/>
        <v>2048809</v>
      </c>
    </row>
    <row r="1362" spans="1:5" x14ac:dyDescent="0.3">
      <c r="A1362" s="5">
        <v>1361</v>
      </c>
      <c r="B1362" s="5" t="s">
        <v>25527</v>
      </c>
      <c r="C1362" s="5">
        <v>27000000</v>
      </c>
      <c r="D1362" s="5">
        <v>33987757</v>
      </c>
      <c r="E1362" s="5">
        <f t="shared" si="21"/>
        <v>6987757</v>
      </c>
    </row>
    <row r="1363" spans="1:5" x14ac:dyDescent="0.3">
      <c r="A1363" s="5">
        <v>1362</v>
      </c>
      <c r="B1363" s="5" t="s">
        <v>25528</v>
      </c>
      <c r="C1363" s="5">
        <v>35000000</v>
      </c>
      <c r="D1363" s="5">
        <v>37304950</v>
      </c>
      <c r="E1363" s="5">
        <f t="shared" si="21"/>
        <v>2304950</v>
      </c>
    </row>
    <row r="1364" spans="1:5" x14ac:dyDescent="0.3">
      <c r="A1364" s="5">
        <v>1363</v>
      </c>
      <c r="B1364" s="5" t="s">
        <v>25529</v>
      </c>
      <c r="C1364" s="5">
        <v>35000000</v>
      </c>
      <c r="D1364" s="5">
        <v>30691439</v>
      </c>
      <c r="E1364" s="5">
        <f t="shared" si="21"/>
        <v>-4308561</v>
      </c>
    </row>
    <row r="1365" spans="1:5" x14ac:dyDescent="0.3">
      <c r="A1365" s="5">
        <v>1364</v>
      </c>
      <c r="B1365" s="5" t="s">
        <v>25530</v>
      </c>
      <c r="C1365" s="5">
        <v>35000000</v>
      </c>
      <c r="D1365" s="5">
        <v>30307804</v>
      </c>
      <c r="E1365" s="5">
        <f t="shared" si="21"/>
        <v>-4692196</v>
      </c>
    </row>
    <row r="1366" spans="1:5" x14ac:dyDescent="0.3">
      <c r="A1366" s="5">
        <v>1365</v>
      </c>
      <c r="B1366" s="5" t="s">
        <v>25531</v>
      </c>
      <c r="C1366" s="5">
        <v>35000000</v>
      </c>
      <c r="D1366" s="5">
        <v>30669413</v>
      </c>
      <c r="E1366" s="5">
        <f t="shared" si="21"/>
        <v>-4330587</v>
      </c>
    </row>
    <row r="1367" spans="1:5" x14ac:dyDescent="0.3">
      <c r="A1367" s="5">
        <v>1366</v>
      </c>
      <c r="B1367" s="5" t="s">
        <v>25532</v>
      </c>
      <c r="C1367" s="5">
        <v>35000000</v>
      </c>
      <c r="D1367" s="5">
        <v>28687835</v>
      </c>
      <c r="E1367" s="5">
        <f t="shared" si="21"/>
        <v>-6312165</v>
      </c>
    </row>
    <row r="1368" spans="1:5" x14ac:dyDescent="0.3">
      <c r="A1368" s="5">
        <v>1367</v>
      </c>
      <c r="B1368" s="5" t="s">
        <v>25533</v>
      </c>
      <c r="C1368" s="5">
        <v>35000000</v>
      </c>
      <c r="D1368" s="5">
        <v>26494611</v>
      </c>
      <c r="E1368" s="5">
        <f t="shared" si="21"/>
        <v>-8505389</v>
      </c>
    </row>
    <row r="1369" spans="1:5" x14ac:dyDescent="0.3">
      <c r="A1369" s="5">
        <v>1368</v>
      </c>
      <c r="B1369" s="5" t="s">
        <v>25534</v>
      </c>
      <c r="C1369" s="5">
        <v>35000000</v>
      </c>
      <c r="D1369" s="5">
        <v>25266129</v>
      </c>
      <c r="E1369" s="5">
        <f t="shared" si="21"/>
        <v>-9733871</v>
      </c>
    </row>
    <row r="1370" spans="1:5" x14ac:dyDescent="0.3">
      <c r="A1370" s="5">
        <v>1369</v>
      </c>
      <c r="B1370" s="5" t="s">
        <v>25535</v>
      </c>
      <c r="C1370" s="5">
        <v>35000000</v>
      </c>
      <c r="D1370" s="5">
        <v>25863915</v>
      </c>
      <c r="E1370" s="5">
        <f t="shared" si="21"/>
        <v>-9136085</v>
      </c>
    </row>
    <row r="1371" spans="1:5" x14ac:dyDescent="0.3">
      <c r="A1371" s="5">
        <v>1370</v>
      </c>
      <c r="B1371" s="5" t="s">
        <v>25536</v>
      </c>
      <c r="C1371" s="5">
        <v>30000000</v>
      </c>
      <c r="D1371" s="5">
        <v>25078937</v>
      </c>
      <c r="E1371" s="5">
        <f t="shared" si="21"/>
        <v>-4921063</v>
      </c>
    </row>
    <row r="1372" spans="1:5" x14ac:dyDescent="0.3">
      <c r="A1372" s="5">
        <v>1371</v>
      </c>
      <c r="B1372" s="5" t="s">
        <v>25537</v>
      </c>
      <c r="C1372" s="5">
        <v>35000000</v>
      </c>
      <c r="D1372" s="5">
        <v>28995450</v>
      </c>
      <c r="E1372" s="5">
        <f t="shared" si="21"/>
        <v>-6004550</v>
      </c>
    </row>
    <row r="1373" spans="1:5" x14ac:dyDescent="0.3">
      <c r="A1373" s="5">
        <v>1372</v>
      </c>
      <c r="B1373" s="5" t="s">
        <v>25538</v>
      </c>
      <c r="C1373" s="5">
        <v>35000000</v>
      </c>
      <c r="D1373" s="5">
        <v>24276500</v>
      </c>
      <c r="E1373" s="5">
        <f t="shared" si="21"/>
        <v>-10723500</v>
      </c>
    </row>
    <row r="1374" spans="1:5" x14ac:dyDescent="0.3">
      <c r="A1374" s="5">
        <v>1373</v>
      </c>
      <c r="B1374" s="5" t="s">
        <v>25539</v>
      </c>
      <c r="C1374" s="5">
        <v>30000000</v>
      </c>
      <c r="D1374" s="5">
        <v>20981633</v>
      </c>
      <c r="E1374" s="5">
        <f t="shared" si="21"/>
        <v>-9018367</v>
      </c>
    </row>
    <row r="1375" spans="1:5" x14ac:dyDescent="0.3">
      <c r="A1375" s="5">
        <v>1374</v>
      </c>
      <c r="B1375" s="5" t="s">
        <v>25540</v>
      </c>
      <c r="C1375" s="5">
        <v>35000000</v>
      </c>
      <c r="D1375" s="5">
        <v>22913677</v>
      </c>
      <c r="E1375" s="5">
        <f t="shared" si="21"/>
        <v>-12086323</v>
      </c>
    </row>
    <row r="1376" spans="1:5" x14ac:dyDescent="0.3">
      <c r="A1376" s="5">
        <v>1375</v>
      </c>
      <c r="B1376" s="5" t="s">
        <v>25541</v>
      </c>
      <c r="C1376" s="5">
        <v>35000000</v>
      </c>
      <c r="D1376" s="5">
        <v>34531832</v>
      </c>
      <c r="E1376" s="5">
        <f t="shared" si="21"/>
        <v>-468168</v>
      </c>
    </row>
    <row r="1377" spans="1:5" x14ac:dyDescent="0.3">
      <c r="A1377" s="5">
        <v>1376</v>
      </c>
      <c r="B1377" s="5" t="s">
        <v>25542</v>
      </c>
      <c r="C1377" s="5">
        <v>35000000</v>
      </c>
      <c r="D1377" s="5">
        <v>28064226</v>
      </c>
      <c r="E1377" s="5">
        <f t="shared" si="21"/>
        <v>-6935774</v>
      </c>
    </row>
    <row r="1378" spans="1:5" x14ac:dyDescent="0.3">
      <c r="A1378" s="5">
        <v>1377</v>
      </c>
      <c r="B1378" s="5" t="s">
        <v>25543</v>
      </c>
      <c r="C1378" s="5">
        <v>35000000</v>
      </c>
      <c r="D1378" s="5">
        <v>19447478</v>
      </c>
      <c r="E1378" s="5">
        <f t="shared" si="21"/>
        <v>-15552522</v>
      </c>
    </row>
    <row r="1379" spans="1:5" x14ac:dyDescent="0.3">
      <c r="A1379" s="5">
        <v>1378</v>
      </c>
      <c r="B1379" s="5" t="s">
        <v>25544</v>
      </c>
      <c r="C1379" s="5">
        <v>55000000</v>
      </c>
      <c r="D1379" s="5">
        <v>19389454</v>
      </c>
      <c r="E1379" s="5">
        <f t="shared" si="21"/>
        <v>-35610546</v>
      </c>
    </row>
    <row r="1380" spans="1:5" x14ac:dyDescent="0.3">
      <c r="A1380" s="5">
        <v>1379</v>
      </c>
      <c r="B1380" s="5" t="s">
        <v>25545</v>
      </c>
      <c r="C1380" s="5">
        <v>35000000</v>
      </c>
      <c r="D1380" s="5">
        <v>25871834</v>
      </c>
      <c r="E1380" s="5">
        <f t="shared" si="21"/>
        <v>-9128166</v>
      </c>
    </row>
    <row r="1381" spans="1:5" x14ac:dyDescent="0.3">
      <c r="A1381" s="5">
        <v>1380</v>
      </c>
      <c r="B1381" s="5" t="s">
        <v>25546</v>
      </c>
      <c r="C1381" s="5">
        <v>35000000</v>
      </c>
      <c r="D1381" s="5">
        <v>19692608</v>
      </c>
      <c r="E1381" s="5">
        <f t="shared" si="21"/>
        <v>-15307392</v>
      </c>
    </row>
    <row r="1382" spans="1:5" x14ac:dyDescent="0.3">
      <c r="A1382" s="5">
        <v>1381</v>
      </c>
      <c r="B1382" s="5" t="s">
        <v>25547</v>
      </c>
      <c r="C1382" s="5">
        <v>35000000</v>
      </c>
      <c r="D1382" s="5">
        <v>19294901</v>
      </c>
      <c r="E1382" s="5">
        <f t="shared" si="21"/>
        <v>-15705099</v>
      </c>
    </row>
    <row r="1383" spans="1:5" x14ac:dyDescent="0.3">
      <c r="A1383" s="5">
        <v>1382</v>
      </c>
      <c r="B1383" s="5" t="s">
        <v>25548</v>
      </c>
      <c r="C1383" s="5">
        <v>35000000</v>
      </c>
      <c r="D1383" s="5">
        <v>20275446</v>
      </c>
      <c r="E1383" s="5">
        <f t="shared" si="21"/>
        <v>-14724554</v>
      </c>
    </row>
    <row r="1384" spans="1:5" x14ac:dyDescent="0.3">
      <c r="A1384" s="5">
        <v>1383</v>
      </c>
      <c r="B1384" s="5" t="s">
        <v>25549</v>
      </c>
      <c r="C1384" s="5">
        <v>35000000</v>
      </c>
      <c r="D1384" s="5">
        <v>34507079</v>
      </c>
      <c r="E1384" s="5">
        <f t="shared" si="21"/>
        <v>-492921</v>
      </c>
    </row>
    <row r="1385" spans="1:5" x14ac:dyDescent="0.3">
      <c r="A1385" s="5">
        <v>1384</v>
      </c>
      <c r="B1385" s="5" t="s">
        <v>25550</v>
      </c>
      <c r="C1385" s="5">
        <v>35000000</v>
      </c>
      <c r="D1385" s="5">
        <v>18306166</v>
      </c>
      <c r="E1385" s="5">
        <f t="shared" si="21"/>
        <v>-16693834</v>
      </c>
    </row>
    <row r="1386" spans="1:5" x14ac:dyDescent="0.3">
      <c r="A1386" s="5">
        <v>1385</v>
      </c>
      <c r="B1386" s="5" t="s">
        <v>25551</v>
      </c>
      <c r="C1386" s="5">
        <v>35000000</v>
      </c>
      <c r="D1386" s="5">
        <v>17609982</v>
      </c>
      <c r="E1386" s="5">
        <f t="shared" si="21"/>
        <v>-17390018</v>
      </c>
    </row>
    <row r="1387" spans="1:5" x14ac:dyDescent="0.3">
      <c r="A1387" s="5">
        <v>1386</v>
      </c>
      <c r="B1387" s="5" t="s">
        <v>25552</v>
      </c>
      <c r="C1387" s="5">
        <v>31000000</v>
      </c>
      <c r="D1387" s="5">
        <v>16831505</v>
      </c>
      <c r="E1387" s="5">
        <f t="shared" si="21"/>
        <v>-14168495</v>
      </c>
    </row>
    <row r="1388" spans="1:5" x14ac:dyDescent="0.3">
      <c r="A1388" s="5">
        <v>1387</v>
      </c>
      <c r="B1388" s="5" t="s">
        <v>25553</v>
      </c>
      <c r="C1388" s="5">
        <v>35000000</v>
      </c>
      <c r="D1388" s="5">
        <v>17596256</v>
      </c>
      <c r="E1388" s="5">
        <f t="shared" si="21"/>
        <v>-17403744</v>
      </c>
    </row>
    <row r="1389" spans="1:5" x14ac:dyDescent="0.3">
      <c r="A1389" s="5">
        <v>1388</v>
      </c>
      <c r="B1389" s="5" t="s">
        <v>25554</v>
      </c>
      <c r="C1389" s="5">
        <v>35000000</v>
      </c>
      <c r="D1389" s="5">
        <v>14998070</v>
      </c>
      <c r="E1389" s="5">
        <f t="shared" si="21"/>
        <v>-20001930</v>
      </c>
    </row>
    <row r="1390" spans="1:5" x14ac:dyDescent="0.3">
      <c r="A1390" s="5">
        <v>1389</v>
      </c>
      <c r="B1390" s="5" t="s">
        <v>25555</v>
      </c>
      <c r="C1390" s="5">
        <v>35000000</v>
      </c>
      <c r="D1390" s="5">
        <v>14587732</v>
      </c>
      <c r="E1390" s="5">
        <f t="shared" si="21"/>
        <v>-20412268</v>
      </c>
    </row>
    <row r="1391" spans="1:5" x14ac:dyDescent="0.3">
      <c r="A1391" s="5">
        <v>1390</v>
      </c>
      <c r="B1391" s="5" t="s">
        <v>25556</v>
      </c>
      <c r="C1391" s="5">
        <v>35000000</v>
      </c>
      <c r="D1391" s="5">
        <v>18317151</v>
      </c>
      <c r="E1391" s="5">
        <f t="shared" si="21"/>
        <v>-16682849</v>
      </c>
    </row>
    <row r="1392" spans="1:5" x14ac:dyDescent="0.3">
      <c r="A1392" s="5">
        <v>1391</v>
      </c>
      <c r="B1392" s="5" t="s">
        <v>25557</v>
      </c>
      <c r="C1392" s="5">
        <v>35000000</v>
      </c>
      <c r="D1392" s="5">
        <v>11405825</v>
      </c>
      <c r="E1392" s="5">
        <f t="shared" si="21"/>
        <v>-23594175</v>
      </c>
    </row>
    <row r="1393" spans="1:5" x14ac:dyDescent="0.3">
      <c r="A1393" s="5">
        <v>1392</v>
      </c>
      <c r="B1393" s="5" t="s">
        <v>25558</v>
      </c>
      <c r="C1393" s="5">
        <v>35000000</v>
      </c>
      <c r="D1393" s="5">
        <v>13264986</v>
      </c>
      <c r="E1393" s="5">
        <f t="shared" si="21"/>
        <v>-21735014</v>
      </c>
    </row>
    <row r="1394" spans="1:5" x14ac:dyDescent="0.3">
      <c r="A1394" s="5">
        <v>1393</v>
      </c>
      <c r="B1394" s="5" t="s">
        <v>25559</v>
      </c>
      <c r="C1394" s="5">
        <v>35000000</v>
      </c>
      <c r="D1394" s="5">
        <v>10991381</v>
      </c>
      <c r="E1394" s="5">
        <f t="shared" si="21"/>
        <v>-24008619</v>
      </c>
    </row>
    <row r="1395" spans="1:5" x14ac:dyDescent="0.3">
      <c r="A1395" s="5">
        <v>1394</v>
      </c>
      <c r="B1395" s="5" t="s">
        <v>25560</v>
      </c>
      <c r="C1395" s="5">
        <v>35000000</v>
      </c>
      <c r="D1395" s="5">
        <v>10268846</v>
      </c>
      <c r="E1395" s="5">
        <f t="shared" si="21"/>
        <v>-24731154</v>
      </c>
    </row>
    <row r="1396" spans="1:5" x14ac:dyDescent="0.3">
      <c r="A1396" s="5">
        <v>1395</v>
      </c>
      <c r="B1396" s="5" t="s">
        <v>25561</v>
      </c>
      <c r="C1396" s="5">
        <v>32000000</v>
      </c>
      <c r="D1396" s="5">
        <v>13303319</v>
      </c>
      <c r="E1396" s="5">
        <f t="shared" si="21"/>
        <v>-18696681</v>
      </c>
    </row>
    <row r="1397" spans="1:5" x14ac:dyDescent="0.3">
      <c r="A1397" s="5">
        <v>1396</v>
      </c>
      <c r="B1397" s="5" t="s">
        <v>25562</v>
      </c>
      <c r="C1397" s="5">
        <v>35000000</v>
      </c>
      <c r="D1397" s="5">
        <v>10076136</v>
      </c>
      <c r="E1397" s="5">
        <f t="shared" si="21"/>
        <v>-24923864</v>
      </c>
    </row>
    <row r="1398" spans="1:5" x14ac:dyDescent="0.3">
      <c r="A1398" s="5">
        <v>1397</v>
      </c>
      <c r="B1398" s="5" t="s">
        <v>25563</v>
      </c>
      <c r="C1398" s="5">
        <v>35000000</v>
      </c>
      <c r="D1398" s="5">
        <v>10499968</v>
      </c>
      <c r="E1398" s="5">
        <f t="shared" si="21"/>
        <v>-24500032</v>
      </c>
    </row>
    <row r="1399" spans="1:5" x14ac:dyDescent="0.3">
      <c r="A1399" s="5">
        <v>1398</v>
      </c>
      <c r="B1399" s="5" t="s">
        <v>25564</v>
      </c>
      <c r="C1399" s="5">
        <v>38000000</v>
      </c>
      <c r="D1399" s="5">
        <v>7659747</v>
      </c>
      <c r="E1399" s="5">
        <f t="shared" si="21"/>
        <v>-30340253</v>
      </c>
    </row>
    <row r="1400" spans="1:5" x14ac:dyDescent="0.3">
      <c r="A1400" s="5">
        <v>1399</v>
      </c>
      <c r="B1400" s="5" t="s">
        <v>25565</v>
      </c>
      <c r="C1400" s="5">
        <v>35000000</v>
      </c>
      <c r="D1400" s="5">
        <v>7948159</v>
      </c>
      <c r="E1400" s="5">
        <f t="shared" si="21"/>
        <v>-27051841</v>
      </c>
    </row>
    <row r="1401" spans="1:5" x14ac:dyDescent="0.3">
      <c r="A1401" s="5">
        <v>1400</v>
      </c>
      <c r="B1401" s="5" t="s">
        <v>25566</v>
      </c>
      <c r="C1401" s="5">
        <v>35000000</v>
      </c>
      <c r="D1401" s="5">
        <v>11631245</v>
      </c>
      <c r="E1401" s="5">
        <f t="shared" si="21"/>
        <v>-23368755</v>
      </c>
    </row>
    <row r="1402" spans="1:5" x14ac:dyDescent="0.3">
      <c r="A1402" s="5">
        <v>1401</v>
      </c>
      <c r="B1402" s="5" t="s">
        <v>25567</v>
      </c>
      <c r="C1402" s="5">
        <v>35000000</v>
      </c>
      <c r="D1402" s="5">
        <v>10137502</v>
      </c>
      <c r="E1402" s="5">
        <f t="shared" si="21"/>
        <v>-24862498</v>
      </c>
    </row>
    <row r="1403" spans="1:5" x14ac:dyDescent="0.3">
      <c r="A1403" s="5">
        <v>1402</v>
      </c>
      <c r="B1403" s="5" t="s">
        <v>25568</v>
      </c>
      <c r="C1403" s="5">
        <v>35000000</v>
      </c>
      <c r="D1403" s="5">
        <v>6448817</v>
      </c>
      <c r="E1403" s="5">
        <f t="shared" si="21"/>
        <v>-28551183</v>
      </c>
    </row>
    <row r="1404" spans="1:5" x14ac:dyDescent="0.3">
      <c r="A1404" s="5">
        <v>1403</v>
      </c>
      <c r="B1404" s="5" t="s">
        <v>25569</v>
      </c>
      <c r="C1404" s="5">
        <v>35000000</v>
      </c>
      <c r="D1404" s="5">
        <v>7458269</v>
      </c>
      <c r="E1404" s="5">
        <f t="shared" si="21"/>
        <v>-27541731</v>
      </c>
    </row>
    <row r="1405" spans="1:5" x14ac:dyDescent="0.3">
      <c r="A1405" s="5">
        <v>1404</v>
      </c>
      <c r="B1405" s="5" t="s">
        <v>25570</v>
      </c>
      <c r="C1405" s="5">
        <v>35000000</v>
      </c>
      <c r="D1405" s="5">
        <v>4651977</v>
      </c>
      <c r="E1405" s="5">
        <f t="shared" si="21"/>
        <v>-30348023</v>
      </c>
    </row>
    <row r="1406" spans="1:5" x14ac:dyDescent="0.3">
      <c r="A1406" s="5">
        <v>1405</v>
      </c>
      <c r="B1406" s="5" t="s">
        <v>25571</v>
      </c>
      <c r="C1406" s="5">
        <v>35000000</v>
      </c>
      <c r="D1406" s="5">
        <v>4496583</v>
      </c>
      <c r="E1406" s="5">
        <f t="shared" si="21"/>
        <v>-30503417</v>
      </c>
    </row>
    <row r="1407" spans="1:5" x14ac:dyDescent="0.3">
      <c r="A1407" s="5">
        <v>1406</v>
      </c>
      <c r="B1407" s="5" t="s">
        <v>25572</v>
      </c>
      <c r="C1407" s="5">
        <v>35000000</v>
      </c>
      <c r="D1407" s="5">
        <v>2221994</v>
      </c>
      <c r="E1407" s="5">
        <f t="shared" si="21"/>
        <v>-32778006</v>
      </c>
    </row>
    <row r="1408" spans="1:5" x14ac:dyDescent="0.3">
      <c r="A1408" s="5">
        <v>1407</v>
      </c>
      <c r="B1408" s="5" t="s">
        <v>25573</v>
      </c>
      <c r="C1408" s="5">
        <v>35000000</v>
      </c>
      <c r="D1408" s="5">
        <v>6592103</v>
      </c>
      <c r="E1408" s="5">
        <f t="shared" si="21"/>
        <v>-28407897</v>
      </c>
    </row>
    <row r="1409" spans="1:5" x14ac:dyDescent="0.3">
      <c r="A1409" s="5">
        <v>1408</v>
      </c>
      <c r="B1409" s="5" t="s">
        <v>25574</v>
      </c>
      <c r="C1409" s="5">
        <v>35000000</v>
      </c>
      <c r="D1409" s="5">
        <v>630779</v>
      </c>
      <c r="E1409" s="5">
        <f t="shared" si="21"/>
        <v>-34369221</v>
      </c>
    </row>
    <row r="1410" spans="1:5" x14ac:dyDescent="0.3">
      <c r="A1410" s="5">
        <v>1409</v>
      </c>
      <c r="B1410" s="5" t="s">
        <v>25575</v>
      </c>
      <c r="C1410" s="5">
        <v>34000000</v>
      </c>
      <c r="D1410" s="5">
        <v>102413606</v>
      </c>
      <c r="E1410" s="5">
        <f t="shared" si="21"/>
        <v>68413606</v>
      </c>
    </row>
    <row r="1411" spans="1:5" x14ac:dyDescent="0.3">
      <c r="A1411" s="5">
        <v>1410</v>
      </c>
      <c r="B1411" s="5" t="s">
        <v>25576</v>
      </c>
      <c r="C1411" s="5">
        <v>35000000</v>
      </c>
      <c r="D1411" s="5">
        <v>10214013</v>
      </c>
      <c r="E1411" s="5">
        <f t="shared" ref="E1411:E1474" si="22">D1411-C1411</f>
        <v>-24785987</v>
      </c>
    </row>
    <row r="1412" spans="1:5" x14ac:dyDescent="0.3">
      <c r="A1412" s="5">
        <v>1411</v>
      </c>
      <c r="B1412" s="5" t="s">
        <v>25577</v>
      </c>
      <c r="C1412" s="5">
        <v>30000000</v>
      </c>
      <c r="D1412" s="5">
        <v>32000000</v>
      </c>
      <c r="E1412" s="5">
        <f t="shared" si="22"/>
        <v>2000000</v>
      </c>
    </row>
    <row r="1413" spans="1:5" x14ac:dyDescent="0.3">
      <c r="A1413" s="5">
        <v>1412</v>
      </c>
      <c r="B1413" s="5" t="s">
        <v>25578</v>
      </c>
      <c r="C1413" s="5">
        <v>35000000</v>
      </c>
      <c r="D1413" s="5">
        <v>10139254</v>
      </c>
      <c r="E1413" s="5">
        <f t="shared" si="22"/>
        <v>-24860746</v>
      </c>
    </row>
    <row r="1414" spans="1:5" x14ac:dyDescent="0.3">
      <c r="A1414" s="5">
        <v>1413</v>
      </c>
      <c r="B1414" s="5" t="s">
        <v>25579</v>
      </c>
      <c r="C1414" s="5">
        <v>34000000</v>
      </c>
      <c r="D1414" s="5">
        <v>11227940</v>
      </c>
      <c r="E1414" s="5">
        <f t="shared" si="22"/>
        <v>-22772060</v>
      </c>
    </row>
    <row r="1415" spans="1:5" x14ac:dyDescent="0.3">
      <c r="A1415" s="5">
        <v>1414</v>
      </c>
      <c r="B1415" s="5" t="s">
        <v>25580</v>
      </c>
      <c r="C1415" s="5">
        <v>35000000</v>
      </c>
      <c r="D1415" s="5">
        <v>183125</v>
      </c>
      <c r="E1415" s="5">
        <f t="shared" si="22"/>
        <v>-34816875</v>
      </c>
    </row>
    <row r="1416" spans="1:5" x14ac:dyDescent="0.3">
      <c r="A1416" s="5">
        <v>1415</v>
      </c>
      <c r="B1416" s="5" t="s">
        <v>25581</v>
      </c>
      <c r="C1416" s="5">
        <v>34000000</v>
      </c>
      <c r="D1416" s="5">
        <v>15081783</v>
      </c>
      <c r="E1416" s="5">
        <f t="shared" si="22"/>
        <v>-18918217</v>
      </c>
    </row>
    <row r="1417" spans="1:5" x14ac:dyDescent="0.3">
      <c r="A1417" s="5">
        <v>1416</v>
      </c>
      <c r="B1417" s="5" t="s">
        <v>25582</v>
      </c>
      <c r="C1417" s="5">
        <v>34000000</v>
      </c>
      <c r="D1417" s="5">
        <v>37432299</v>
      </c>
      <c r="E1417" s="5">
        <f t="shared" si="22"/>
        <v>3432299</v>
      </c>
    </row>
    <row r="1418" spans="1:5" x14ac:dyDescent="0.3">
      <c r="A1418" s="5">
        <v>1417</v>
      </c>
      <c r="B1418" s="5" t="s">
        <v>25583</v>
      </c>
      <c r="C1418" s="5">
        <v>34000000</v>
      </c>
      <c r="D1418" s="5">
        <v>10654581</v>
      </c>
      <c r="E1418" s="5">
        <f t="shared" si="22"/>
        <v>-23345419</v>
      </c>
    </row>
    <row r="1419" spans="1:5" x14ac:dyDescent="0.3">
      <c r="A1419" s="5">
        <v>1418</v>
      </c>
      <c r="B1419" s="5" t="s">
        <v>25584</v>
      </c>
      <c r="C1419" s="5">
        <v>34000000</v>
      </c>
      <c r="D1419" s="5">
        <v>6543194</v>
      </c>
      <c r="E1419" s="5">
        <f t="shared" si="22"/>
        <v>-27456806</v>
      </c>
    </row>
    <row r="1420" spans="1:5" x14ac:dyDescent="0.3">
      <c r="A1420" s="5">
        <v>1419</v>
      </c>
      <c r="B1420" s="5" t="s">
        <v>25585</v>
      </c>
      <c r="C1420" s="5">
        <v>35000000</v>
      </c>
      <c r="D1420" s="5">
        <v>13101142</v>
      </c>
      <c r="E1420" s="5">
        <f t="shared" si="22"/>
        <v>-21898858</v>
      </c>
    </row>
    <row r="1421" spans="1:5" x14ac:dyDescent="0.3">
      <c r="A1421" s="5">
        <v>1420</v>
      </c>
      <c r="B1421" s="5" t="s">
        <v>25586</v>
      </c>
      <c r="C1421" s="5">
        <v>35000000</v>
      </c>
      <c r="D1421" s="5">
        <v>8324748</v>
      </c>
      <c r="E1421" s="5">
        <f t="shared" si="22"/>
        <v>-26675252</v>
      </c>
    </row>
    <row r="1422" spans="1:5" x14ac:dyDescent="0.3">
      <c r="A1422" s="5">
        <v>1421</v>
      </c>
      <c r="B1422" s="5" t="s">
        <v>25587</v>
      </c>
      <c r="C1422" s="5">
        <v>40000000</v>
      </c>
      <c r="D1422" s="5">
        <v>141340178</v>
      </c>
      <c r="E1422" s="5">
        <f t="shared" si="22"/>
        <v>101340178</v>
      </c>
    </row>
    <row r="1423" spans="1:5" x14ac:dyDescent="0.3">
      <c r="A1423" s="5">
        <v>1422</v>
      </c>
      <c r="B1423" s="5" t="s">
        <v>25588</v>
      </c>
      <c r="C1423" s="5">
        <v>33000000</v>
      </c>
      <c r="D1423" s="5">
        <v>51758599</v>
      </c>
      <c r="E1423" s="5">
        <f t="shared" si="22"/>
        <v>18758599</v>
      </c>
    </row>
    <row r="1424" spans="1:5" x14ac:dyDescent="0.3">
      <c r="A1424" s="5">
        <v>1423</v>
      </c>
      <c r="B1424" s="5" t="s">
        <v>25589</v>
      </c>
      <c r="C1424" s="5">
        <v>30000000</v>
      </c>
      <c r="D1424" s="5">
        <v>117559438</v>
      </c>
      <c r="E1424" s="5">
        <f t="shared" si="22"/>
        <v>87559438</v>
      </c>
    </row>
    <row r="1425" spans="1:5" x14ac:dyDescent="0.3">
      <c r="A1425" s="5">
        <v>1424</v>
      </c>
      <c r="B1425" s="5" t="s">
        <v>25590</v>
      </c>
      <c r="C1425" s="5">
        <v>34000000</v>
      </c>
      <c r="D1425" s="5">
        <v>4091</v>
      </c>
      <c r="E1425" s="5">
        <f t="shared" si="22"/>
        <v>-33995909</v>
      </c>
    </row>
    <row r="1426" spans="1:5" x14ac:dyDescent="0.3">
      <c r="A1426" s="5">
        <v>1425</v>
      </c>
      <c r="B1426" s="5" t="s">
        <v>25591</v>
      </c>
      <c r="C1426" s="5">
        <v>30000000</v>
      </c>
      <c r="D1426" s="5">
        <v>21426805</v>
      </c>
      <c r="E1426" s="5">
        <f t="shared" si="22"/>
        <v>-8573195</v>
      </c>
    </row>
    <row r="1427" spans="1:5" x14ac:dyDescent="0.3">
      <c r="A1427" s="5">
        <v>1426</v>
      </c>
      <c r="B1427" s="5" t="s">
        <v>25592</v>
      </c>
      <c r="C1427" s="5">
        <v>33000000</v>
      </c>
      <c r="D1427" s="5">
        <v>35057332</v>
      </c>
      <c r="E1427" s="5">
        <f t="shared" si="22"/>
        <v>2057332</v>
      </c>
    </row>
    <row r="1428" spans="1:5" x14ac:dyDescent="0.3">
      <c r="A1428" s="5">
        <v>1427</v>
      </c>
      <c r="B1428" s="5" t="s">
        <v>25593</v>
      </c>
      <c r="C1428" s="5">
        <v>33000000</v>
      </c>
      <c r="D1428" s="5">
        <v>34014398</v>
      </c>
      <c r="E1428" s="5">
        <f t="shared" si="22"/>
        <v>1014398</v>
      </c>
    </row>
    <row r="1429" spans="1:5" x14ac:dyDescent="0.3">
      <c r="A1429" s="5">
        <v>1428</v>
      </c>
      <c r="B1429" s="5" t="s">
        <v>25594</v>
      </c>
      <c r="C1429" s="5">
        <v>33000000</v>
      </c>
      <c r="D1429" s="5">
        <v>28927720</v>
      </c>
      <c r="E1429" s="5">
        <f t="shared" si="22"/>
        <v>-4072280</v>
      </c>
    </row>
    <row r="1430" spans="1:5" x14ac:dyDescent="0.3">
      <c r="A1430" s="5">
        <v>1429</v>
      </c>
      <c r="B1430" s="5" t="s">
        <v>25595</v>
      </c>
      <c r="C1430" s="5">
        <v>33000000</v>
      </c>
      <c r="D1430" s="5">
        <v>33682273</v>
      </c>
      <c r="E1430" s="5">
        <f t="shared" si="22"/>
        <v>682273</v>
      </c>
    </row>
    <row r="1431" spans="1:5" x14ac:dyDescent="0.3">
      <c r="A1431" s="5">
        <v>1430</v>
      </c>
      <c r="B1431" s="5" t="s">
        <v>25596</v>
      </c>
      <c r="C1431" s="5">
        <v>10000000</v>
      </c>
      <c r="D1431" s="5">
        <v>4280577</v>
      </c>
      <c r="E1431" s="5">
        <f t="shared" si="22"/>
        <v>-5719423</v>
      </c>
    </row>
    <row r="1432" spans="1:5" x14ac:dyDescent="0.3">
      <c r="A1432" s="5">
        <v>1431</v>
      </c>
      <c r="B1432" s="5" t="s">
        <v>25597</v>
      </c>
      <c r="C1432" s="5">
        <v>30000000</v>
      </c>
      <c r="D1432" s="5">
        <v>17120019</v>
      </c>
      <c r="E1432" s="5">
        <f t="shared" si="22"/>
        <v>-12879981</v>
      </c>
    </row>
    <row r="1433" spans="1:5" x14ac:dyDescent="0.3">
      <c r="A1433" s="5">
        <v>1432</v>
      </c>
      <c r="B1433" s="5" t="s">
        <v>25598</v>
      </c>
      <c r="C1433" s="5">
        <v>38000000</v>
      </c>
      <c r="D1433" s="5">
        <v>8406264</v>
      </c>
      <c r="E1433" s="5">
        <f t="shared" si="22"/>
        <v>-29593736</v>
      </c>
    </row>
    <row r="1434" spans="1:5" x14ac:dyDescent="0.3">
      <c r="A1434" s="5">
        <v>1433</v>
      </c>
      <c r="B1434" s="5" t="s">
        <v>25599</v>
      </c>
      <c r="C1434" s="5">
        <v>32500000</v>
      </c>
      <c r="D1434" s="5">
        <v>309125409</v>
      </c>
      <c r="E1434" s="5">
        <f t="shared" si="22"/>
        <v>276625409</v>
      </c>
    </row>
    <row r="1435" spans="1:5" x14ac:dyDescent="0.3">
      <c r="A1435" s="5">
        <v>1434</v>
      </c>
      <c r="B1435" s="5" t="s">
        <v>25600</v>
      </c>
      <c r="C1435" s="5">
        <v>30000000</v>
      </c>
      <c r="D1435" s="5">
        <v>10955425</v>
      </c>
      <c r="E1435" s="5">
        <f t="shared" si="22"/>
        <v>-19044575</v>
      </c>
    </row>
    <row r="1436" spans="1:5" x14ac:dyDescent="0.3">
      <c r="A1436" s="5">
        <v>1435</v>
      </c>
      <c r="B1436" s="5" t="s">
        <v>25601</v>
      </c>
      <c r="C1436" s="5">
        <v>32000000</v>
      </c>
      <c r="D1436" s="5">
        <v>34180954</v>
      </c>
      <c r="E1436" s="5">
        <f t="shared" si="22"/>
        <v>2180954</v>
      </c>
    </row>
    <row r="1437" spans="1:5" x14ac:dyDescent="0.3">
      <c r="A1437" s="5">
        <v>1436</v>
      </c>
      <c r="B1437" s="5" t="s">
        <v>25602</v>
      </c>
      <c r="C1437" s="5">
        <v>33000000</v>
      </c>
      <c r="D1437" s="5">
        <v>173381405</v>
      </c>
      <c r="E1437" s="5">
        <f t="shared" si="22"/>
        <v>140381405</v>
      </c>
    </row>
    <row r="1438" spans="1:5" x14ac:dyDescent="0.3">
      <c r="A1438" s="5">
        <v>1437</v>
      </c>
      <c r="B1438" s="5" t="s">
        <v>25603</v>
      </c>
      <c r="C1438" s="5">
        <v>32000000</v>
      </c>
      <c r="D1438" s="5">
        <v>104632573</v>
      </c>
      <c r="E1438" s="5">
        <f t="shared" si="22"/>
        <v>72632573</v>
      </c>
    </row>
    <row r="1439" spans="1:5" x14ac:dyDescent="0.3">
      <c r="A1439" s="5">
        <v>1438</v>
      </c>
      <c r="B1439" s="5" t="s">
        <v>25604</v>
      </c>
      <c r="C1439" s="5">
        <v>35000000</v>
      </c>
      <c r="D1439" s="5">
        <v>81150692</v>
      </c>
      <c r="E1439" s="5">
        <f t="shared" si="22"/>
        <v>46150692</v>
      </c>
    </row>
    <row r="1440" spans="1:5" x14ac:dyDescent="0.3">
      <c r="A1440" s="5">
        <v>1439</v>
      </c>
      <c r="B1440" s="5" t="s">
        <v>25605</v>
      </c>
      <c r="C1440" s="5">
        <v>32000000</v>
      </c>
      <c r="D1440" s="5">
        <v>60328558</v>
      </c>
      <c r="E1440" s="5">
        <f t="shared" si="22"/>
        <v>28328558</v>
      </c>
    </row>
    <row r="1441" spans="1:5" x14ac:dyDescent="0.3">
      <c r="A1441" s="5">
        <v>1440</v>
      </c>
      <c r="B1441" s="5" t="s">
        <v>25606</v>
      </c>
      <c r="C1441" s="5">
        <v>32000000</v>
      </c>
      <c r="D1441" s="5">
        <v>80197993</v>
      </c>
      <c r="E1441" s="5">
        <f t="shared" si="22"/>
        <v>48197993</v>
      </c>
    </row>
    <row r="1442" spans="1:5" x14ac:dyDescent="0.3">
      <c r="A1442" s="5">
        <v>1441</v>
      </c>
      <c r="B1442" s="5" t="s">
        <v>25607</v>
      </c>
      <c r="C1442" s="5">
        <v>32500000</v>
      </c>
      <c r="D1442" s="5">
        <v>169076745</v>
      </c>
      <c r="E1442" s="5">
        <f t="shared" si="22"/>
        <v>136576745</v>
      </c>
    </row>
    <row r="1443" spans="1:5" x14ac:dyDescent="0.3">
      <c r="A1443" s="5">
        <v>1442</v>
      </c>
      <c r="B1443" s="5" t="s">
        <v>25608</v>
      </c>
      <c r="C1443" s="5">
        <v>32000000</v>
      </c>
      <c r="D1443" s="5">
        <v>101470202</v>
      </c>
      <c r="E1443" s="5">
        <f t="shared" si="22"/>
        <v>69470202</v>
      </c>
    </row>
    <row r="1444" spans="1:5" x14ac:dyDescent="0.3">
      <c r="A1444" s="5">
        <v>1443</v>
      </c>
      <c r="B1444" s="5" t="s">
        <v>25609</v>
      </c>
      <c r="C1444" s="5">
        <v>29000000</v>
      </c>
      <c r="D1444" s="5">
        <v>50041732</v>
      </c>
      <c r="E1444" s="5">
        <f t="shared" si="22"/>
        <v>21041732</v>
      </c>
    </row>
    <row r="1445" spans="1:5" x14ac:dyDescent="0.3">
      <c r="A1445" s="5">
        <v>1444</v>
      </c>
      <c r="B1445" s="5" t="s">
        <v>25610</v>
      </c>
      <c r="C1445" s="5">
        <v>32000000</v>
      </c>
      <c r="D1445" s="5">
        <v>48814909</v>
      </c>
      <c r="E1445" s="5">
        <f t="shared" si="22"/>
        <v>16814909</v>
      </c>
    </row>
    <row r="1446" spans="1:5" x14ac:dyDescent="0.3">
      <c r="A1446" s="5">
        <v>1445</v>
      </c>
      <c r="B1446" s="5" t="s">
        <v>25611</v>
      </c>
      <c r="C1446" s="5">
        <v>20000000</v>
      </c>
      <c r="D1446" s="5">
        <v>57744720</v>
      </c>
      <c r="E1446" s="5">
        <f t="shared" si="22"/>
        <v>37744720</v>
      </c>
    </row>
    <row r="1447" spans="1:5" x14ac:dyDescent="0.3">
      <c r="A1447" s="5">
        <v>1446</v>
      </c>
      <c r="B1447" s="5" t="s">
        <v>25612</v>
      </c>
      <c r="C1447" s="5">
        <v>35000000</v>
      </c>
      <c r="D1447" s="5">
        <v>21784432</v>
      </c>
      <c r="E1447" s="5">
        <f t="shared" si="22"/>
        <v>-13215568</v>
      </c>
    </row>
    <row r="1448" spans="1:5" x14ac:dyDescent="0.3">
      <c r="A1448" s="5">
        <v>1447</v>
      </c>
      <c r="B1448" s="5" t="s">
        <v>25613</v>
      </c>
      <c r="C1448" s="5">
        <v>32000000</v>
      </c>
      <c r="D1448" s="5">
        <v>37911876</v>
      </c>
      <c r="E1448" s="5">
        <f t="shared" si="22"/>
        <v>5911876</v>
      </c>
    </row>
    <row r="1449" spans="1:5" x14ac:dyDescent="0.3">
      <c r="A1449" s="5">
        <v>1448</v>
      </c>
      <c r="B1449" s="5" t="s">
        <v>25614</v>
      </c>
      <c r="C1449" s="5">
        <v>32000000</v>
      </c>
      <c r="D1449" s="5">
        <v>54696902</v>
      </c>
      <c r="E1449" s="5">
        <f t="shared" si="22"/>
        <v>22696902</v>
      </c>
    </row>
    <row r="1450" spans="1:5" x14ac:dyDescent="0.3">
      <c r="A1450" s="5">
        <v>1449</v>
      </c>
      <c r="B1450" s="5" t="s">
        <v>25615</v>
      </c>
      <c r="C1450" s="5">
        <v>32000000</v>
      </c>
      <c r="D1450" s="5">
        <v>36733909</v>
      </c>
      <c r="E1450" s="5">
        <f t="shared" si="22"/>
        <v>4733909</v>
      </c>
    </row>
    <row r="1451" spans="1:5" x14ac:dyDescent="0.3">
      <c r="A1451" s="5">
        <v>1450</v>
      </c>
      <c r="B1451" s="5" t="s">
        <v>25616</v>
      </c>
      <c r="C1451" s="5">
        <v>32000000</v>
      </c>
      <c r="D1451" s="5">
        <v>35063732</v>
      </c>
      <c r="E1451" s="5">
        <f t="shared" si="22"/>
        <v>3063732</v>
      </c>
    </row>
    <row r="1452" spans="1:5" x14ac:dyDescent="0.3">
      <c r="A1452" s="5">
        <v>1451</v>
      </c>
      <c r="B1452" s="5" t="s">
        <v>25617</v>
      </c>
      <c r="C1452" s="5">
        <v>33000000</v>
      </c>
      <c r="D1452" s="5">
        <v>99462</v>
      </c>
      <c r="E1452" s="5">
        <f t="shared" si="22"/>
        <v>-32900538</v>
      </c>
    </row>
    <row r="1453" spans="1:5" x14ac:dyDescent="0.3">
      <c r="A1453" s="5">
        <v>1452</v>
      </c>
      <c r="B1453" s="5" t="s">
        <v>25618</v>
      </c>
      <c r="C1453" s="5">
        <v>32000000</v>
      </c>
      <c r="D1453" s="5">
        <v>32701088</v>
      </c>
      <c r="E1453" s="5">
        <f t="shared" si="22"/>
        <v>701088</v>
      </c>
    </row>
    <row r="1454" spans="1:5" x14ac:dyDescent="0.3">
      <c r="A1454" s="5">
        <v>1453</v>
      </c>
      <c r="B1454" s="5" t="s">
        <v>25619</v>
      </c>
      <c r="C1454" s="5">
        <v>32000000</v>
      </c>
      <c r="D1454" s="5">
        <v>31493782</v>
      </c>
      <c r="E1454" s="5">
        <f t="shared" si="22"/>
        <v>-506218</v>
      </c>
    </row>
    <row r="1455" spans="1:5" x14ac:dyDescent="0.3">
      <c r="A1455" s="5">
        <v>1454</v>
      </c>
      <c r="B1455" s="5" t="s">
        <v>25620</v>
      </c>
      <c r="C1455" s="5">
        <v>32000000</v>
      </c>
      <c r="D1455" s="5">
        <v>43095600</v>
      </c>
      <c r="E1455" s="5">
        <f t="shared" si="22"/>
        <v>11095600</v>
      </c>
    </row>
    <row r="1456" spans="1:5" x14ac:dyDescent="0.3">
      <c r="A1456" s="5">
        <v>1455</v>
      </c>
      <c r="B1456" s="5" t="s">
        <v>25621</v>
      </c>
      <c r="C1456" s="5">
        <v>32000000</v>
      </c>
      <c r="D1456" s="5">
        <v>18636537</v>
      </c>
      <c r="E1456" s="5">
        <f t="shared" si="22"/>
        <v>-13363463</v>
      </c>
    </row>
    <row r="1457" spans="1:5" x14ac:dyDescent="0.3">
      <c r="A1457" s="5">
        <v>1456</v>
      </c>
      <c r="B1457" s="5" t="s">
        <v>25622</v>
      </c>
      <c r="C1457" s="5">
        <v>28000000</v>
      </c>
      <c r="D1457" s="5">
        <v>17848322</v>
      </c>
      <c r="E1457" s="5">
        <f t="shared" si="22"/>
        <v>-10151678</v>
      </c>
    </row>
    <row r="1458" spans="1:5" x14ac:dyDescent="0.3">
      <c r="A1458" s="5">
        <v>1457</v>
      </c>
      <c r="B1458" s="5" t="s">
        <v>25623</v>
      </c>
      <c r="C1458" s="5">
        <v>55000000</v>
      </c>
      <c r="D1458" s="5">
        <v>16640210</v>
      </c>
      <c r="E1458" s="5">
        <f t="shared" si="22"/>
        <v>-38359790</v>
      </c>
    </row>
    <row r="1459" spans="1:5" x14ac:dyDescent="0.3">
      <c r="A1459" s="5">
        <v>1458</v>
      </c>
      <c r="B1459" s="5" t="s">
        <v>25624</v>
      </c>
      <c r="C1459" s="5">
        <v>32000000</v>
      </c>
      <c r="D1459" s="5">
        <v>13763130</v>
      </c>
      <c r="E1459" s="5">
        <f t="shared" si="22"/>
        <v>-18236870</v>
      </c>
    </row>
    <row r="1460" spans="1:5" x14ac:dyDescent="0.3">
      <c r="A1460" s="5">
        <v>1459</v>
      </c>
      <c r="B1460" s="5" t="s">
        <v>25625</v>
      </c>
      <c r="C1460" s="5">
        <v>35000000</v>
      </c>
      <c r="D1460" s="5">
        <v>10956379</v>
      </c>
      <c r="E1460" s="5">
        <f t="shared" si="22"/>
        <v>-24043621</v>
      </c>
    </row>
    <row r="1461" spans="1:5" x14ac:dyDescent="0.3">
      <c r="A1461" s="5">
        <v>1460</v>
      </c>
      <c r="B1461" s="5" t="s">
        <v>25626</v>
      </c>
      <c r="C1461" s="5">
        <v>30000000</v>
      </c>
      <c r="D1461" s="5">
        <v>4357000</v>
      </c>
      <c r="E1461" s="5">
        <f t="shared" si="22"/>
        <v>-25643000</v>
      </c>
    </row>
    <row r="1462" spans="1:5" x14ac:dyDescent="0.3">
      <c r="A1462" s="5">
        <v>1461</v>
      </c>
      <c r="B1462" s="5" t="s">
        <v>25627</v>
      </c>
      <c r="C1462" s="5">
        <v>30000000</v>
      </c>
      <c r="D1462" s="5">
        <v>22525921</v>
      </c>
      <c r="E1462" s="5">
        <f t="shared" si="22"/>
        <v>-7474079</v>
      </c>
    </row>
    <row r="1463" spans="1:5" x14ac:dyDescent="0.3">
      <c r="A1463" s="5">
        <v>1462</v>
      </c>
      <c r="B1463" s="5" t="s">
        <v>25628</v>
      </c>
      <c r="C1463" s="5">
        <v>32000000</v>
      </c>
      <c r="D1463" s="5">
        <v>3562749</v>
      </c>
      <c r="E1463" s="5">
        <f t="shared" si="22"/>
        <v>-28437251</v>
      </c>
    </row>
    <row r="1464" spans="1:5" x14ac:dyDescent="0.3">
      <c r="A1464" s="5">
        <v>1463</v>
      </c>
      <c r="B1464" s="5" t="s">
        <v>25629</v>
      </c>
      <c r="C1464" s="5">
        <v>32000000</v>
      </c>
      <c r="D1464" s="5">
        <v>2899970</v>
      </c>
      <c r="E1464" s="5">
        <f t="shared" si="22"/>
        <v>-29100030</v>
      </c>
    </row>
    <row r="1465" spans="1:5" x14ac:dyDescent="0.3">
      <c r="A1465" s="5">
        <v>1464</v>
      </c>
      <c r="B1465" s="5" t="s">
        <v>25630</v>
      </c>
      <c r="C1465" s="5">
        <v>32000000</v>
      </c>
      <c r="D1465" s="5">
        <v>1304837</v>
      </c>
      <c r="E1465" s="5">
        <f t="shared" si="22"/>
        <v>-30695163</v>
      </c>
    </row>
    <row r="1466" spans="1:5" x14ac:dyDescent="0.3">
      <c r="A1466" s="5">
        <v>1465</v>
      </c>
      <c r="B1466" s="5" t="s">
        <v>25631</v>
      </c>
      <c r="C1466" s="5">
        <v>31500000</v>
      </c>
      <c r="D1466" s="5">
        <v>78800000</v>
      </c>
      <c r="E1466" s="5">
        <f t="shared" si="22"/>
        <v>47300000</v>
      </c>
    </row>
    <row r="1467" spans="1:5" x14ac:dyDescent="0.3">
      <c r="A1467" s="5">
        <v>1466</v>
      </c>
      <c r="B1467" s="5" t="s">
        <v>25632</v>
      </c>
      <c r="C1467" s="5">
        <v>32000000</v>
      </c>
      <c r="D1467" s="5">
        <v>17797316</v>
      </c>
      <c r="E1467" s="5">
        <f t="shared" si="22"/>
        <v>-14202684</v>
      </c>
    </row>
    <row r="1468" spans="1:5" x14ac:dyDescent="0.3">
      <c r="A1468" s="5">
        <v>1467</v>
      </c>
      <c r="B1468" s="5" t="s">
        <v>25633</v>
      </c>
      <c r="C1468" s="5">
        <v>6500000</v>
      </c>
      <c r="D1468" s="5">
        <v>82528097</v>
      </c>
      <c r="E1468" s="5">
        <f t="shared" si="22"/>
        <v>76028097</v>
      </c>
    </row>
    <row r="1469" spans="1:5" x14ac:dyDescent="0.3">
      <c r="A1469" s="5">
        <v>1468</v>
      </c>
      <c r="B1469" s="5" t="s">
        <v>25634</v>
      </c>
      <c r="C1469" s="5">
        <v>31500000</v>
      </c>
      <c r="D1469" s="5">
        <v>14268533</v>
      </c>
      <c r="E1469" s="5">
        <f t="shared" si="22"/>
        <v>-17231467</v>
      </c>
    </row>
    <row r="1470" spans="1:5" x14ac:dyDescent="0.3">
      <c r="A1470" s="5">
        <v>1469</v>
      </c>
      <c r="B1470" s="5" t="s">
        <v>25635</v>
      </c>
      <c r="C1470" s="5">
        <v>31000000</v>
      </c>
      <c r="D1470" s="5">
        <v>87100000</v>
      </c>
      <c r="E1470" s="5">
        <f t="shared" si="22"/>
        <v>56100000</v>
      </c>
    </row>
    <row r="1471" spans="1:5" x14ac:dyDescent="0.3">
      <c r="A1471" s="5">
        <v>1470</v>
      </c>
      <c r="B1471" s="5" t="s">
        <v>25636</v>
      </c>
      <c r="C1471" s="5">
        <v>31000000</v>
      </c>
      <c r="D1471" s="5">
        <v>93749203</v>
      </c>
      <c r="E1471" s="5">
        <f t="shared" si="22"/>
        <v>62749203</v>
      </c>
    </row>
    <row r="1472" spans="1:5" x14ac:dyDescent="0.3">
      <c r="A1472" s="5">
        <v>1471</v>
      </c>
      <c r="B1472" s="5" t="s">
        <v>25637</v>
      </c>
      <c r="C1472" s="5">
        <v>34000000</v>
      </c>
      <c r="D1472" s="5">
        <v>62700000</v>
      </c>
      <c r="E1472" s="5">
        <f t="shared" si="22"/>
        <v>28700000</v>
      </c>
    </row>
    <row r="1473" spans="1:5" x14ac:dyDescent="0.3">
      <c r="A1473" s="5">
        <v>1472</v>
      </c>
      <c r="B1473" s="5" t="s">
        <v>25638</v>
      </c>
      <c r="C1473" s="5">
        <v>25000000</v>
      </c>
      <c r="D1473" s="5">
        <v>59073773</v>
      </c>
      <c r="E1473" s="5">
        <f t="shared" si="22"/>
        <v>34073773</v>
      </c>
    </row>
    <row r="1474" spans="1:5" x14ac:dyDescent="0.3">
      <c r="A1474" s="5">
        <v>1473</v>
      </c>
      <c r="B1474" s="5" t="s">
        <v>25639</v>
      </c>
      <c r="C1474" s="5">
        <v>31000000</v>
      </c>
      <c r="D1474" s="5">
        <v>24185781</v>
      </c>
      <c r="E1474" s="5">
        <f t="shared" si="22"/>
        <v>-6814219</v>
      </c>
    </row>
    <row r="1475" spans="1:5" x14ac:dyDescent="0.3">
      <c r="A1475" s="5">
        <v>1474</v>
      </c>
      <c r="B1475" s="5" t="s">
        <v>25640</v>
      </c>
      <c r="C1475" s="5">
        <v>31000000</v>
      </c>
      <c r="D1475" s="5">
        <v>53133888</v>
      </c>
      <c r="E1475" s="5">
        <f t="shared" ref="E1475:E1538" si="23">D1475-C1475</f>
        <v>22133888</v>
      </c>
    </row>
    <row r="1476" spans="1:5" x14ac:dyDescent="0.3">
      <c r="A1476" s="5">
        <v>1475</v>
      </c>
      <c r="B1476" s="5" t="s">
        <v>25641</v>
      </c>
      <c r="C1476" s="5">
        <v>31000000</v>
      </c>
      <c r="D1476" s="5">
        <v>44983704</v>
      </c>
      <c r="E1476" s="5">
        <f t="shared" si="23"/>
        <v>13983704</v>
      </c>
    </row>
    <row r="1477" spans="1:5" x14ac:dyDescent="0.3">
      <c r="A1477" s="5">
        <v>1476</v>
      </c>
      <c r="B1477" s="5" t="s">
        <v>25642</v>
      </c>
      <c r="C1477" s="5">
        <v>31000000</v>
      </c>
      <c r="D1477" s="5">
        <v>58879132</v>
      </c>
      <c r="E1477" s="5">
        <f t="shared" si="23"/>
        <v>27879132</v>
      </c>
    </row>
    <row r="1478" spans="1:5" x14ac:dyDescent="0.3">
      <c r="A1478" s="5">
        <v>1477</v>
      </c>
      <c r="B1478" s="5" t="s">
        <v>25643</v>
      </c>
      <c r="C1478" s="5">
        <v>30250000</v>
      </c>
      <c r="D1478" s="5">
        <v>72077000</v>
      </c>
      <c r="E1478" s="5">
        <f t="shared" si="23"/>
        <v>41827000</v>
      </c>
    </row>
    <row r="1479" spans="1:5" x14ac:dyDescent="0.3">
      <c r="A1479" s="5">
        <v>1478</v>
      </c>
      <c r="B1479" s="5" t="s">
        <v>25644</v>
      </c>
      <c r="C1479" s="5">
        <v>45000000</v>
      </c>
      <c r="D1479" s="5">
        <v>170684505</v>
      </c>
      <c r="E1479" s="5">
        <f t="shared" si="23"/>
        <v>125684505</v>
      </c>
    </row>
    <row r="1480" spans="1:5" x14ac:dyDescent="0.3">
      <c r="A1480" s="5">
        <v>1479</v>
      </c>
      <c r="B1480" s="5" t="s">
        <v>25645</v>
      </c>
      <c r="C1480" s="5">
        <v>34200000</v>
      </c>
      <c r="D1480" s="5">
        <v>163479795</v>
      </c>
      <c r="E1480" s="5">
        <f t="shared" si="23"/>
        <v>129279795</v>
      </c>
    </row>
    <row r="1481" spans="1:5" x14ac:dyDescent="0.3">
      <c r="A1481" s="5">
        <v>1480</v>
      </c>
      <c r="B1481" s="5" t="s">
        <v>25646</v>
      </c>
      <c r="C1481" s="5">
        <v>30000000</v>
      </c>
      <c r="D1481" s="5">
        <v>145096820</v>
      </c>
      <c r="E1481" s="5">
        <f t="shared" si="23"/>
        <v>115096820</v>
      </c>
    </row>
    <row r="1482" spans="1:5" x14ac:dyDescent="0.3">
      <c r="A1482" s="5">
        <v>1481</v>
      </c>
      <c r="B1482" s="5" t="s">
        <v>25647</v>
      </c>
      <c r="C1482" s="5">
        <v>30000000</v>
      </c>
      <c r="D1482" s="5">
        <v>191796233</v>
      </c>
      <c r="E1482" s="5">
        <f t="shared" si="23"/>
        <v>161796233</v>
      </c>
    </row>
    <row r="1483" spans="1:5" x14ac:dyDescent="0.3">
      <c r="A1483" s="5">
        <v>1482</v>
      </c>
      <c r="B1483" s="5" t="s">
        <v>25648</v>
      </c>
      <c r="C1483" s="5">
        <v>25000000</v>
      </c>
      <c r="D1483" s="5">
        <v>121248145</v>
      </c>
      <c r="E1483" s="5">
        <f t="shared" si="23"/>
        <v>96248145</v>
      </c>
    </row>
    <row r="1484" spans="1:5" x14ac:dyDescent="0.3">
      <c r="A1484" s="5">
        <v>1483</v>
      </c>
      <c r="B1484" s="5" t="s">
        <v>25649</v>
      </c>
      <c r="C1484" s="5">
        <v>30000000</v>
      </c>
      <c r="D1484" s="5">
        <v>125014030</v>
      </c>
      <c r="E1484" s="5">
        <f t="shared" si="23"/>
        <v>95014030</v>
      </c>
    </row>
    <row r="1485" spans="1:5" x14ac:dyDescent="0.3">
      <c r="A1485" s="5">
        <v>1484</v>
      </c>
      <c r="B1485" s="5" t="s">
        <v>25650</v>
      </c>
      <c r="C1485" s="5">
        <v>31000000</v>
      </c>
      <c r="D1485" s="5">
        <v>11854694</v>
      </c>
      <c r="E1485" s="5">
        <f t="shared" si="23"/>
        <v>-19145306</v>
      </c>
    </row>
    <row r="1486" spans="1:5" x14ac:dyDescent="0.3">
      <c r="A1486" s="5">
        <v>1485</v>
      </c>
      <c r="B1486" s="5" t="s">
        <v>25651</v>
      </c>
      <c r="C1486" s="5">
        <v>30000000</v>
      </c>
      <c r="D1486" s="5">
        <v>115648585</v>
      </c>
      <c r="E1486" s="5">
        <f t="shared" si="23"/>
        <v>85648585</v>
      </c>
    </row>
    <row r="1487" spans="1:5" x14ac:dyDescent="0.3">
      <c r="A1487" s="5">
        <v>1486</v>
      </c>
      <c r="B1487" s="5" t="s">
        <v>25652</v>
      </c>
      <c r="C1487" s="5">
        <v>30000000</v>
      </c>
      <c r="D1487" s="5">
        <v>122012643</v>
      </c>
      <c r="E1487" s="5">
        <f t="shared" si="23"/>
        <v>92012643</v>
      </c>
    </row>
    <row r="1488" spans="1:5" x14ac:dyDescent="0.3">
      <c r="A1488" s="5">
        <v>1487</v>
      </c>
      <c r="B1488" s="5" t="s">
        <v>25653</v>
      </c>
      <c r="C1488" s="5">
        <v>30000000</v>
      </c>
      <c r="D1488" s="5">
        <v>116631310</v>
      </c>
      <c r="E1488" s="5">
        <f t="shared" si="23"/>
        <v>86631310</v>
      </c>
    </row>
    <row r="1489" spans="1:5" x14ac:dyDescent="0.3">
      <c r="A1489" s="5">
        <v>1488</v>
      </c>
      <c r="B1489" s="5" t="s">
        <v>25654</v>
      </c>
      <c r="C1489" s="5">
        <v>20000000</v>
      </c>
      <c r="D1489" s="5">
        <v>114324072</v>
      </c>
      <c r="E1489" s="5">
        <f t="shared" si="23"/>
        <v>94324072</v>
      </c>
    </row>
    <row r="1490" spans="1:5" x14ac:dyDescent="0.3">
      <c r="A1490" s="5">
        <v>1489</v>
      </c>
      <c r="B1490" s="5" t="s">
        <v>25655</v>
      </c>
      <c r="C1490" s="5">
        <v>38000000</v>
      </c>
      <c r="D1490" s="5">
        <v>113502246</v>
      </c>
      <c r="E1490" s="5">
        <f t="shared" si="23"/>
        <v>75502246</v>
      </c>
    </row>
    <row r="1491" spans="1:5" x14ac:dyDescent="0.3">
      <c r="A1491" s="5">
        <v>1490</v>
      </c>
      <c r="B1491" s="5" t="s">
        <v>25656</v>
      </c>
      <c r="C1491" s="5">
        <v>30000000</v>
      </c>
      <c r="D1491" s="5">
        <v>108360000</v>
      </c>
      <c r="E1491" s="5">
        <f t="shared" si="23"/>
        <v>78360000</v>
      </c>
    </row>
    <row r="1492" spans="1:5" x14ac:dyDescent="0.3">
      <c r="A1492" s="5">
        <v>1491</v>
      </c>
      <c r="B1492" s="5" t="s">
        <v>25657</v>
      </c>
      <c r="C1492" s="5">
        <v>37000000</v>
      </c>
      <c r="D1492" s="5">
        <v>108244774</v>
      </c>
      <c r="E1492" s="5">
        <f t="shared" si="23"/>
        <v>71244774</v>
      </c>
    </row>
    <row r="1493" spans="1:5" x14ac:dyDescent="0.3">
      <c r="A1493" s="5">
        <v>1492</v>
      </c>
      <c r="B1493" s="5" t="s">
        <v>25658</v>
      </c>
      <c r="C1493" s="5">
        <v>26000000</v>
      </c>
      <c r="D1493" s="5">
        <v>105444419</v>
      </c>
      <c r="E1493" s="5">
        <f t="shared" si="23"/>
        <v>79444419</v>
      </c>
    </row>
    <row r="1494" spans="1:5" x14ac:dyDescent="0.3">
      <c r="A1494" s="5">
        <v>1493</v>
      </c>
      <c r="B1494" s="5" t="s">
        <v>25659</v>
      </c>
      <c r="C1494" s="5">
        <v>33000000</v>
      </c>
      <c r="D1494" s="5">
        <v>100125340</v>
      </c>
      <c r="E1494" s="5">
        <f t="shared" si="23"/>
        <v>67125340</v>
      </c>
    </row>
    <row r="1495" spans="1:5" x14ac:dyDescent="0.3">
      <c r="A1495" s="5">
        <v>1494</v>
      </c>
      <c r="B1495" s="5" t="s">
        <v>25660</v>
      </c>
      <c r="C1495" s="5">
        <v>30000000</v>
      </c>
      <c r="D1495" s="5">
        <v>115646235</v>
      </c>
      <c r="E1495" s="5">
        <f t="shared" si="23"/>
        <v>85646235</v>
      </c>
    </row>
    <row r="1496" spans="1:5" x14ac:dyDescent="0.3">
      <c r="A1496" s="5">
        <v>1495</v>
      </c>
      <c r="B1496" s="5" t="s">
        <v>25661</v>
      </c>
      <c r="C1496" s="5">
        <v>30000000</v>
      </c>
      <c r="D1496" s="5">
        <v>85416609</v>
      </c>
      <c r="E1496" s="5">
        <f t="shared" si="23"/>
        <v>55416609</v>
      </c>
    </row>
    <row r="1497" spans="1:5" x14ac:dyDescent="0.3">
      <c r="A1497" s="5">
        <v>1496</v>
      </c>
      <c r="B1497" s="5" t="s">
        <v>25662</v>
      </c>
      <c r="C1497" s="5">
        <v>25000000</v>
      </c>
      <c r="D1497" s="5">
        <v>90135191</v>
      </c>
      <c r="E1497" s="5">
        <f t="shared" si="23"/>
        <v>65135191</v>
      </c>
    </row>
    <row r="1498" spans="1:5" x14ac:dyDescent="0.3">
      <c r="A1498" s="5">
        <v>1497</v>
      </c>
      <c r="B1498" s="5" t="s">
        <v>25663</v>
      </c>
      <c r="C1498" s="5">
        <v>30000000</v>
      </c>
      <c r="D1498" s="5">
        <v>100422786</v>
      </c>
      <c r="E1498" s="5">
        <f t="shared" si="23"/>
        <v>70422786</v>
      </c>
    </row>
    <row r="1499" spans="1:5" x14ac:dyDescent="0.3">
      <c r="A1499" s="5">
        <v>1498</v>
      </c>
      <c r="B1499" s="5" t="s">
        <v>25664</v>
      </c>
      <c r="C1499" s="5">
        <v>30000000</v>
      </c>
      <c r="D1499" s="5">
        <v>106694016</v>
      </c>
      <c r="E1499" s="5">
        <f t="shared" si="23"/>
        <v>76694016</v>
      </c>
    </row>
    <row r="1500" spans="1:5" x14ac:dyDescent="0.3">
      <c r="A1500" s="5">
        <v>1499</v>
      </c>
      <c r="B1500" s="5" t="s">
        <v>25665</v>
      </c>
      <c r="C1500" s="5">
        <v>29000000</v>
      </c>
      <c r="D1500" s="5">
        <v>64286</v>
      </c>
      <c r="E1500" s="5">
        <f t="shared" si="23"/>
        <v>-28935714</v>
      </c>
    </row>
    <row r="1501" spans="1:5" x14ac:dyDescent="0.3">
      <c r="A1501" s="5">
        <v>1500</v>
      </c>
      <c r="B1501" s="5" t="s">
        <v>25666</v>
      </c>
      <c r="C1501" s="5">
        <v>30000000</v>
      </c>
      <c r="D1501" s="5">
        <v>76806312</v>
      </c>
      <c r="E1501" s="5">
        <f t="shared" si="23"/>
        <v>46806312</v>
      </c>
    </row>
    <row r="1502" spans="1:5" x14ac:dyDescent="0.3">
      <c r="A1502" s="5">
        <v>1501</v>
      </c>
      <c r="B1502" s="5" t="s">
        <v>25667</v>
      </c>
      <c r="C1502" s="5">
        <v>30000000</v>
      </c>
      <c r="D1502" s="5">
        <v>79566871</v>
      </c>
      <c r="E1502" s="5">
        <f t="shared" si="23"/>
        <v>49566871</v>
      </c>
    </row>
    <row r="1503" spans="1:5" x14ac:dyDescent="0.3">
      <c r="A1503" s="5">
        <v>1502</v>
      </c>
      <c r="B1503" s="5" t="s">
        <v>25668</v>
      </c>
      <c r="C1503" s="5">
        <v>30000000</v>
      </c>
      <c r="D1503" s="5">
        <v>76501438</v>
      </c>
      <c r="E1503" s="5">
        <f t="shared" si="23"/>
        <v>46501438</v>
      </c>
    </row>
    <row r="1504" spans="1:5" x14ac:dyDescent="0.3">
      <c r="A1504" s="5">
        <v>1503</v>
      </c>
      <c r="B1504" s="5" t="s">
        <v>25669</v>
      </c>
      <c r="C1504" s="5">
        <v>30000000</v>
      </c>
      <c r="D1504" s="5">
        <v>74787599</v>
      </c>
      <c r="E1504" s="5">
        <f t="shared" si="23"/>
        <v>44787599</v>
      </c>
    </row>
    <row r="1505" spans="1:5" x14ac:dyDescent="0.3">
      <c r="A1505" s="5">
        <v>1504</v>
      </c>
      <c r="B1505" s="5" t="s">
        <v>25670</v>
      </c>
      <c r="C1505" s="5">
        <v>30000000</v>
      </c>
      <c r="D1505" s="5">
        <v>66528842</v>
      </c>
      <c r="E1505" s="5">
        <f t="shared" si="23"/>
        <v>36528842</v>
      </c>
    </row>
    <row r="1506" spans="1:5" x14ac:dyDescent="0.3">
      <c r="A1506" s="5">
        <v>1505</v>
      </c>
      <c r="B1506" s="5" t="s">
        <v>25671</v>
      </c>
      <c r="C1506" s="5">
        <v>25000000</v>
      </c>
      <c r="D1506" s="5">
        <v>83813460</v>
      </c>
      <c r="E1506" s="5">
        <f t="shared" si="23"/>
        <v>58813460</v>
      </c>
    </row>
    <row r="1507" spans="1:5" x14ac:dyDescent="0.3">
      <c r="A1507" s="5">
        <v>1506</v>
      </c>
      <c r="B1507" s="5" t="s">
        <v>25672</v>
      </c>
      <c r="C1507" s="5">
        <v>30000000</v>
      </c>
      <c r="D1507" s="5">
        <v>65010106</v>
      </c>
      <c r="E1507" s="5">
        <f t="shared" si="23"/>
        <v>35010106</v>
      </c>
    </row>
    <row r="1508" spans="1:5" x14ac:dyDescent="0.3">
      <c r="A1508" s="5">
        <v>1507</v>
      </c>
      <c r="B1508" s="5" t="s">
        <v>25673</v>
      </c>
      <c r="C1508" s="5">
        <v>35000000</v>
      </c>
      <c r="D1508" s="5">
        <v>66359959</v>
      </c>
      <c r="E1508" s="5">
        <f t="shared" si="23"/>
        <v>31359959</v>
      </c>
    </row>
    <row r="1509" spans="1:5" x14ac:dyDescent="0.3">
      <c r="A1509" s="5">
        <v>1508</v>
      </c>
      <c r="B1509" s="5" t="s">
        <v>25674</v>
      </c>
      <c r="C1509" s="5">
        <v>30000000</v>
      </c>
      <c r="D1509" s="5">
        <v>66468315</v>
      </c>
      <c r="E1509" s="5">
        <f t="shared" si="23"/>
        <v>36468315</v>
      </c>
    </row>
    <row r="1510" spans="1:5" x14ac:dyDescent="0.3">
      <c r="A1510" s="5">
        <v>1509</v>
      </c>
      <c r="B1510" s="5" t="s">
        <v>25675</v>
      </c>
      <c r="C1510" s="5">
        <v>30000000</v>
      </c>
      <c r="D1510" s="5">
        <v>64172251</v>
      </c>
      <c r="E1510" s="5">
        <f t="shared" si="23"/>
        <v>34172251</v>
      </c>
    </row>
    <row r="1511" spans="1:5" x14ac:dyDescent="0.3">
      <c r="A1511" s="5">
        <v>1510</v>
      </c>
      <c r="B1511" s="5" t="s">
        <v>25676</v>
      </c>
      <c r="C1511" s="5">
        <v>30000000</v>
      </c>
      <c r="D1511" s="5">
        <v>66600000</v>
      </c>
      <c r="E1511" s="5">
        <f t="shared" si="23"/>
        <v>36600000</v>
      </c>
    </row>
    <row r="1512" spans="1:5" x14ac:dyDescent="0.3">
      <c r="A1512" s="5">
        <v>1511</v>
      </c>
      <c r="B1512" s="5" t="s">
        <v>25677</v>
      </c>
      <c r="C1512" s="5">
        <v>30000000</v>
      </c>
      <c r="D1512" s="5">
        <v>63536011</v>
      </c>
      <c r="E1512" s="5">
        <f t="shared" si="23"/>
        <v>33536011</v>
      </c>
    </row>
    <row r="1513" spans="1:5" x14ac:dyDescent="0.3">
      <c r="A1513" s="5">
        <v>1512</v>
      </c>
      <c r="B1513" s="5" t="s">
        <v>25678</v>
      </c>
      <c r="C1513" s="5">
        <v>30000000</v>
      </c>
      <c r="D1513" s="5">
        <v>62877175</v>
      </c>
      <c r="E1513" s="5">
        <f t="shared" si="23"/>
        <v>32877175</v>
      </c>
    </row>
    <row r="1514" spans="1:5" x14ac:dyDescent="0.3">
      <c r="A1514" s="5">
        <v>1513</v>
      </c>
      <c r="B1514" s="5" t="s">
        <v>25679</v>
      </c>
      <c r="C1514" s="5">
        <v>45000000</v>
      </c>
      <c r="D1514" s="5">
        <v>74484168</v>
      </c>
      <c r="E1514" s="5">
        <f t="shared" si="23"/>
        <v>29484168</v>
      </c>
    </row>
    <row r="1515" spans="1:5" x14ac:dyDescent="0.3">
      <c r="A1515" s="5">
        <v>1514</v>
      </c>
      <c r="B1515" s="5" t="s">
        <v>25680</v>
      </c>
      <c r="C1515" s="5">
        <v>30000000</v>
      </c>
      <c r="D1515" s="5">
        <v>60269340</v>
      </c>
      <c r="E1515" s="5">
        <f t="shared" si="23"/>
        <v>30269340</v>
      </c>
    </row>
    <row r="1516" spans="1:5" x14ac:dyDescent="0.3">
      <c r="A1516" s="5">
        <v>1515</v>
      </c>
      <c r="B1516" s="5" t="s">
        <v>25681</v>
      </c>
      <c r="C1516" s="5">
        <v>30000000</v>
      </c>
      <c r="D1516" s="5">
        <v>60033780</v>
      </c>
      <c r="E1516" s="5">
        <f t="shared" si="23"/>
        <v>30033780</v>
      </c>
    </row>
    <row r="1517" spans="1:5" x14ac:dyDescent="0.3">
      <c r="A1517" s="5">
        <v>1516</v>
      </c>
      <c r="B1517" s="5" t="s">
        <v>25682</v>
      </c>
      <c r="C1517" s="5">
        <v>30000000</v>
      </c>
      <c r="D1517" s="5">
        <v>58715510</v>
      </c>
      <c r="E1517" s="5">
        <f t="shared" si="23"/>
        <v>28715510</v>
      </c>
    </row>
    <row r="1518" spans="1:5" x14ac:dyDescent="0.3">
      <c r="A1518" s="5">
        <v>1517</v>
      </c>
      <c r="B1518" s="5" t="s">
        <v>25683</v>
      </c>
      <c r="C1518" s="5">
        <v>19000000</v>
      </c>
      <c r="D1518" s="5">
        <v>58156435</v>
      </c>
      <c r="E1518" s="5">
        <f t="shared" si="23"/>
        <v>39156435</v>
      </c>
    </row>
    <row r="1519" spans="1:5" x14ac:dyDescent="0.3">
      <c r="A1519" s="5">
        <v>1518</v>
      </c>
      <c r="B1519" s="5" t="s">
        <v>25684</v>
      </c>
      <c r="C1519" s="5">
        <v>37000000</v>
      </c>
      <c r="D1519" s="5">
        <v>56044241</v>
      </c>
      <c r="E1519" s="5">
        <f t="shared" si="23"/>
        <v>19044241</v>
      </c>
    </row>
    <row r="1520" spans="1:5" x14ac:dyDescent="0.3">
      <c r="A1520" s="5">
        <v>1519</v>
      </c>
      <c r="B1520" s="5" t="s">
        <v>25685</v>
      </c>
      <c r="C1520" s="5">
        <v>17000000</v>
      </c>
      <c r="D1520" s="5">
        <v>56816662</v>
      </c>
      <c r="E1520" s="5">
        <f t="shared" si="23"/>
        <v>39816662</v>
      </c>
    </row>
    <row r="1521" spans="1:5" x14ac:dyDescent="0.3">
      <c r="A1521" s="5">
        <v>1520</v>
      </c>
      <c r="B1521" s="5" t="s">
        <v>25686</v>
      </c>
      <c r="C1521" s="5">
        <v>42000000</v>
      </c>
      <c r="D1521" s="5">
        <v>64238770</v>
      </c>
      <c r="E1521" s="5">
        <f t="shared" si="23"/>
        <v>22238770</v>
      </c>
    </row>
    <row r="1522" spans="1:5" x14ac:dyDescent="0.3">
      <c r="A1522" s="5">
        <v>1521</v>
      </c>
      <c r="B1522" s="5" t="s">
        <v>25687</v>
      </c>
      <c r="C1522" s="5">
        <v>30000000</v>
      </c>
      <c r="D1522" s="5">
        <v>52937130</v>
      </c>
      <c r="E1522" s="5">
        <f t="shared" si="23"/>
        <v>22937130</v>
      </c>
    </row>
    <row r="1523" spans="1:5" x14ac:dyDescent="0.3">
      <c r="A1523" s="5">
        <v>1522</v>
      </c>
      <c r="B1523" s="5" t="s">
        <v>25688</v>
      </c>
      <c r="C1523" s="5">
        <v>55000000</v>
      </c>
      <c r="D1523" s="5">
        <v>52799004</v>
      </c>
      <c r="E1523" s="5">
        <f t="shared" si="23"/>
        <v>-2200996</v>
      </c>
    </row>
    <row r="1524" spans="1:5" x14ac:dyDescent="0.3">
      <c r="A1524" s="5">
        <v>1523</v>
      </c>
      <c r="B1524" s="5" t="s">
        <v>25689</v>
      </c>
      <c r="C1524" s="5">
        <v>27800000</v>
      </c>
      <c r="D1524" s="5">
        <v>55210049</v>
      </c>
      <c r="E1524" s="5">
        <f t="shared" si="23"/>
        <v>27410049</v>
      </c>
    </row>
    <row r="1525" spans="1:5" x14ac:dyDescent="0.3">
      <c r="A1525" s="5">
        <v>1524</v>
      </c>
      <c r="B1525" s="5" t="s">
        <v>25690</v>
      </c>
      <c r="C1525" s="5">
        <v>30000000</v>
      </c>
      <c r="D1525" s="5">
        <v>51432423</v>
      </c>
      <c r="E1525" s="5">
        <f t="shared" si="23"/>
        <v>21432423</v>
      </c>
    </row>
    <row r="1526" spans="1:5" x14ac:dyDescent="0.3">
      <c r="A1526" s="5">
        <v>1525</v>
      </c>
      <c r="B1526" s="5" t="s">
        <v>25691</v>
      </c>
      <c r="C1526" s="5">
        <v>30000000</v>
      </c>
      <c r="D1526" s="5">
        <v>51109400</v>
      </c>
      <c r="E1526" s="5">
        <f t="shared" si="23"/>
        <v>21109400</v>
      </c>
    </row>
    <row r="1527" spans="1:5" x14ac:dyDescent="0.3">
      <c r="A1527" s="5">
        <v>1526</v>
      </c>
      <c r="B1527" s="5" t="s">
        <v>25692</v>
      </c>
      <c r="C1527" s="5">
        <v>30000000</v>
      </c>
      <c r="D1527" s="5">
        <v>50300000</v>
      </c>
      <c r="E1527" s="5">
        <f t="shared" si="23"/>
        <v>20300000</v>
      </c>
    </row>
    <row r="1528" spans="1:5" x14ac:dyDescent="0.3">
      <c r="A1528" s="5">
        <v>1527</v>
      </c>
      <c r="B1528" s="5" t="s">
        <v>25693</v>
      </c>
      <c r="C1528" s="5">
        <v>30000000</v>
      </c>
      <c r="D1528" s="5">
        <v>56068547</v>
      </c>
      <c r="E1528" s="5">
        <f t="shared" si="23"/>
        <v>26068547</v>
      </c>
    </row>
    <row r="1529" spans="1:5" x14ac:dyDescent="0.3">
      <c r="A1529" s="5">
        <v>1528</v>
      </c>
      <c r="B1529" s="5" t="s">
        <v>25694</v>
      </c>
      <c r="C1529" s="5">
        <v>30000000</v>
      </c>
      <c r="D1529" s="5">
        <v>53680848</v>
      </c>
      <c r="E1529" s="5">
        <f t="shared" si="23"/>
        <v>23680848</v>
      </c>
    </row>
    <row r="1530" spans="1:5" x14ac:dyDescent="0.3">
      <c r="A1530" s="5">
        <v>1529</v>
      </c>
      <c r="B1530" s="5" t="s">
        <v>25695</v>
      </c>
      <c r="C1530" s="5">
        <v>30000000</v>
      </c>
      <c r="D1530" s="5">
        <v>50921738</v>
      </c>
      <c r="E1530" s="5">
        <f t="shared" si="23"/>
        <v>20921738</v>
      </c>
    </row>
    <row r="1531" spans="1:5" x14ac:dyDescent="0.3">
      <c r="A1531" s="5">
        <v>1530</v>
      </c>
      <c r="B1531" s="5" t="s">
        <v>25696</v>
      </c>
      <c r="C1531" s="5">
        <v>30000000</v>
      </c>
      <c r="D1531" s="5">
        <v>53021560</v>
      </c>
      <c r="E1531" s="5">
        <f t="shared" si="23"/>
        <v>23021560</v>
      </c>
    </row>
    <row r="1532" spans="1:5" x14ac:dyDescent="0.3">
      <c r="A1532" s="5">
        <v>1531</v>
      </c>
      <c r="B1532" s="5" t="s">
        <v>25697</v>
      </c>
      <c r="C1532" s="5">
        <v>30000000</v>
      </c>
      <c r="D1532" s="5">
        <v>45645204</v>
      </c>
      <c r="E1532" s="5">
        <f t="shared" si="23"/>
        <v>15645204</v>
      </c>
    </row>
    <row r="1533" spans="1:5" x14ac:dyDescent="0.3">
      <c r="A1533" s="5">
        <v>1532</v>
      </c>
      <c r="B1533" s="5" t="s">
        <v>25698</v>
      </c>
      <c r="C1533" s="5">
        <v>40000000</v>
      </c>
      <c r="D1533" s="5">
        <v>53337608</v>
      </c>
      <c r="E1533" s="5">
        <f t="shared" si="23"/>
        <v>13337608</v>
      </c>
    </row>
    <row r="1534" spans="1:5" x14ac:dyDescent="0.3">
      <c r="A1534" s="5">
        <v>1533</v>
      </c>
      <c r="B1534" s="5" t="s">
        <v>25699</v>
      </c>
      <c r="C1534" s="5">
        <v>30000000</v>
      </c>
      <c r="D1534" s="5">
        <v>46875468</v>
      </c>
      <c r="E1534" s="5">
        <f t="shared" si="23"/>
        <v>16875468</v>
      </c>
    </row>
    <row r="1535" spans="1:5" x14ac:dyDescent="0.3">
      <c r="A1535" s="5">
        <v>1534</v>
      </c>
      <c r="B1535" s="5" t="s">
        <v>25700</v>
      </c>
      <c r="C1535" s="5">
        <v>30000000</v>
      </c>
      <c r="D1535" s="5">
        <v>52418902</v>
      </c>
      <c r="E1535" s="5">
        <f t="shared" si="23"/>
        <v>22418902</v>
      </c>
    </row>
    <row r="1536" spans="1:5" x14ac:dyDescent="0.3">
      <c r="A1536" s="5">
        <v>1535</v>
      </c>
      <c r="B1536" s="5" t="s">
        <v>25701</v>
      </c>
      <c r="C1536" s="5">
        <v>30000000</v>
      </c>
      <c r="D1536" s="5">
        <v>42057340</v>
      </c>
      <c r="E1536" s="5">
        <f t="shared" si="23"/>
        <v>12057340</v>
      </c>
    </row>
    <row r="1537" spans="1:5" x14ac:dyDescent="0.3">
      <c r="A1537" s="5">
        <v>1536</v>
      </c>
      <c r="B1537" s="5" t="s">
        <v>25702</v>
      </c>
      <c r="C1537" s="5">
        <v>25000000</v>
      </c>
      <c r="D1537" s="5">
        <v>42478175</v>
      </c>
      <c r="E1537" s="5">
        <f t="shared" si="23"/>
        <v>17478175</v>
      </c>
    </row>
    <row r="1538" spans="1:5" x14ac:dyDescent="0.3">
      <c r="A1538" s="5">
        <v>1537</v>
      </c>
      <c r="B1538" s="5" t="s">
        <v>25703</v>
      </c>
      <c r="C1538" s="5">
        <v>30000000</v>
      </c>
      <c r="D1538" s="5">
        <v>41407470</v>
      </c>
      <c r="E1538" s="5">
        <f t="shared" si="23"/>
        <v>11407470</v>
      </c>
    </row>
    <row r="1539" spans="1:5" x14ac:dyDescent="0.3">
      <c r="A1539" s="5">
        <v>1538</v>
      </c>
      <c r="B1539" s="5" t="s">
        <v>25704</v>
      </c>
      <c r="C1539" s="5">
        <v>30000000</v>
      </c>
      <c r="D1539" s="5">
        <v>42385520</v>
      </c>
      <c r="E1539" s="5">
        <f t="shared" ref="E1539:E1602" si="24">D1539-C1539</f>
        <v>12385520</v>
      </c>
    </row>
    <row r="1540" spans="1:5" x14ac:dyDescent="0.3">
      <c r="A1540" s="5">
        <v>1539</v>
      </c>
      <c r="B1540" s="5" t="s">
        <v>25705</v>
      </c>
      <c r="C1540" s="5">
        <v>30000000</v>
      </c>
      <c r="D1540" s="5">
        <v>40118420</v>
      </c>
      <c r="E1540" s="5">
        <f t="shared" si="24"/>
        <v>10118420</v>
      </c>
    </row>
    <row r="1541" spans="1:5" x14ac:dyDescent="0.3">
      <c r="A1541" s="5">
        <v>1540</v>
      </c>
      <c r="B1541" s="5" t="s">
        <v>25706</v>
      </c>
      <c r="C1541" s="5">
        <v>38000000</v>
      </c>
      <c r="D1541" s="5">
        <v>40137776</v>
      </c>
      <c r="E1541" s="5">
        <f t="shared" si="24"/>
        <v>2137776</v>
      </c>
    </row>
    <row r="1542" spans="1:5" x14ac:dyDescent="0.3">
      <c r="A1542" s="5">
        <v>1541</v>
      </c>
      <c r="B1542" s="5" t="s">
        <v>25707</v>
      </c>
      <c r="C1542" s="5">
        <v>32000000</v>
      </c>
      <c r="D1542" s="5">
        <v>39568996</v>
      </c>
      <c r="E1542" s="5">
        <f t="shared" si="24"/>
        <v>7568996</v>
      </c>
    </row>
    <row r="1543" spans="1:5" x14ac:dyDescent="0.3">
      <c r="A1543" s="5">
        <v>1542</v>
      </c>
      <c r="B1543" s="5" t="s">
        <v>25708</v>
      </c>
      <c r="C1543" s="5">
        <v>30000000</v>
      </c>
      <c r="D1543" s="5">
        <v>42043633</v>
      </c>
      <c r="E1543" s="5">
        <f t="shared" si="24"/>
        <v>12043633</v>
      </c>
    </row>
    <row r="1544" spans="1:5" x14ac:dyDescent="0.3">
      <c r="A1544" s="5">
        <v>1543</v>
      </c>
      <c r="B1544" s="5" t="s">
        <v>25709</v>
      </c>
      <c r="C1544" s="5">
        <v>30000000</v>
      </c>
      <c r="D1544" s="5">
        <v>38232624</v>
      </c>
      <c r="E1544" s="5">
        <f t="shared" si="24"/>
        <v>8232624</v>
      </c>
    </row>
    <row r="1545" spans="1:5" x14ac:dyDescent="0.3">
      <c r="A1545" s="5">
        <v>1544</v>
      </c>
      <c r="B1545" s="5" t="s">
        <v>25710</v>
      </c>
      <c r="C1545" s="5">
        <v>30000000</v>
      </c>
      <c r="D1545" s="5">
        <v>38413606</v>
      </c>
      <c r="E1545" s="5">
        <f t="shared" si="24"/>
        <v>8413606</v>
      </c>
    </row>
    <row r="1546" spans="1:5" x14ac:dyDescent="0.3">
      <c r="A1546" s="5">
        <v>1545</v>
      </c>
      <c r="B1546" s="5" t="s">
        <v>25711</v>
      </c>
      <c r="C1546" s="5">
        <v>27000000</v>
      </c>
      <c r="D1546" s="5">
        <v>38122105</v>
      </c>
      <c r="E1546" s="5">
        <f t="shared" si="24"/>
        <v>11122105</v>
      </c>
    </row>
    <row r="1547" spans="1:5" x14ac:dyDescent="0.3">
      <c r="A1547" s="5">
        <v>1546</v>
      </c>
      <c r="B1547" s="5" t="s">
        <v>25712</v>
      </c>
      <c r="C1547" s="5">
        <v>25000000</v>
      </c>
      <c r="D1547" s="5">
        <v>38747385</v>
      </c>
      <c r="E1547" s="5">
        <f t="shared" si="24"/>
        <v>13747385</v>
      </c>
    </row>
    <row r="1548" spans="1:5" x14ac:dyDescent="0.3">
      <c r="A1548" s="5">
        <v>1547</v>
      </c>
      <c r="B1548" s="5" t="s">
        <v>25713</v>
      </c>
      <c r="C1548" s="5">
        <v>30000000</v>
      </c>
      <c r="D1548" s="5">
        <v>40247512</v>
      </c>
      <c r="E1548" s="5">
        <f t="shared" si="24"/>
        <v>10247512</v>
      </c>
    </row>
    <row r="1549" spans="1:5" x14ac:dyDescent="0.3">
      <c r="A1549" s="5">
        <v>1548</v>
      </c>
      <c r="B1549" s="5" t="s">
        <v>25714</v>
      </c>
      <c r="C1549" s="5">
        <v>30000000</v>
      </c>
      <c r="D1549" s="5">
        <v>35927406</v>
      </c>
      <c r="E1549" s="5">
        <f t="shared" si="24"/>
        <v>5927406</v>
      </c>
    </row>
    <row r="1550" spans="1:5" x14ac:dyDescent="0.3">
      <c r="A1550" s="5">
        <v>1549</v>
      </c>
      <c r="B1550" s="5" t="s">
        <v>25715</v>
      </c>
      <c r="C1550" s="5">
        <v>30000000</v>
      </c>
      <c r="D1550" s="5">
        <v>35565975</v>
      </c>
      <c r="E1550" s="5">
        <f t="shared" si="24"/>
        <v>5565975</v>
      </c>
    </row>
    <row r="1551" spans="1:5" x14ac:dyDescent="0.3">
      <c r="A1551" s="5">
        <v>1550</v>
      </c>
      <c r="B1551" s="5" t="s">
        <v>25716</v>
      </c>
      <c r="C1551" s="5">
        <v>30000000</v>
      </c>
      <c r="D1551" s="5">
        <v>35266619</v>
      </c>
      <c r="E1551" s="5">
        <f t="shared" si="24"/>
        <v>5266619</v>
      </c>
    </row>
    <row r="1552" spans="1:5" x14ac:dyDescent="0.3">
      <c r="A1552" s="5">
        <v>1551</v>
      </c>
      <c r="B1552" s="5" t="s">
        <v>25717</v>
      </c>
      <c r="C1552" s="5">
        <v>30000000</v>
      </c>
      <c r="D1552" s="5">
        <v>34703228</v>
      </c>
      <c r="E1552" s="5">
        <f t="shared" si="24"/>
        <v>4703228</v>
      </c>
    </row>
    <row r="1553" spans="1:5" x14ac:dyDescent="0.3">
      <c r="A1553" s="5">
        <v>1552</v>
      </c>
      <c r="B1553" s="5" t="s">
        <v>25718</v>
      </c>
      <c r="C1553" s="5">
        <v>30000000</v>
      </c>
      <c r="D1553" s="5">
        <v>38432823</v>
      </c>
      <c r="E1553" s="5">
        <f t="shared" si="24"/>
        <v>8432823</v>
      </c>
    </row>
    <row r="1554" spans="1:5" x14ac:dyDescent="0.3">
      <c r="A1554" s="5">
        <v>1553</v>
      </c>
      <c r="B1554" s="5" t="s">
        <v>25719</v>
      </c>
      <c r="C1554" s="5">
        <v>45000000</v>
      </c>
      <c r="D1554" s="5">
        <v>32095318</v>
      </c>
      <c r="E1554" s="5">
        <f t="shared" si="24"/>
        <v>-12904682</v>
      </c>
    </row>
    <row r="1555" spans="1:5" x14ac:dyDescent="0.3">
      <c r="A1555" s="5">
        <v>1554</v>
      </c>
      <c r="B1555" s="5">
        <v>9</v>
      </c>
      <c r="C1555" s="5">
        <v>30000000</v>
      </c>
      <c r="D1555" s="5">
        <v>31743332</v>
      </c>
      <c r="E1555" s="5">
        <f t="shared" si="24"/>
        <v>1743332</v>
      </c>
    </row>
    <row r="1556" spans="1:5" x14ac:dyDescent="0.3">
      <c r="A1556" s="5">
        <v>1555</v>
      </c>
      <c r="B1556" s="5" t="s">
        <v>25720</v>
      </c>
      <c r="C1556" s="5">
        <v>30000000</v>
      </c>
      <c r="D1556" s="5">
        <v>32154410</v>
      </c>
      <c r="E1556" s="5">
        <f t="shared" si="24"/>
        <v>2154410</v>
      </c>
    </row>
    <row r="1557" spans="1:5" x14ac:dyDescent="0.3">
      <c r="A1557" s="5">
        <v>1556</v>
      </c>
      <c r="B1557" s="5" t="s">
        <v>25721</v>
      </c>
      <c r="C1557" s="5">
        <v>30000000</v>
      </c>
      <c r="D1557" s="5">
        <v>26687172</v>
      </c>
      <c r="E1557" s="5">
        <f t="shared" si="24"/>
        <v>-3312828</v>
      </c>
    </row>
    <row r="1558" spans="1:5" x14ac:dyDescent="0.3">
      <c r="A1558" s="5">
        <v>1557</v>
      </c>
      <c r="B1558" s="5" t="s">
        <v>25722</v>
      </c>
      <c r="C1558" s="5">
        <v>19000000</v>
      </c>
      <c r="D1558" s="5">
        <v>26096584</v>
      </c>
      <c r="E1558" s="5">
        <f t="shared" si="24"/>
        <v>7096584</v>
      </c>
    </row>
    <row r="1559" spans="1:5" x14ac:dyDescent="0.3">
      <c r="A1559" s="5">
        <v>1558</v>
      </c>
      <c r="B1559" s="5" t="s">
        <v>25723</v>
      </c>
      <c r="C1559" s="5">
        <v>30000000</v>
      </c>
      <c r="D1559" s="5">
        <v>26525834</v>
      </c>
      <c r="E1559" s="5">
        <f t="shared" si="24"/>
        <v>-3474166</v>
      </c>
    </row>
    <row r="1560" spans="1:5" x14ac:dyDescent="0.3">
      <c r="A1560" s="5">
        <v>1559</v>
      </c>
      <c r="B1560" s="5" t="s">
        <v>25724</v>
      </c>
      <c r="C1560" s="5">
        <v>30000000</v>
      </c>
      <c r="D1560" s="5">
        <v>30513940</v>
      </c>
      <c r="E1560" s="5">
        <f t="shared" si="24"/>
        <v>513940</v>
      </c>
    </row>
    <row r="1561" spans="1:5" x14ac:dyDescent="0.3">
      <c r="A1561" s="5">
        <v>1560</v>
      </c>
      <c r="B1561" s="5" t="s">
        <v>25725</v>
      </c>
      <c r="C1561" s="5">
        <v>30000000</v>
      </c>
      <c r="D1561" s="5">
        <v>23209440</v>
      </c>
      <c r="E1561" s="5">
        <f t="shared" si="24"/>
        <v>-6790560</v>
      </c>
    </row>
    <row r="1562" spans="1:5" x14ac:dyDescent="0.3">
      <c r="A1562" s="5">
        <v>1561</v>
      </c>
      <c r="B1562" s="5" t="s">
        <v>25726</v>
      </c>
      <c r="C1562" s="5">
        <v>30000000</v>
      </c>
      <c r="D1562" s="5">
        <v>24048000</v>
      </c>
      <c r="E1562" s="5">
        <f t="shared" si="24"/>
        <v>-5952000</v>
      </c>
    </row>
    <row r="1563" spans="1:5" x14ac:dyDescent="0.3">
      <c r="A1563" s="5">
        <v>1562</v>
      </c>
      <c r="B1563" s="5" t="s">
        <v>25727</v>
      </c>
      <c r="C1563" s="5">
        <v>30000000</v>
      </c>
      <c r="D1563" s="5">
        <v>22526144</v>
      </c>
      <c r="E1563" s="5">
        <f t="shared" si="24"/>
        <v>-7473856</v>
      </c>
    </row>
    <row r="1564" spans="1:5" x14ac:dyDescent="0.3">
      <c r="A1564" s="5">
        <v>1563</v>
      </c>
      <c r="B1564" s="5" t="s">
        <v>25728</v>
      </c>
      <c r="C1564" s="5">
        <v>30000000</v>
      </c>
      <c r="D1564" s="5">
        <v>30523568</v>
      </c>
      <c r="E1564" s="5">
        <f t="shared" si="24"/>
        <v>523568</v>
      </c>
    </row>
    <row r="1565" spans="1:5" x14ac:dyDescent="0.3">
      <c r="A1565" s="5">
        <v>1564</v>
      </c>
      <c r="B1565" s="5" t="s">
        <v>25729</v>
      </c>
      <c r="C1565" s="5">
        <v>30000000</v>
      </c>
      <c r="D1565" s="5">
        <v>23070045</v>
      </c>
      <c r="E1565" s="5">
        <f t="shared" si="24"/>
        <v>-6929955</v>
      </c>
    </row>
    <row r="1566" spans="1:5" x14ac:dyDescent="0.3">
      <c r="A1566" s="5">
        <v>1565</v>
      </c>
      <c r="B1566" s="5" t="s">
        <v>25730</v>
      </c>
      <c r="C1566" s="5">
        <v>35000000</v>
      </c>
      <c r="D1566" s="5">
        <v>20422207</v>
      </c>
      <c r="E1566" s="5">
        <f t="shared" si="24"/>
        <v>-14577793</v>
      </c>
    </row>
    <row r="1567" spans="1:5" x14ac:dyDescent="0.3">
      <c r="A1567" s="5">
        <v>1566</v>
      </c>
      <c r="B1567" s="5" t="s">
        <v>25731</v>
      </c>
      <c r="C1567" s="5">
        <v>30000000</v>
      </c>
      <c r="D1567" s="5">
        <v>28644770</v>
      </c>
      <c r="E1567" s="5">
        <f t="shared" si="24"/>
        <v>-1355230</v>
      </c>
    </row>
    <row r="1568" spans="1:5" x14ac:dyDescent="0.3">
      <c r="A1568" s="5">
        <v>1567</v>
      </c>
      <c r="B1568" s="5" t="s">
        <v>25732</v>
      </c>
      <c r="C1568" s="5">
        <v>30000000</v>
      </c>
      <c r="D1568" s="5">
        <v>21800302</v>
      </c>
      <c r="E1568" s="5">
        <f t="shared" si="24"/>
        <v>-8199698</v>
      </c>
    </row>
    <row r="1569" spans="1:5" x14ac:dyDescent="0.3">
      <c r="A1569" s="5">
        <v>1568</v>
      </c>
      <c r="B1569" s="5" t="s">
        <v>25733</v>
      </c>
      <c r="C1569" s="5">
        <v>35000000</v>
      </c>
      <c r="D1569" s="5">
        <v>21129348</v>
      </c>
      <c r="E1569" s="5">
        <f t="shared" si="24"/>
        <v>-13870652</v>
      </c>
    </row>
    <row r="1570" spans="1:5" x14ac:dyDescent="0.3">
      <c r="A1570" s="5">
        <v>1569</v>
      </c>
      <c r="B1570" s="5" t="s">
        <v>25734</v>
      </c>
      <c r="C1570" s="5">
        <v>30000000</v>
      </c>
      <c r="D1570" s="5">
        <v>18500966</v>
      </c>
      <c r="E1570" s="5">
        <f t="shared" si="24"/>
        <v>-11499034</v>
      </c>
    </row>
    <row r="1571" spans="1:5" x14ac:dyDescent="0.3">
      <c r="A1571" s="5">
        <v>1570</v>
      </c>
      <c r="B1571" s="5" t="s">
        <v>25735</v>
      </c>
      <c r="C1571" s="5">
        <v>20000000</v>
      </c>
      <c r="D1571" s="5">
        <v>19976073</v>
      </c>
      <c r="E1571" s="5">
        <f t="shared" si="24"/>
        <v>-23927</v>
      </c>
    </row>
    <row r="1572" spans="1:5" x14ac:dyDescent="0.3">
      <c r="A1572" s="5">
        <v>1571</v>
      </c>
      <c r="B1572" s="5" t="s">
        <v>25736</v>
      </c>
      <c r="C1572" s="5">
        <v>30000000</v>
      </c>
      <c r="D1572" s="5">
        <v>18967571</v>
      </c>
      <c r="E1572" s="5">
        <f t="shared" si="24"/>
        <v>-11032429</v>
      </c>
    </row>
    <row r="1573" spans="1:5" x14ac:dyDescent="0.3">
      <c r="A1573" s="5">
        <v>1572</v>
      </c>
      <c r="B1573" s="5" t="s">
        <v>25737</v>
      </c>
      <c r="C1573" s="5">
        <v>25000000</v>
      </c>
      <c r="D1573" s="5">
        <v>17100000</v>
      </c>
      <c r="E1573" s="5">
        <f t="shared" si="24"/>
        <v>-7900000</v>
      </c>
    </row>
    <row r="1574" spans="1:5" x14ac:dyDescent="0.3">
      <c r="A1574" s="5">
        <v>1573</v>
      </c>
      <c r="B1574" s="5" t="s">
        <v>25738</v>
      </c>
      <c r="C1574" s="5">
        <v>30000000</v>
      </c>
      <c r="D1574" s="5">
        <v>17266505</v>
      </c>
      <c r="E1574" s="5">
        <f t="shared" si="24"/>
        <v>-12733495</v>
      </c>
    </row>
    <row r="1575" spans="1:5" x14ac:dyDescent="0.3">
      <c r="A1575" s="5">
        <v>1574</v>
      </c>
      <c r="B1575" s="5" t="s">
        <v>25739</v>
      </c>
      <c r="C1575" s="5">
        <v>30000000</v>
      </c>
      <c r="D1575" s="5">
        <v>32357532</v>
      </c>
      <c r="E1575" s="5">
        <f t="shared" si="24"/>
        <v>2357532</v>
      </c>
    </row>
    <row r="1576" spans="1:5" x14ac:dyDescent="0.3">
      <c r="A1576" s="5">
        <v>1575</v>
      </c>
      <c r="B1576" s="5" t="s">
        <v>25740</v>
      </c>
      <c r="C1576" s="5">
        <v>30000000</v>
      </c>
      <c r="D1576" s="5">
        <v>16930884</v>
      </c>
      <c r="E1576" s="5">
        <f t="shared" si="24"/>
        <v>-13069116</v>
      </c>
    </row>
    <row r="1577" spans="1:5" x14ac:dyDescent="0.3">
      <c r="A1577" s="5">
        <v>1576</v>
      </c>
      <c r="B1577" s="5" t="s">
        <v>25741</v>
      </c>
      <c r="C1577" s="5">
        <v>35000000</v>
      </c>
      <c r="D1577" s="5">
        <v>18324242</v>
      </c>
      <c r="E1577" s="5">
        <f t="shared" si="24"/>
        <v>-16675758</v>
      </c>
    </row>
    <row r="1578" spans="1:5" x14ac:dyDescent="0.3">
      <c r="A1578" s="5">
        <v>1577</v>
      </c>
      <c r="B1578" s="5" t="s">
        <v>25742</v>
      </c>
      <c r="C1578" s="5">
        <v>40000000</v>
      </c>
      <c r="D1578" s="5">
        <v>16323969</v>
      </c>
      <c r="E1578" s="5">
        <f t="shared" si="24"/>
        <v>-23676031</v>
      </c>
    </row>
    <row r="1579" spans="1:5" x14ac:dyDescent="0.3">
      <c r="A1579" s="5">
        <v>1578</v>
      </c>
      <c r="B1579" s="5" t="s">
        <v>25743</v>
      </c>
      <c r="C1579" s="5">
        <v>26000000</v>
      </c>
      <c r="D1579" s="5">
        <v>16999046</v>
      </c>
      <c r="E1579" s="5">
        <f t="shared" si="24"/>
        <v>-9000954</v>
      </c>
    </row>
    <row r="1580" spans="1:5" x14ac:dyDescent="0.3">
      <c r="A1580" s="5">
        <v>1579</v>
      </c>
      <c r="B1580" s="5" t="s">
        <v>25744</v>
      </c>
      <c r="C1580" s="5">
        <v>35000000</v>
      </c>
      <c r="D1580" s="5">
        <v>16295774</v>
      </c>
      <c r="E1580" s="5">
        <f t="shared" si="24"/>
        <v>-18704226</v>
      </c>
    </row>
    <row r="1581" spans="1:5" x14ac:dyDescent="0.3">
      <c r="A1581" s="5">
        <v>1580</v>
      </c>
      <c r="B1581" s="5" t="s">
        <v>25745</v>
      </c>
      <c r="C1581" s="5">
        <v>30000000</v>
      </c>
      <c r="D1581" s="5">
        <v>15709385</v>
      </c>
      <c r="E1581" s="5">
        <f t="shared" si="24"/>
        <v>-14290615</v>
      </c>
    </row>
    <row r="1582" spans="1:5" x14ac:dyDescent="0.3">
      <c r="A1582" s="5">
        <v>1581</v>
      </c>
      <c r="B1582" s="5" t="s">
        <v>25746</v>
      </c>
      <c r="C1582" s="5">
        <v>30000000</v>
      </c>
      <c r="D1582" s="5">
        <v>14888028</v>
      </c>
      <c r="E1582" s="5">
        <f t="shared" si="24"/>
        <v>-15111972</v>
      </c>
    </row>
    <row r="1583" spans="1:5" x14ac:dyDescent="0.3">
      <c r="A1583" s="5">
        <v>1582</v>
      </c>
      <c r="B1583" s="5" t="s">
        <v>25747</v>
      </c>
      <c r="C1583" s="5">
        <v>30000000</v>
      </c>
      <c r="D1583" s="5">
        <v>14208384</v>
      </c>
      <c r="E1583" s="5">
        <f t="shared" si="24"/>
        <v>-15791616</v>
      </c>
    </row>
    <row r="1584" spans="1:5" x14ac:dyDescent="0.3">
      <c r="A1584" s="5">
        <v>1583</v>
      </c>
      <c r="B1584" s="5" t="s">
        <v>25748</v>
      </c>
      <c r="C1584" s="5">
        <v>30000000</v>
      </c>
      <c r="D1584" s="5">
        <v>12831121</v>
      </c>
      <c r="E1584" s="5">
        <f t="shared" si="24"/>
        <v>-17168879</v>
      </c>
    </row>
    <row r="1585" spans="1:5" x14ac:dyDescent="0.3">
      <c r="A1585" s="5">
        <v>1584</v>
      </c>
      <c r="B1585" s="5" t="s">
        <v>25749</v>
      </c>
      <c r="C1585" s="5">
        <v>30000000</v>
      </c>
      <c r="D1585" s="5">
        <v>18298649</v>
      </c>
      <c r="E1585" s="5">
        <f t="shared" si="24"/>
        <v>-11701351</v>
      </c>
    </row>
    <row r="1586" spans="1:5" x14ac:dyDescent="0.3">
      <c r="A1586" s="5">
        <v>1585</v>
      </c>
      <c r="B1586" s="5" t="s">
        <v>25750</v>
      </c>
      <c r="C1586" s="5">
        <v>30000000</v>
      </c>
      <c r="D1586" s="5">
        <v>12712093</v>
      </c>
      <c r="E1586" s="5">
        <f t="shared" si="24"/>
        <v>-17287907</v>
      </c>
    </row>
    <row r="1587" spans="1:5" x14ac:dyDescent="0.3">
      <c r="A1587" s="5">
        <v>1586</v>
      </c>
      <c r="B1587" s="5" t="s">
        <v>25751</v>
      </c>
      <c r="C1587" s="5">
        <v>30000000</v>
      </c>
      <c r="D1587" s="5">
        <v>11576087</v>
      </c>
      <c r="E1587" s="5">
        <f t="shared" si="24"/>
        <v>-18423913</v>
      </c>
    </row>
    <row r="1588" spans="1:5" x14ac:dyDescent="0.3">
      <c r="A1588" s="5">
        <v>1587</v>
      </c>
      <c r="B1588" s="5" t="s">
        <v>25752</v>
      </c>
      <c r="C1588" s="5">
        <v>30000000</v>
      </c>
      <c r="D1588" s="5">
        <v>11900000</v>
      </c>
      <c r="E1588" s="5">
        <f t="shared" si="24"/>
        <v>-18100000</v>
      </c>
    </row>
    <row r="1589" spans="1:5" x14ac:dyDescent="0.3">
      <c r="A1589" s="5">
        <v>1588</v>
      </c>
      <c r="B1589" s="5" t="s">
        <v>25753</v>
      </c>
      <c r="C1589" s="5">
        <v>45000000</v>
      </c>
      <c r="D1589" s="5">
        <v>9353573</v>
      </c>
      <c r="E1589" s="5">
        <f t="shared" si="24"/>
        <v>-35646427</v>
      </c>
    </row>
    <row r="1590" spans="1:5" x14ac:dyDescent="0.3">
      <c r="A1590" s="5">
        <v>1589</v>
      </c>
      <c r="B1590" s="5" t="s">
        <v>25754</v>
      </c>
      <c r="C1590" s="5">
        <v>45000000</v>
      </c>
      <c r="D1590" s="5">
        <v>12026670</v>
      </c>
      <c r="E1590" s="5">
        <f t="shared" si="24"/>
        <v>-32973330</v>
      </c>
    </row>
    <row r="1591" spans="1:5" x14ac:dyDescent="0.3">
      <c r="A1591" s="5">
        <v>1590</v>
      </c>
      <c r="B1591" s="5" t="s">
        <v>25755</v>
      </c>
      <c r="C1591" s="5">
        <v>25000000</v>
      </c>
      <c r="D1591" s="5">
        <v>14334645</v>
      </c>
      <c r="E1591" s="5">
        <f t="shared" si="24"/>
        <v>-10665355</v>
      </c>
    </row>
    <row r="1592" spans="1:5" x14ac:dyDescent="0.3">
      <c r="A1592" s="5">
        <v>1591</v>
      </c>
      <c r="B1592" s="5" t="s">
        <v>25756</v>
      </c>
      <c r="C1592" s="5">
        <v>23000000</v>
      </c>
      <c r="D1592" s="5">
        <v>12189514</v>
      </c>
      <c r="E1592" s="5">
        <f t="shared" si="24"/>
        <v>-10810486</v>
      </c>
    </row>
    <row r="1593" spans="1:5" x14ac:dyDescent="0.3">
      <c r="A1593" s="5">
        <v>1592</v>
      </c>
      <c r="B1593" s="5" t="s">
        <v>25757</v>
      </c>
      <c r="C1593" s="5">
        <v>30000000</v>
      </c>
      <c r="D1593" s="5">
        <v>10134754</v>
      </c>
      <c r="E1593" s="5">
        <f t="shared" si="24"/>
        <v>-19865246</v>
      </c>
    </row>
    <row r="1594" spans="1:5" x14ac:dyDescent="0.3">
      <c r="A1594" s="5">
        <v>1593</v>
      </c>
      <c r="B1594" s="5" t="s">
        <v>25758</v>
      </c>
      <c r="C1594" s="5">
        <v>30000000</v>
      </c>
      <c r="D1594" s="5">
        <v>8535575</v>
      </c>
      <c r="E1594" s="5">
        <f t="shared" si="24"/>
        <v>-21464425</v>
      </c>
    </row>
    <row r="1595" spans="1:5" x14ac:dyDescent="0.3">
      <c r="A1595" s="5">
        <v>1594</v>
      </c>
      <c r="B1595" s="5" t="s">
        <v>25759</v>
      </c>
      <c r="C1595" s="5">
        <v>40000000</v>
      </c>
      <c r="D1595" s="5">
        <v>7689458</v>
      </c>
      <c r="E1595" s="5">
        <f t="shared" si="24"/>
        <v>-32310542</v>
      </c>
    </row>
    <row r="1596" spans="1:5" x14ac:dyDescent="0.3">
      <c r="A1596" s="5">
        <v>1595</v>
      </c>
      <c r="B1596" s="5" t="s">
        <v>25760</v>
      </c>
      <c r="C1596" s="5">
        <v>30000000</v>
      </c>
      <c r="D1596" s="5">
        <v>19316646</v>
      </c>
      <c r="E1596" s="5">
        <f t="shared" si="24"/>
        <v>-10683354</v>
      </c>
    </row>
    <row r="1597" spans="1:5" x14ac:dyDescent="0.3">
      <c r="A1597" s="5">
        <v>1596</v>
      </c>
      <c r="B1597" s="5" t="s">
        <v>25761</v>
      </c>
      <c r="C1597" s="5">
        <v>30000000</v>
      </c>
      <c r="D1597" s="5">
        <v>10965209</v>
      </c>
      <c r="E1597" s="5">
        <f t="shared" si="24"/>
        <v>-19034791</v>
      </c>
    </row>
    <row r="1598" spans="1:5" x14ac:dyDescent="0.3">
      <c r="A1598" s="5">
        <v>1597</v>
      </c>
      <c r="B1598" s="5" t="s">
        <v>25762</v>
      </c>
      <c r="C1598" s="5">
        <v>18000000</v>
      </c>
      <c r="D1598" s="5">
        <v>26830000</v>
      </c>
      <c r="E1598" s="5">
        <f t="shared" si="24"/>
        <v>8830000</v>
      </c>
    </row>
    <row r="1599" spans="1:5" x14ac:dyDescent="0.3">
      <c r="A1599" s="5">
        <v>1598</v>
      </c>
      <c r="B1599" s="5" t="s">
        <v>25763</v>
      </c>
      <c r="C1599" s="5">
        <v>30000000</v>
      </c>
      <c r="D1599" s="5">
        <v>5300000</v>
      </c>
      <c r="E1599" s="5">
        <f t="shared" si="24"/>
        <v>-24700000</v>
      </c>
    </row>
    <row r="1600" spans="1:5" x14ac:dyDescent="0.3">
      <c r="A1600" s="5">
        <v>1599</v>
      </c>
      <c r="B1600" s="5" t="s">
        <v>25764</v>
      </c>
      <c r="C1600" s="5">
        <v>30000000</v>
      </c>
      <c r="D1600" s="5">
        <v>10880926</v>
      </c>
      <c r="E1600" s="5">
        <f t="shared" si="24"/>
        <v>-19119074</v>
      </c>
    </row>
    <row r="1601" spans="1:5" x14ac:dyDescent="0.3">
      <c r="A1601" s="5">
        <v>1600</v>
      </c>
      <c r="B1601" s="5" t="s">
        <v>25765</v>
      </c>
      <c r="C1601" s="5">
        <v>18000000</v>
      </c>
      <c r="D1601" s="5">
        <v>3752725</v>
      </c>
      <c r="E1601" s="5">
        <f t="shared" si="24"/>
        <v>-14247275</v>
      </c>
    </row>
    <row r="1602" spans="1:5" x14ac:dyDescent="0.3">
      <c r="A1602" s="5">
        <v>1601</v>
      </c>
      <c r="B1602" s="5" t="s">
        <v>25766</v>
      </c>
      <c r="C1602" s="5">
        <v>25000000</v>
      </c>
      <c r="D1602" s="5">
        <v>3517797</v>
      </c>
      <c r="E1602" s="5">
        <f t="shared" si="24"/>
        <v>-21482203</v>
      </c>
    </row>
    <row r="1603" spans="1:5" x14ac:dyDescent="0.3">
      <c r="A1603" s="5">
        <v>1602</v>
      </c>
      <c r="B1603" s="5" t="s">
        <v>25767</v>
      </c>
      <c r="C1603" s="5">
        <v>30000000</v>
      </c>
      <c r="D1603" s="5">
        <v>2975649</v>
      </c>
      <c r="E1603" s="5">
        <f t="shared" ref="E1603:E1666" si="25">D1603-C1603</f>
        <v>-27024351</v>
      </c>
    </row>
    <row r="1604" spans="1:5" x14ac:dyDescent="0.3">
      <c r="A1604" s="5">
        <v>1603</v>
      </c>
      <c r="B1604" s="5" t="s">
        <v>25768</v>
      </c>
      <c r="C1604" s="5">
        <v>60000000</v>
      </c>
      <c r="D1604" s="5">
        <v>668171</v>
      </c>
      <c r="E1604" s="5">
        <f t="shared" si="25"/>
        <v>-59331829</v>
      </c>
    </row>
    <row r="1605" spans="1:5" x14ac:dyDescent="0.3">
      <c r="A1605" s="5">
        <v>1604</v>
      </c>
      <c r="B1605" s="5" t="s">
        <v>25769</v>
      </c>
      <c r="C1605" s="5">
        <v>21000000</v>
      </c>
      <c r="D1605" s="5">
        <v>480314</v>
      </c>
      <c r="E1605" s="5">
        <f t="shared" si="25"/>
        <v>-20519686</v>
      </c>
    </row>
    <row r="1606" spans="1:5" x14ac:dyDescent="0.3">
      <c r="A1606" s="5">
        <v>1605</v>
      </c>
      <c r="B1606" s="5" t="s">
        <v>25770</v>
      </c>
      <c r="C1606" s="5">
        <v>30000000</v>
      </c>
      <c r="D1606" s="5">
        <v>3904982</v>
      </c>
      <c r="E1606" s="5">
        <f t="shared" si="25"/>
        <v>-26095018</v>
      </c>
    </row>
    <row r="1607" spans="1:5" x14ac:dyDescent="0.3">
      <c r="A1607" s="5">
        <v>1606</v>
      </c>
      <c r="B1607" s="5">
        <v>1911</v>
      </c>
      <c r="C1607" s="5">
        <v>18000000</v>
      </c>
      <c r="D1607" s="5">
        <v>127437</v>
      </c>
      <c r="E1607" s="5">
        <f t="shared" si="25"/>
        <v>-17872563</v>
      </c>
    </row>
    <row r="1608" spans="1:5" x14ac:dyDescent="0.3">
      <c r="A1608" s="5">
        <v>1607</v>
      </c>
      <c r="B1608" s="5" t="s">
        <v>25771</v>
      </c>
      <c r="C1608" s="5">
        <v>30000000</v>
      </c>
      <c r="D1608" s="5">
        <v>537580</v>
      </c>
      <c r="E1608" s="5">
        <f t="shared" si="25"/>
        <v>-29462420</v>
      </c>
    </row>
    <row r="1609" spans="1:5" x14ac:dyDescent="0.3">
      <c r="A1609" s="5">
        <v>1608</v>
      </c>
      <c r="B1609" s="5" t="s">
        <v>25772</v>
      </c>
      <c r="C1609" s="5">
        <v>29000000</v>
      </c>
      <c r="D1609" s="5">
        <v>183436380</v>
      </c>
      <c r="E1609" s="5">
        <f t="shared" si="25"/>
        <v>154436380</v>
      </c>
    </row>
    <row r="1610" spans="1:5" x14ac:dyDescent="0.3">
      <c r="A1610" s="5">
        <v>1609</v>
      </c>
      <c r="B1610" s="5" t="s">
        <v>25773</v>
      </c>
      <c r="C1610" s="5">
        <v>28000000</v>
      </c>
      <c r="D1610" s="5">
        <v>119518352</v>
      </c>
      <c r="E1610" s="5">
        <f t="shared" si="25"/>
        <v>91518352</v>
      </c>
    </row>
    <row r="1611" spans="1:5" x14ac:dyDescent="0.3">
      <c r="A1611" s="5">
        <v>1610</v>
      </c>
      <c r="B1611" s="5" t="s">
        <v>25774</v>
      </c>
      <c r="C1611" s="5">
        <v>30000000</v>
      </c>
      <c r="D1611" s="5">
        <v>37036404</v>
      </c>
      <c r="E1611" s="5">
        <f t="shared" si="25"/>
        <v>7036404</v>
      </c>
    </row>
    <row r="1612" spans="1:5" x14ac:dyDescent="0.3">
      <c r="A1612" s="5">
        <v>1611</v>
      </c>
      <c r="B1612" s="5" t="s">
        <v>25775</v>
      </c>
      <c r="C1612" s="5">
        <v>29000000</v>
      </c>
      <c r="D1612" s="5">
        <v>22359293</v>
      </c>
      <c r="E1612" s="5">
        <f t="shared" si="25"/>
        <v>-6640707</v>
      </c>
    </row>
    <row r="1613" spans="1:5" x14ac:dyDescent="0.3">
      <c r="A1613" s="5">
        <v>1612</v>
      </c>
      <c r="B1613" s="5" t="s">
        <v>25776</v>
      </c>
      <c r="C1613" s="5">
        <v>35000000</v>
      </c>
      <c r="D1613" s="5">
        <v>18593156</v>
      </c>
      <c r="E1613" s="5">
        <f t="shared" si="25"/>
        <v>-16406844</v>
      </c>
    </row>
    <row r="1614" spans="1:5" x14ac:dyDescent="0.3">
      <c r="A1614" s="5">
        <v>1613</v>
      </c>
      <c r="B1614" s="5" t="s">
        <v>25777</v>
      </c>
      <c r="C1614" s="5">
        <v>29000000</v>
      </c>
      <c r="D1614" s="5">
        <v>16930185</v>
      </c>
      <c r="E1614" s="5">
        <f t="shared" si="25"/>
        <v>-12069815</v>
      </c>
    </row>
    <row r="1615" spans="1:5" x14ac:dyDescent="0.3">
      <c r="A1615" s="5">
        <v>1614</v>
      </c>
      <c r="B1615" s="5" t="s">
        <v>25778</v>
      </c>
      <c r="C1615" s="5">
        <v>29000000</v>
      </c>
      <c r="D1615" s="5">
        <v>63034755</v>
      </c>
      <c r="E1615" s="5">
        <f t="shared" si="25"/>
        <v>34034755</v>
      </c>
    </row>
    <row r="1616" spans="1:5" x14ac:dyDescent="0.3">
      <c r="A1616" s="5">
        <v>1615</v>
      </c>
      <c r="B1616" s="5" t="s">
        <v>25779</v>
      </c>
      <c r="C1616" s="5">
        <v>29000000</v>
      </c>
      <c r="D1616" s="5">
        <v>5899797</v>
      </c>
      <c r="E1616" s="5">
        <f t="shared" si="25"/>
        <v>-23100203</v>
      </c>
    </row>
    <row r="1617" spans="1:5" x14ac:dyDescent="0.3">
      <c r="A1617" s="5">
        <v>1616</v>
      </c>
      <c r="B1617" s="5" t="s">
        <v>25780</v>
      </c>
      <c r="C1617" s="5">
        <v>28000000</v>
      </c>
      <c r="D1617" s="5">
        <v>4554569</v>
      </c>
      <c r="E1617" s="5">
        <f t="shared" si="25"/>
        <v>-23445431</v>
      </c>
    </row>
    <row r="1618" spans="1:5" x14ac:dyDescent="0.3">
      <c r="A1618" s="5">
        <v>1617</v>
      </c>
      <c r="B1618" s="5" t="s">
        <v>25781</v>
      </c>
      <c r="C1618" s="5">
        <v>12000000</v>
      </c>
      <c r="D1618" s="5">
        <v>17016190</v>
      </c>
      <c r="E1618" s="5">
        <f t="shared" si="25"/>
        <v>5016190</v>
      </c>
    </row>
    <row r="1619" spans="1:5" x14ac:dyDescent="0.3">
      <c r="A1619" s="5">
        <v>1618</v>
      </c>
      <c r="B1619" s="5" t="s">
        <v>25782</v>
      </c>
      <c r="C1619" s="5">
        <v>29000000</v>
      </c>
      <c r="D1619" s="5">
        <v>6301131</v>
      </c>
      <c r="E1619" s="5">
        <f t="shared" si="25"/>
        <v>-22698869</v>
      </c>
    </row>
    <row r="1620" spans="1:5" x14ac:dyDescent="0.3">
      <c r="A1620" s="5">
        <v>1619</v>
      </c>
      <c r="B1620" s="5" t="s">
        <v>25783</v>
      </c>
      <c r="C1620" s="5">
        <v>28000000</v>
      </c>
      <c r="D1620" s="5">
        <v>217350219</v>
      </c>
      <c r="E1620" s="5">
        <f t="shared" si="25"/>
        <v>189350219</v>
      </c>
    </row>
    <row r="1621" spans="1:5" x14ac:dyDescent="0.3">
      <c r="A1621" s="5">
        <v>1620</v>
      </c>
      <c r="B1621" s="5" t="s">
        <v>25784</v>
      </c>
      <c r="C1621" s="5">
        <v>28000000</v>
      </c>
      <c r="D1621" s="5">
        <v>161029270</v>
      </c>
      <c r="E1621" s="5">
        <f t="shared" si="25"/>
        <v>133029270</v>
      </c>
    </row>
    <row r="1622" spans="1:5" x14ac:dyDescent="0.3">
      <c r="A1622" s="5">
        <v>1621</v>
      </c>
      <c r="B1622" s="5" t="s">
        <v>25785</v>
      </c>
      <c r="C1622" s="5">
        <v>28000000</v>
      </c>
      <c r="D1622" s="5">
        <v>179870271</v>
      </c>
      <c r="E1622" s="5">
        <f t="shared" si="25"/>
        <v>151870271</v>
      </c>
    </row>
    <row r="1623" spans="1:5" x14ac:dyDescent="0.3">
      <c r="A1623" s="5">
        <v>1622</v>
      </c>
      <c r="B1623" s="5" t="s">
        <v>25786</v>
      </c>
      <c r="C1623" s="5">
        <v>24000000</v>
      </c>
      <c r="D1623" s="5">
        <v>100491683</v>
      </c>
      <c r="E1623" s="5">
        <f t="shared" si="25"/>
        <v>76491683</v>
      </c>
    </row>
    <row r="1624" spans="1:5" x14ac:dyDescent="0.3">
      <c r="A1624" s="5">
        <v>1623</v>
      </c>
      <c r="B1624" s="5" t="s">
        <v>25787</v>
      </c>
      <c r="C1624" s="5">
        <v>60000000</v>
      </c>
      <c r="D1624" s="5">
        <v>74058698</v>
      </c>
      <c r="E1624" s="5">
        <f t="shared" si="25"/>
        <v>14058698</v>
      </c>
    </row>
    <row r="1625" spans="1:5" x14ac:dyDescent="0.3">
      <c r="A1625" s="5">
        <v>1624</v>
      </c>
      <c r="B1625" s="5" t="s">
        <v>25788</v>
      </c>
      <c r="C1625" s="5">
        <v>29000000</v>
      </c>
      <c r="D1625" s="5">
        <v>55845943</v>
      </c>
      <c r="E1625" s="5">
        <f t="shared" si="25"/>
        <v>26845943</v>
      </c>
    </row>
    <row r="1626" spans="1:5" x14ac:dyDescent="0.3">
      <c r="A1626" s="5">
        <v>1625</v>
      </c>
      <c r="B1626" s="5" t="s">
        <v>25789</v>
      </c>
      <c r="C1626" s="5">
        <v>28000000</v>
      </c>
      <c r="D1626" s="5">
        <v>81350242</v>
      </c>
      <c r="E1626" s="5">
        <f t="shared" si="25"/>
        <v>53350242</v>
      </c>
    </row>
    <row r="1627" spans="1:5" x14ac:dyDescent="0.3">
      <c r="A1627" s="5">
        <v>1626</v>
      </c>
      <c r="B1627" s="5" t="s">
        <v>25790</v>
      </c>
      <c r="C1627" s="5">
        <v>28000000</v>
      </c>
      <c r="D1627" s="5">
        <v>67266300</v>
      </c>
      <c r="E1627" s="5">
        <f t="shared" si="25"/>
        <v>39266300</v>
      </c>
    </row>
    <row r="1628" spans="1:5" x14ac:dyDescent="0.3">
      <c r="A1628" s="5">
        <v>1627</v>
      </c>
      <c r="B1628" s="5" t="s">
        <v>25791</v>
      </c>
      <c r="C1628" s="5">
        <v>28000000</v>
      </c>
      <c r="D1628" s="5">
        <v>70235322</v>
      </c>
      <c r="E1628" s="5">
        <f t="shared" si="25"/>
        <v>42235322</v>
      </c>
    </row>
    <row r="1629" spans="1:5" x14ac:dyDescent="0.3">
      <c r="A1629" s="5">
        <v>1628</v>
      </c>
      <c r="B1629" s="5" t="s">
        <v>25792</v>
      </c>
      <c r="C1629" s="5">
        <v>30000000</v>
      </c>
      <c r="D1629" s="5">
        <v>7443007</v>
      </c>
      <c r="E1629" s="5">
        <f t="shared" si="25"/>
        <v>-22556993</v>
      </c>
    </row>
    <row r="1630" spans="1:5" x14ac:dyDescent="0.3">
      <c r="A1630" s="5">
        <v>1629</v>
      </c>
      <c r="B1630" s="5" t="s">
        <v>25793</v>
      </c>
      <c r="C1630" s="5">
        <v>28000000</v>
      </c>
      <c r="D1630" s="5">
        <v>64371181</v>
      </c>
      <c r="E1630" s="5">
        <f t="shared" si="25"/>
        <v>36371181</v>
      </c>
    </row>
    <row r="1631" spans="1:5" x14ac:dyDescent="0.3">
      <c r="A1631" s="5">
        <v>1630</v>
      </c>
      <c r="B1631" s="5" t="s">
        <v>25794</v>
      </c>
      <c r="C1631" s="5">
        <v>26000000</v>
      </c>
      <c r="D1631" s="5">
        <v>58885635</v>
      </c>
      <c r="E1631" s="5">
        <f t="shared" si="25"/>
        <v>32885635</v>
      </c>
    </row>
    <row r="1632" spans="1:5" x14ac:dyDescent="0.3">
      <c r="A1632" s="5">
        <v>1631</v>
      </c>
      <c r="B1632" s="5" t="s">
        <v>25795</v>
      </c>
      <c r="C1632" s="5">
        <v>35000000</v>
      </c>
      <c r="D1632" s="5">
        <v>60400856</v>
      </c>
      <c r="E1632" s="5">
        <f t="shared" si="25"/>
        <v>25400856</v>
      </c>
    </row>
    <row r="1633" spans="1:5" x14ac:dyDescent="0.3">
      <c r="A1633" s="5">
        <v>1632</v>
      </c>
      <c r="B1633" s="5" t="s">
        <v>25796</v>
      </c>
      <c r="C1633" s="5">
        <v>21000000</v>
      </c>
      <c r="D1633" s="5">
        <v>52353636</v>
      </c>
      <c r="E1633" s="5">
        <f t="shared" si="25"/>
        <v>31353636</v>
      </c>
    </row>
    <row r="1634" spans="1:5" x14ac:dyDescent="0.3">
      <c r="A1634" s="5">
        <v>1633</v>
      </c>
      <c r="B1634" s="5" t="s">
        <v>25797</v>
      </c>
      <c r="C1634" s="5">
        <v>30000000</v>
      </c>
      <c r="D1634" s="5">
        <v>51475962</v>
      </c>
      <c r="E1634" s="5">
        <f t="shared" si="25"/>
        <v>21475962</v>
      </c>
    </row>
    <row r="1635" spans="1:5" x14ac:dyDescent="0.3">
      <c r="A1635" s="5">
        <v>1634</v>
      </c>
      <c r="B1635" s="5" t="s">
        <v>25798</v>
      </c>
      <c r="C1635" s="5">
        <v>28000000</v>
      </c>
      <c r="D1635" s="5">
        <v>63910583</v>
      </c>
      <c r="E1635" s="5">
        <f t="shared" si="25"/>
        <v>35910583</v>
      </c>
    </row>
    <row r="1636" spans="1:5" x14ac:dyDescent="0.3">
      <c r="A1636" s="5">
        <v>1635</v>
      </c>
      <c r="B1636" s="5" t="s">
        <v>25799</v>
      </c>
      <c r="C1636" s="5">
        <v>28000000</v>
      </c>
      <c r="D1636" s="5">
        <v>62300000</v>
      </c>
      <c r="E1636" s="5">
        <f t="shared" si="25"/>
        <v>34300000</v>
      </c>
    </row>
    <row r="1637" spans="1:5" x14ac:dyDescent="0.3">
      <c r="A1637" s="5">
        <v>1636</v>
      </c>
      <c r="B1637" s="5" t="s">
        <v>25800</v>
      </c>
      <c r="C1637" s="5">
        <v>28000000</v>
      </c>
      <c r="D1637" s="5">
        <v>49968653</v>
      </c>
      <c r="E1637" s="5">
        <f t="shared" si="25"/>
        <v>21968653</v>
      </c>
    </row>
    <row r="1638" spans="1:5" x14ac:dyDescent="0.3">
      <c r="A1638" s="5">
        <v>1637</v>
      </c>
      <c r="B1638" s="5" t="s">
        <v>25801</v>
      </c>
      <c r="C1638" s="5">
        <v>27000000</v>
      </c>
      <c r="D1638" s="5">
        <v>44450000</v>
      </c>
      <c r="E1638" s="5">
        <f t="shared" si="25"/>
        <v>17450000</v>
      </c>
    </row>
    <row r="1639" spans="1:5" x14ac:dyDescent="0.3">
      <c r="A1639" s="5">
        <v>1638</v>
      </c>
      <c r="B1639" s="5" t="s">
        <v>25802</v>
      </c>
      <c r="C1639" s="5">
        <v>28000000</v>
      </c>
      <c r="D1639" s="5">
        <v>45162741</v>
      </c>
      <c r="E1639" s="5">
        <f t="shared" si="25"/>
        <v>17162741</v>
      </c>
    </row>
    <row r="1640" spans="1:5" x14ac:dyDescent="0.3">
      <c r="A1640" s="5">
        <v>1639</v>
      </c>
      <c r="B1640" s="5" t="s">
        <v>25803</v>
      </c>
      <c r="C1640" s="5">
        <v>28000000</v>
      </c>
      <c r="D1640" s="5">
        <v>71346930</v>
      </c>
      <c r="E1640" s="5">
        <f t="shared" si="25"/>
        <v>43346930</v>
      </c>
    </row>
    <row r="1641" spans="1:5" x14ac:dyDescent="0.3">
      <c r="A1641" s="5">
        <v>1640</v>
      </c>
      <c r="B1641" s="5" t="s">
        <v>25804</v>
      </c>
      <c r="C1641" s="5">
        <v>28000000</v>
      </c>
      <c r="D1641" s="5">
        <v>39514713</v>
      </c>
      <c r="E1641" s="5">
        <f t="shared" si="25"/>
        <v>11514713</v>
      </c>
    </row>
    <row r="1642" spans="1:5" x14ac:dyDescent="0.3">
      <c r="A1642" s="5">
        <v>1641</v>
      </c>
      <c r="B1642" s="5" t="s">
        <v>25805</v>
      </c>
      <c r="C1642" s="5">
        <v>28000000</v>
      </c>
      <c r="D1642" s="5">
        <v>43097652</v>
      </c>
      <c r="E1642" s="5">
        <f t="shared" si="25"/>
        <v>15097652</v>
      </c>
    </row>
    <row r="1643" spans="1:5" x14ac:dyDescent="0.3">
      <c r="A1643" s="5">
        <v>1642</v>
      </c>
      <c r="B1643" s="5" t="s">
        <v>25806</v>
      </c>
      <c r="C1643" s="5">
        <v>30000000</v>
      </c>
      <c r="D1643" s="5">
        <v>48043505</v>
      </c>
      <c r="E1643" s="5">
        <f t="shared" si="25"/>
        <v>18043505</v>
      </c>
    </row>
    <row r="1644" spans="1:5" x14ac:dyDescent="0.3">
      <c r="A1644" s="5">
        <v>1643</v>
      </c>
      <c r="B1644" s="5" t="s">
        <v>25807</v>
      </c>
      <c r="C1644" s="5">
        <v>28000000</v>
      </c>
      <c r="D1644" s="5">
        <v>37053924</v>
      </c>
      <c r="E1644" s="5">
        <f t="shared" si="25"/>
        <v>9053924</v>
      </c>
    </row>
    <row r="1645" spans="1:5" x14ac:dyDescent="0.3">
      <c r="A1645" s="5">
        <v>1644</v>
      </c>
      <c r="B1645" s="5" t="s">
        <v>25808</v>
      </c>
      <c r="C1645" s="5">
        <v>28000000</v>
      </c>
      <c r="D1645" s="5">
        <v>33000377</v>
      </c>
      <c r="E1645" s="5">
        <f t="shared" si="25"/>
        <v>5000377</v>
      </c>
    </row>
    <row r="1646" spans="1:5" x14ac:dyDescent="0.3">
      <c r="A1646" s="5">
        <v>1645</v>
      </c>
      <c r="B1646" s="5" t="s">
        <v>25809</v>
      </c>
      <c r="C1646" s="5">
        <v>28000000</v>
      </c>
      <c r="D1646" s="5">
        <v>66950483</v>
      </c>
      <c r="E1646" s="5">
        <f t="shared" si="25"/>
        <v>38950483</v>
      </c>
    </row>
    <row r="1647" spans="1:5" x14ac:dyDescent="0.3">
      <c r="A1647" s="5">
        <v>1646</v>
      </c>
      <c r="B1647" s="5" t="s">
        <v>25810</v>
      </c>
      <c r="C1647" s="5">
        <v>28000000</v>
      </c>
      <c r="D1647" s="5">
        <v>38372662</v>
      </c>
      <c r="E1647" s="5">
        <f t="shared" si="25"/>
        <v>10372662</v>
      </c>
    </row>
    <row r="1648" spans="1:5" x14ac:dyDescent="0.3">
      <c r="A1648" s="5">
        <v>1647</v>
      </c>
      <c r="B1648" s="5" t="s">
        <v>25811</v>
      </c>
      <c r="C1648" s="5">
        <v>28000000</v>
      </c>
      <c r="D1648" s="5">
        <v>27000000</v>
      </c>
      <c r="E1648" s="5">
        <f t="shared" si="25"/>
        <v>-1000000</v>
      </c>
    </row>
    <row r="1649" spans="1:5" x14ac:dyDescent="0.3">
      <c r="A1649" s="5">
        <v>1648</v>
      </c>
      <c r="B1649" s="5" t="s">
        <v>25812</v>
      </c>
      <c r="C1649" s="5">
        <v>28000000</v>
      </c>
      <c r="D1649" s="5">
        <v>31600000</v>
      </c>
      <c r="E1649" s="5">
        <f t="shared" si="25"/>
        <v>3600000</v>
      </c>
    </row>
    <row r="1650" spans="1:5" x14ac:dyDescent="0.3">
      <c r="A1650" s="5">
        <v>1649</v>
      </c>
      <c r="B1650" s="5" t="s">
        <v>25813</v>
      </c>
      <c r="C1650" s="5">
        <v>28000000</v>
      </c>
      <c r="D1650" s="5">
        <v>30688364</v>
      </c>
      <c r="E1650" s="5">
        <f t="shared" si="25"/>
        <v>2688364</v>
      </c>
    </row>
    <row r="1651" spans="1:5" x14ac:dyDescent="0.3">
      <c r="A1651" s="5">
        <v>1650</v>
      </c>
      <c r="B1651" s="5" t="s">
        <v>25814</v>
      </c>
      <c r="C1651" s="5">
        <v>21000000</v>
      </c>
      <c r="D1651" s="5">
        <v>28563179</v>
      </c>
      <c r="E1651" s="5">
        <f t="shared" si="25"/>
        <v>7563179</v>
      </c>
    </row>
    <row r="1652" spans="1:5" x14ac:dyDescent="0.3">
      <c r="A1652" s="5">
        <v>1651</v>
      </c>
      <c r="B1652" s="5" t="s">
        <v>25815</v>
      </c>
      <c r="C1652" s="5">
        <v>28000000</v>
      </c>
      <c r="D1652" s="5">
        <v>16779636</v>
      </c>
      <c r="E1652" s="5">
        <f t="shared" si="25"/>
        <v>-11220364</v>
      </c>
    </row>
    <row r="1653" spans="1:5" x14ac:dyDescent="0.3">
      <c r="A1653" s="5">
        <v>1652</v>
      </c>
      <c r="B1653" s="5" t="s">
        <v>25816</v>
      </c>
      <c r="C1653" s="5">
        <v>160000000</v>
      </c>
      <c r="D1653" s="5">
        <v>10762178</v>
      </c>
      <c r="E1653" s="5">
        <f t="shared" si="25"/>
        <v>-149237822</v>
      </c>
    </row>
    <row r="1654" spans="1:5" x14ac:dyDescent="0.3">
      <c r="A1654" s="5">
        <v>1653</v>
      </c>
      <c r="B1654" s="5" t="s">
        <v>25817</v>
      </c>
      <c r="C1654" s="5">
        <v>28000000</v>
      </c>
      <c r="D1654" s="5">
        <v>17324744</v>
      </c>
      <c r="E1654" s="5">
        <f t="shared" si="25"/>
        <v>-10675256</v>
      </c>
    </row>
    <row r="1655" spans="1:5" x14ac:dyDescent="0.3">
      <c r="A1655" s="5">
        <v>1654</v>
      </c>
      <c r="B1655" s="5" t="s">
        <v>25818</v>
      </c>
      <c r="C1655" s="5">
        <v>28000000</v>
      </c>
      <c r="D1655" s="5">
        <v>8888143</v>
      </c>
      <c r="E1655" s="5">
        <f t="shared" si="25"/>
        <v>-19111857</v>
      </c>
    </row>
    <row r="1656" spans="1:5" x14ac:dyDescent="0.3">
      <c r="A1656" s="5">
        <v>1655</v>
      </c>
      <c r="B1656" s="5" t="s">
        <v>25819</v>
      </c>
      <c r="C1656" s="5">
        <v>28000000</v>
      </c>
      <c r="D1656" s="5">
        <v>24268828</v>
      </c>
      <c r="E1656" s="5">
        <f t="shared" si="25"/>
        <v>-3731172</v>
      </c>
    </row>
    <row r="1657" spans="1:5" x14ac:dyDescent="0.3">
      <c r="A1657" s="5">
        <v>1656</v>
      </c>
      <c r="B1657" s="5" t="s">
        <v>25820</v>
      </c>
      <c r="C1657" s="5">
        <v>28000000</v>
      </c>
      <c r="D1657" s="5">
        <v>8119205</v>
      </c>
      <c r="E1657" s="5">
        <f t="shared" si="25"/>
        <v>-19880795</v>
      </c>
    </row>
    <row r="1658" spans="1:5" x14ac:dyDescent="0.3">
      <c r="A1658" s="5">
        <v>1657</v>
      </c>
      <c r="B1658" s="5" t="s">
        <v>25821</v>
      </c>
      <c r="C1658" s="5">
        <v>28000000</v>
      </c>
      <c r="D1658" s="5">
        <v>8434601</v>
      </c>
      <c r="E1658" s="5">
        <f t="shared" si="25"/>
        <v>-19565399</v>
      </c>
    </row>
    <row r="1659" spans="1:5" x14ac:dyDescent="0.3">
      <c r="A1659" s="5">
        <v>1658</v>
      </c>
      <c r="B1659" s="5" t="s">
        <v>25822</v>
      </c>
      <c r="C1659" s="5">
        <v>28000000</v>
      </c>
      <c r="D1659" s="5">
        <v>6998324</v>
      </c>
      <c r="E1659" s="5">
        <f t="shared" si="25"/>
        <v>-21001676</v>
      </c>
    </row>
    <row r="1660" spans="1:5" x14ac:dyDescent="0.3">
      <c r="A1660" s="5">
        <v>1659</v>
      </c>
      <c r="B1660" s="5" t="s">
        <v>25823</v>
      </c>
      <c r="C1660" s="5">
        <v>28000000</v>
      </c>
      <c r="D1660" s="5">
        <v>10907291</v>
      </c>
      <c r="E1660" s="5">
        <f t="shared" si="25"/>
        <v>-17092709</v>
      </c>
    </row>
    <row r="1661" spans="1:5" x14ac:dyDescent="0.3">
      <c r="A1661" s="5">
        <v>1660</v>
      </c>
      <c r="B1661" s="5" t="s">
        <v>25824</v>
      </c>
      <c r="C1661" s="5">
        <v>28000000</v>
      </c>
      <c r="D1661" s="5">
        <v>5532301</v>
      </c>
      <c r="E1661" s="5">
        <f t="shared" si="25"/>
        <v>-22467699</v>
      </c>
    </row>
    <row r="1662" spans="1:5" x14ac:dyDescent="0.3">
      <c r="A1662" s="5">
        <v>1661</v>
      </c>
      <c r="B1662" s="5" t="s">
        <v>25825</v>
      </c>
      <c r="C1662" s="5">
        <v>27000000</v>
      </c>
      <c r="D1662" s="5">
        <v>2775593</v>
      </c>
      <c r="E1662" s="5">
        <f t="shared" si="25"/>
        <v>-24224407</v>
      </c>
    </row>
    <row r="1663" spans="1:5" x14ac:dyDescent="0.3">
      <c r="A1663" s="5">
        <v>1662</v>
      </c>
      <c r="B1663" s="5" t="s">
        <v>25826</v>
      </c>
      <c r="C1663" s="5">
        <v>28000000</v>
      </c>
      <c r="D1663" s="5">
        <v>28751715</v>
      </c>
      <c r="E1663" s="5">
        <f t="shared" si="25"/>
        <v>751715</v>
      </c>
    </row>
    <row r="1664" spans="1:5" x14ac:dyDescent="0.3">
      <c r="A1664" s="5">
        <v>1663</v>
      </c>
      <c r="B1664" s="5" t="s">
        <v>25827</v>
      </c>
      <c r="C1664" s="5">
        <v>28000000</v>
      </c>
      <c r="D1664" s="5">
        <v>20285518</v>
      </c>
      <c r="E1664" s="5">
        <f t="shared" si="25"/>
        <v>-7714482</v>
      </c>
    </row>
    <row r="1665" spans="1:5" x14ac:dyDescent="0.3">
      <c r="A1665" s="5">
        <v>1664</v>
      </c>
      <c r="B1665" s="5" t="s">
        <v>25828</v>
      </c>
      <c r="C1665" s="5">
        <v>27500000</v>
      </c>
      <c r="D1665" s="5">
        <v>67900000</v>
      </c>
      <c r="E1665" s="5">
        <f t="shared" si="25"/>
        <v>40400000</v>
      </c>
    </row>
    <row r="1666" spans="1:5" x14ac:dyDescent="0.3">
      <c r="A1666" s="5">
        <v>1665</v>
      </c>
      <c r="B1666" s="5" t="s">
        <v>25829</v>
      </c>
      <c r="C1666" s="5">
        <v>30000000</v>
      </c>
      <c r="D1666" s="5">
        <v>148734225</v>
      </c>
      <c r="E1666" s="5">
        <f t="shared" si="25"/>
        <v>118734225</v>
      </c>
    </row>
    <row r="1667" spans="1:5" x14ac:dyDescent="0.3">
      <c r="A1667" s="5">
        <v>1666</v>
      </c>
      <c r="B1667" s="5" t="s">
        <v>25830</v>
      </c>
      <c r="C1667" s="5">
        <v>30000000</v>
      </c>
      <c r="D1667" s="5">
        <v>49185998</v>
      </c>
      <c r="E1667" s="5">
        <f t="shared" ref="E1667:E1730" si="26">D1667-C1667</f>
        <v>19185998</v>
      </c>
    </row>
    <row r="1668" spans="1:5" x14ac:dyDescent="0.3">
      <c r="A1668" s="5">
        <v>1667</v>
      </c>
      <c r="B1668" s="5" t="s">
        <v>25831</v>
      </c>
      <c r="C1668" s="5">
        <v>35000000</v>
      </c>
      <c r="D1668" s="5">
        <v>42168445</v>
      </c>
      <c r="E1668" s="5">
        <f t="shared" si="26"/>
        <v>7168445</v>
      </c>
    </row>
    <row r="1669" spans="1:5" x14ac:dyDescent="0.3">
      <c r="A1669" s="5">
        <v>1668</v>
      </c>
      <c r="B1669" s="5" t="s">
        <v>25832</v>
      </c>
      <c r="C1669" s="5">
        <v>16000000</v>
      </c>
      <c r="D1669" s="5">
        <v>26400000</v>
      </c>
      <c r="E1669" s="5">
        <f t="shared" si="26"/>
        <v>10400000</v>
      </c>
    </row>
    <row r="1670" spans="1:5" x14ac:dyDescent="0.3">
      <c r="A1670" s="5">
        <v>1669</v>
      </c>
      <c r="B1670" s="5" t="s">
        <v>25833</v>
      </c>
      <c r="C1670" s="5">
        <v>15000000</v>
      </c>
      <c r="D1670" s="5">
        <v>17508670</v>
      </c>
      <c r="E1670" s="5">
        <f t="shared" si="26"/>
        <v>2508670</v>
      </c>
    </row>
    <row r="1671" spans="1:5" x14ac:dyDescent="0.3">
      <c r="A1671" s="5">
        <v>1670</v>
      </c>
      <c r="B1671" s="5" t="s">
        <v>25834</v>
      </c>
      <c r="C1671" s="5">
        <v>27500000</v>
      </c>
      <c r="D1671" s="5">
        <v>9664316</v>
      </c>
      <c r="E1671" s="5">
        <f t="shared" si="26"/>
        <v>-17835684</v>
      </c>
    </row>
    <row r="1672" spans="1:5" x14ac:dyDescent="0.3">
      <c r="A1672" s="5">
        <v>1671</v>
      </c>
      <c r="B1672" s="5" t="s">
        <v>25835</v>
      </c>
      <c r="C1672" s="5">
        <v>30000000</v>
      </c>
      <c r="D1672" s="5">
        <v>74888996</v>
      </c>
      <c r="E1672" s="5">
        <f t="shared" si="26"/>
        <v>44888996</v>
      </c>
    </row>
    <row r="1673" spans="1:5" x14ac:dyDescent="0.3">
      <c r="A1673" s="5">
        <v>1672</v>
      </c>
      <c r="B1673" s="5" t="s">
        <v>25836</v>
      </c>
      <c r="C1673" s="5">
        <v>27000000</v>
      </c>
      <c r="D1673" s="5">
        <v>69586544</v>
      </c>
      <c r="E1673" s="5">
        <f t="shared" si="26"/>
        <v>42586544</v>
      </c>
    </row>
    <row r="1674" spans="1:5" x14ac:dyDescent="0.3">
      <c r="A1674" s="5">
        <v>1673</v>
      </c>
      <c r="B1674" s="5" t="s">
        <v>25837</v>
      </c>
      <c r="C1674" s="5">
        <v>27000000</v>
      </c>
      <c r="D1674" s="5">
        <v>60491560</v>
      </c>
      <c r="E1674" s="5">
        <f t="shared" si="26"/>
        <v>33491560</v>
      </c>
    </row>
    <row r="1675" spans="1:5" x14ac:dyDescent="0.3">
      <c r="A1675" s="5">
        <v>1674</v>
      </c>
      <c r="B1675" s="5" t="s">
        <v>25838</v>
      </c>
      <c r="C1675" s="5">
        <v>27000000</v>
      </c>
      <c r="D1675" s="5">
        <v>54200000</v>
      </c>
      <c r="E1675" s="5">
        <f t="shared" si="26"/>
        <v>27200000</v>
      </c>
    </row>
    <row r="1676" spans="1:5" x14ac:dyDescent="0.3">
      <c r="A1676" s="5">
        <v>1675</v>
      </c>
      <c r="B1676" s="5" t="s">
        <v>25839</v>
      </c>
      <c r="C1676" s="5">
        <v>25000000</v>
      </c>
      <c r="D1676" s="5">
        <v>30920167</v>
      </c>
      <c r="E1676" s="5">
        <f t="shared" si="26"/>
        <v>5920167</v>
      </c>
    </row>
    <row r="1677" spans="1:5" x14ac:dyDescent="0.3">
      <c r="A1677" s="5">
        <v>1676</v>
      </c>
      <c r="B1677" s="5" t="s">
        <v>25840</v>
      </c>
      <c r="C1677" s="5">
        <v>30000000</v>
      </c>
      <c r="D1677" s="5">
        <v>40566655</v>
      </c>
      <c r="E1677" s="5">
        <f t="shared" si="26"/>
        <v>10566655</v>
      </c>
    </row>
    <row r="1678" spans="1:5" x14ac:dyDescent="0.3">
      <c r="A1678" s="5">
        <v>1677</v>
      </c>
      <c r="B1678" s="5" t="s">
        <v>25841</v>
      </c>
      <c r="C1678" s="5">
        <v>27000000</v>
      </c>
      <c r="D1678" s="5">
        <v>31768374</v>
      </c>
      <c r="E1678" s="5">
        <f t="shared" si="26"/>
        <v>4768374</v>
      </c>
    </row>
    <row r="1679" spans="1:5" x14ac:dyDescent="0.3">
      <c r="A1679" s="5">
        <v>1678</v>
      </c>
      <c r="B1679" s="5" t="s">
        <v>25842</v>
      </c>
      <c r="C1679" s="5">
        <v>27000000</v>
      </c>
      <c r="D1679" s="5">
        <v>22494487</v>
      </c>
      <c r="E1679" s="5">
        <f t="shared" si="26"/>
        <v>-4505513</v>
      </c>
    </row>
    <row r="1680" spans="1:5" x14ac:dyDescent="0.3">
      <c r="A1680" s="5">
        <v>1679</v>
      </c>
      <c r="B1680" s="5" t="s">
        <v>25843</v>
      </c>
      <c r="C1680" s="5">
        <v>27000000</v>
      </c>
      <c r="D1680" s="5">
        <v>21500000</v>
      </c>
      <c r="E1680" s="5">
        <f t="shared" si="26"/>
        <v>-5500000</v>
      </c>
    </row>
    <row r="1681" spans="1:5" x14ac:dyDescent="0.3">
      <c r="A1681" s="5">
        <v>1680</v>
      </c>
      <c r="B1681" s="5" t="s">
        <v>25844</v>
      </c>
      <c r="C1681" s="5">
        <v>30000000</v>
      </c>
      <c r="D1681" s="5">
        <v>4463292</v>
      </c>
      <c r="E1681" s="5">
        <f t="shared" si="26"/>
        <v>-25536708</v>
      </c>
    </row>
    <row r="1682" spans="1:5" x14ac:dyDescent="0.3">
      <c r="A1682" s="5">
        <v>1681</v>
      </c>
      <c r="B1682" s="5" t="s">
        <v>25845</v>
      </c>
      <c r="C1682" s="5">
        <v>27000000</v>
      </c>
      <c r="D1682" s="5">
        <v>14337579</v>
      </c>
      <c r="E1682" s="5">
        <f t="shared" si="26"/>
        <v>-12662421</v>
      </c>
    </row>
    <row r="1683" spans="1:5" x14ac:dyDescent="0.3">
      <c r="A1683" s="5">
        <v>1682</v>
      </c>
      <c r="B1683" s="5" t="s">
        <v>25846</v>
      </c>
      <c r="C1683" s="5">
        <v>13500000</v>
      </c>
      <c r="D1683" s="5">
        <v>13823741</v>
      </c>
      <c r="E1683" s="5">
        <f t="shared" si="26"/>
        <v>323741</v>
      </c>
    </row>
    <row r="1684" spans="1:5" x14ac:dyDescent="0.3">
      <c r="A1684" s="5">
        <v>1683</v>
      </c>
      <c r="B1684" s="5" t="s">
        <v>25847</v>
      </c>
      <c r="C1684" s="5">
        <v>27000000</v>
      </c>
      <c r="D1684" s="5">
        <v>10297897</v>
      </c>
      <c r="E1684" s="5">
        <f t="shared" si="26"/>
        <v>-16702103</v>
      </c>
    </row>
    <row r="1685" spans="1:5" x14ac:dyDescent="0.3">
      <c r="A1685" s="5">
        <v>1684</v>
      </c>
      <c r="B1685" s="5" t="s">
        <v>25848</v>
      </c>
      <c r="C1685" s="5">
        <v>27000000</v>
      </c>
      <c r="D1685" s="5">
        <v>13248477</v>
      </c>
      <c r="E1685" s="5">
        <f t="shared" si="26"/>
        <v>-13751523</v>
      </c>
    </row>
    <row r="1686" spans="1:5" x14ac:dyDescent="0.3">
      <c r="A1686" s="5">
        <v>1685</v>
      </c>
      <c r="B1686" s="5" t="s">
        <v>25849</v>
      </c>
      <c r="C1686" s="5">
        <v>27000000</v>
      </c>
      <c r="D1686" s="5">
        <v>8712564</v>
      </c>
      <c r="E1686" s="5">
        <f t="shared" si="26"/>
        <v>-18287436</v>
      </c>
    </row>
    <row r="1687" spans="1:5" x14ac:dyDescent="0.3">
      <c r="A1687" s="5">
        <v>1686</v>
      </c>
      <c r="B1687" s="5" t="s">
        <v>25850</v>
      </c>
      <c r="C1687" s="5">
        <v>27000000</v>
      </c>
      <c r="D1687" s="5">
        <v>7486906</v>
      </c>
      <c r="E1687" s="5">
        <f t="shared" si="26"/>
        <v>-19513094</v>
      </c>
    </row>
    <row r="1688" spans="1:5" x14ac:dyDescent="0.3">
      <c r="A1688" s="5">
        <v>1687</v>
      </c>
      <c r="B1688" s="5" t="s">
        <v>25851</v>
      </c>
      <c r="C1688" s="5">
        <v>27000000</v>
      </c>
      <c r="D1688" s="5">
        <v>38536376</v>
      </c>
      <c r="E1688" s="5">
        <f t="shared" si="26"/>
        <v>11536376</v>
      </c>
    </row>
    <row r="1689" spans="1:5" x14ac:dyDescent="0.3">
      <c r="A1689" s="5">
        <v>1688</v>
      </c>
      <c r="B1689" s="5" t="s">
        <v>25852</v>
      </c>
      <c r="C1689" s="5">
        <v>27000000</v>
      </c>
      <c r="D1689" s="5">
        <v>41008532</v>
      </c>
      <c r="E1689" s="5">
        <f t="shared" si="26"/>
        <v>14008532</v>
      </c>
    </row>
    <row r="1690" spans="1:5" x14ac:dyDescent="0.3">
      <c r="A1690" s="5">
        <v>1689</v>
      </c>
      <c r="B1690" s="5" t="s">
        <v>25853</v>
      </c>
      <c r="C1690" s="5">
        <v>28000000</v>
      </c>
      <c r="D1690" s="5">
        <v>5204007</v>
      </c>
      <c r="E1690" s="5">
        <f t="shared" si="26"/>
        <v>-22795993</v>
      </c>
    </row>
    <row r="1691" spans="1:5" x14ac:dyDescent="0.3">
      <c r="A1691" s="5">
        <v>1690</v>
      </c>
      <c r="B1691" s="5" t="s">
        <v>25854</v>
      </c>
      <c r="C1691" s="5">
        <v>15000000</v>
      </c>
      <c r="D1691" s="5">
        <v>4485485</v>
      </c>
      <c r="E1691" s="5">
        <f t="shared" si="26"/>
        <v>-10514515</v>
      </c>
    </row>
    <row r="1692" spans="1:5" x14ac:dyDescent="0.3">
      <c r="A1692" s="5">
        <v>1691</v>
      </c>
      <c r="B1692" s="5" t="s">
        <v>25855</v>
      </c>
      <c r="C1692" s="5">
        <v>27000000</v>
      </c>
      <c r="D1692" s="5">
        <v>4476235</v>
      </c>
      <c r="E1692" s="5">
        <f t="shared" si="26"/>
        <v>-22523765</v>
      </c>
    </row>
    <row r="1693" spans="1:5" x14ac:dyDescent="0.3">
      <c r="A1693" s="5">
        <v>1692</v>
      </c>
      <c r="B1693" s="5" t="s">
        <v>25856</v>
      </c>
      <c r="C1693" s="5">
        <v>25000000</v>
      </c>
      <c r="D1693" s="5">
        <v>1089365</v>
      </c>
      <c r="E1693" s="5">
        <f t="shared" si="26"/>
        <v>-23910635</v>
      </c>
    </row>
    <row r="1694" spans="1:5" x14ac:dyDescent="0.3">
      <c r="A1694" s="5">
        <v>1693</v>
      </c>
      <c r="B1694" s="5" t="s">
        <v>25857</v>
      </c>
      <c r="C1694" s="5">
        <v>23000000</v>
      </c>
      <c r="D1694" s="5">
        <v>763044</v>
      </c>
      <c r="E1694" s="5">
        <f t="shared" si="26"/>
        <v>-22236956</v>
      </c>
    </row>
    <row r="1695" spans="1:5" x14ac:dyDescent="0.3">
      <c r="A1695" s="5">
        <v>1694</v>
      </c>
      <c r="B1695" s="5" t="s">
        <v>25858</v>
      </c>
      <c r="C1695" s="5">
        <v>26000000</v>
      </c>
      <c r="D1695" s="5">
        <v>20819129</v>
      </c>
      <c r="E1695" s="5">
        <f t="shared" si="26"/>
        <v>-5180871</v>
      </c>
    </row>
    <row r="1696" spans="1:5" x14ac:dyDescent="0.3">
      <c r="A1696" s="5">
        <v>1695</v>
      </c>
      <c r="B1696" s="5" t="s">
        <v>25859</v>
      </c>
      <c r="C1696" s="5">
        <v>26000000</v>
      </c>
      <c r="D1696" s="5">
        <v>110222438</v>
      </c>
      <c r="E1696" s="5">
        <f t="shared" si="26"/>
        <v>84222438</v>
      </c>
    </row>
    <row r="1697" spans="1:5" x14ac:dyDescent="0.3">
      <c r="A1697" s="5">
        <v>1696</v>
      </c>
      <c r="B1697" s="5" t="s">
        <v>25860</v>
      </c>
      <c r="C1697" s="5">
        <v>26000000</v>
      </c>
      <c r="D1697" s="5">
        <v>109243478</v>
      </c>
      <c r="E1697" s="5">
        <f t="shared" si="26"/>
        <v>83243478</v>
      </c>
    </row>
    <row r="1698" spans="1:5" x14ac:dyDescent="0.3">
      <c r="A1698" s="5">
        <v>1697</v>
      </c>
      <c r="B1698" s="5" t="s">
        <v>25861</v>
      </c>
      <c r="C1698" s="5">
        <v>25000000</v>
      </c>
      <c r="D1698" s="5">
        <v>100241322</v>
      </c>
      <c r="E1698" s="5">
        <f t="shared" si="26"/>
        <v>75241322</v>
      </c>
    </row>
    <row r="1699" spans="1:5" x14ac:dyDescent="0.3">
      <c r="A1699" s="5">
        <v>1698</v>
      </c>
      <c r="B1699" s="5" t="s">
        <v>25862</v>
      </c>
      <c r="C1699" s="5">
        <v>28000000</v>
      </c>
      <c r="D1699" s="5">
        <v>25977365</v>
      </c>
      <c r="E1699" s="5">
        <f t="shared" si="26"/>
        <v>-2022635</v>
      </c>
    </row>
    <row r="1700" spans="1:5" x14ac:dyDescent="0.3">
      <c r="A1700" s="5">
        <v>1699</v>
      </c>
      <c r="B1700" s="5" t="s">
        <v>25863</v>
      </c>
      <c r="C1700" s="5">
        <v>26000000</v>
      </c>
      <c r="D1700" s="5">
        <v>91457688</v>
      </c>
      <c r="E1700" s="5">
        <f t="shared" si="26"/>
        <v>65457688</v>
      </c>
    </row>
    <row r="1701" spans="1:5" x14ac:dyDescent="0.3">
      <c r="A1701" s="5">
        <v>1700</v>
      </c>
      <c r="B1701" s="5" t="s">
        <v>25864</v>
      </c>
      <c r="C1701" s="5">
        <v>27000000</v>
      </c>
      <c r="D1701" s="5">
        <v>87341380</v>
      </c>
      <c r="E1701" s="5">
        <f t="shared" si="26"/>
        <v>60341380</v>
      </c>
    </row>
    <row r="1702" spans="1:5" x14ac:dyDescent="0.3">
      <c r="A1702" s="5">
        <v>1701</v>
      </c>
      <c r="B1702" s="5" t="s">
        <v>25865</v>
      </c>
      <c r="C1702" s="5">
        <v>26000000</v>
      </c>
      <c r="D1702" s="5">
        <v>65703412</v>
      </c>
      <c r="E1702" s="5">
        <f t="shared" si="26"/>
        <v>39703412</v>
      </c>
    </row>
    <row r="1703" spans="1:5" x14ac:dyDescent="0.3">
      <c r="A1703" s="5">
        <v>1702</v>
      </c>
      <c r="B1703" s="5" t="s">
        <v>25866</v>
      </c>
      <c r="C1703" s="5">
        <v>22000000</v>
      </c>
      <c r="D1703" s="5">
        <v>58328680</v>
      </c>
      <c r="E1703" s="5">
        <f t="shared" si="26"/>
        <v>36328680</v>
      </c>
    </row>
    <row r="1704" spans="1:5" x14ac:dyDescent="0.3">
      <c r="A1704" s="5">
        <v>1703</v>
      </c>
      <c r="B1704" s="5" t="s">
        <v>25867</v>
      </c>
      <c r="C1704" s="5">
        <v>26000000</v>
      </c>
      <c r="D1704" s="5">
        <v>61490000</v>
      </c>
      <c r="E1704" s="5">
        <f t="shared" si="26"/>
        <v>35490000</v>
      </c>
    </row>
    <row r="1705" spans="1:5" x14ac:dyDescent="0.3">
      <c r="A1705" s="5">
        <v>1704</v>
      </c>
      <c r="B1705" s="5" t="s">
        <v>25868</v>
      </c>
      <c r="C1705" s="5">
        <v>26000000</v>
      </c>
      <c r="D1705" s="5">
        <v>50800000</v>
      </c>
      <c r="E1705" s="5">
        <f t="shared" si="26"/>
        <v>24800000</v>
      </c>
    </row>
    <row r="1706" spans="1:5" x14ac:dyDescent="0.3">
      <c r="A1706" s="5">
        <v>1705</v>
      </c>
      <c r="B1706" s="5" t="s">
        <v>25869</v>
      </c>
      <c r="C1706" s="5">
        <v>26000000</v>
      </c>
      <c r="D1706" s="5">
        <v>57859105</v>
      </c>
      <c r="E1706" s="5">
        <f t="shared" si="26"/>
        <v>31859105</v>
      </c>
    </row>
    <row r="1707" spans="1:5" x14ac:dyDescent="0.3">
      <c r="A1707" s="5">
        <v>1706</v>
      </c>
      <c r="B1707" s="5" t="s">
        <v>25870</v>
      </c>
      <c r="C1707" s="5">
        <v>26000000</v>
      </c>
      <c r="D1707" s="5">
        <v>46455802</v>
      </c>
      <c r="E1707" s="5">
        <f t="shared" si="26"/>
        <v>20455802</v>
      </c>
    </row>
    <row r="1708" spans="1:5" x14ac:dyDescent="0.3">
      <c r="A1708" s="5">
        <v>1707</v>
      </c>
      <c r="B1708" s="5" t="s">
        <v>25871</v>
      </c>
      <c r="C1708" s="5">
        <v>26000000</v>
      </c>
      <c r="D1708" s="5">
        <v>45506619</v>
      </c>
      <c r="E1708" s="5">
        <f t="shared" si="26"/>
        <v>19506619</v>
      </c>
    </row>
    <row r="1709" spans="1:5" x14ac:dyDescent="0.3">
      <c r="A1709" s="5">
        <v>1708</v>
      </c>
      <c r="B1709" s="5" t="s">
        <v>25872</v>
      </c>
      <c r="C1709" s="5">
        <v>26000000</v>
      </c>
      <c r="D1709" s="5">
        <v>40168080</v>
      </c>
      <c r="E1709" s="5">
        <f t="shared" si="26"/>
        <v>14168080</v>
      </c>
    </row>
    <row r="1710" spans="1:5" x14ac:dyDescent="0.3">
      <c r="A1710" s="5">
        <v>1709</v>
      </c>
      <c r="B1710" s="5" t="s">
        <v>25873</v>
      </c>
      <c r="C1710" s="5">
        <v>26000000</v>
      </c>
      <c r="D1710" s="5">
        <v>49874933</v>
      </c>
      <c r="E1710" s="5">
        <f t="shared" si="26"/>
        <v>23874933</v>
      </c>
    </row>
    <row r="1711" spans="1:5" x14ac:dyDescent="0.3">
      <c r="A1711" s="5">
        <v>1710</v>
      </c>
      <c r="B1711" s="5" t="s">
        <v>25874</v>
      </c>
      <c r="C1711" s="5">
        <v>26000000</v>
      </c>
      <c r="D1711" s="5">
        <v>45489752</v>
      </c>
      <c r="E1711" s="5">
        <f t="shared" si="26"/>
        <v>19489752</v>
      </c>
    </row>
    <row r="1712" spans="1:5" x14ac:dyDescent="0.3">
      <c r="A1712" s="5">
        <v>1711</v>
      </c>
      <c r="B1712" s="5" t="s">
        <v>25875</v>
      </c>
      <c r="C1712" s="5">
        <v>26000000</v>
      </c>
      <c r="D1712" s="5">
        <v>36985501</v>
      </c>
      <c r="E1712" s="5">
        <f t="shared" si="26"/>
        <v>10985501</v>
      </c>
    </row>
    <row r="1713" spans="1:5" x14ac:dyDescent="0.3">
      <c r="A1713" s="5">
        <v>1712</v>
      </c>
      <c r="B1713" s="5" t="s">
        <v>25876</v>
      </c>
      <c r="C1713" s="5">
        <v>26000000</v>
      </c>
      <c r="D1713" s="5">
        <v>33200000</v>
      </c>
      <c r="E1713" s="5">
        <f t="shared" si="26"/>
        <v>7200000</v>
      </c>
    </row>
    <row r="1714" spans="1:5" x14ac:dyDescent="0.3">
      <c r="A1714" s="5">
        <v>1713</v>
      </c>
      <c r="B1714" s="5" t="s">
        <v>25877</v>
      </c>
      <c r="C1714" s="5">
        <v>26000000</v>
      </c>
      <c r="D1714" s="5">
        <v>28501651</v>
      </c>
      <c r="E1714" s="5">
        <f t="shared" si="26"/>
        <v>2501651</v>
      </c>
    </row>
    <row r="1715" spans="1:5" x14ac:dyDescent="0.3">
      <c r="A1715" s="5">
        <v>1714</v>
      </c>
      <c r="B1715" s="5" t="s">
        <v>25878</v>
      </c>
      <c r="C1715" s="5">
        <v>26000000</v>
      </c>
      <c r="D1715" s="5">
        <v>23222861</v>
      </c>
      <c r="E1715" s="5">
        <f t="shared" si="26"/>
        <v>-2777139</v>
      </c>
    </row>
    <row r="1716" spans="1:5" x14ac:dyDescent="0.3">
      <c r="A1716" s="5">
        <v>1715</v>
      </c>
      <c r="B1716" s="5" t="s">
        <v>25879</v>
      </c>
      <c r="C1716" s="5">
        <v>56000000</v>
      </c>
      <c r="D1716" s="5">
        <v>54540525</v>
      </c>
      <c r="E1716" s="5">
        <f t="shared" si="26"/>
        <v>-1459475</v>
      </c>
    </row>
    <row r="1717" spans="1:5" x14ac:dyDescent="0.3">
      <c r="A1717" s="5">
        <v>1716</v>
      </c>
      <c r="B1717" s="5" t="s">
        <v>25880</v>
      </c>
      <c r="C1717" s="5">
        <v>42000000</v>
      </c>
      <c r="D1717" s="5">
        <v>16252765</v>
      </c>
      <c r="E1717" s="5">
        <f t="shared" si="26"/>
        <v>-25747235</v>
      </c>
    </row>
    <row r="1718" spans="1:5" x14ac:dyDescent="0.3">
      <c r="A1718" s="5">
        <v>1717</v>
      </c>
      <c r="B1718" s="5" t="s">
        <v>25881</v>
      </c>
      <c r="C1718" s="5">
        <v>26000000</v>
      </c>
      <c r="D1718" s="5">
        <v>16005978</v>
      </c>
      <c r="E1718" s="5">
        <f t="shared" si="26"/>
        <v>-9994022</v>
      </c>
    </row>
    <row r="1719" spans="1:5" x14ac:dyDescent="0.3">
      <c r="A1719" s="5">
        <v>1718</v>
      </c>
      <c r="B1719" s="5" t="s">
        <v>25882</v>
      </c>
      <c r="C1719" s="5">
        <v>26000000</v>
      </c>
      <c r="D1719" s="5">
        <v>14469428</v>
      </c>
      <c r="E1719" s="5">
        <f t="shared" si="26"/>
        <v>-11530572</v>
      </c>
    </row>
    <row r="1720" spans="1:5" x14ac:dyDescent="0.3">
      <c r="A1720" s="5">
        <v>1719</v>
      </c>
      <c r="B1720" s="5" t="s">
        <v>25883</v>
      </c>
      <c r="C1720" s="5">
        <v>26000000</v>
      </c>
      <c r="D1720" s="5">
        <v>13829734</v>
      </c>
      <c r="E1720" s="5">
        <f t="shared" si="26"/>
        <v>-12170266</v>
      </c>
    </row>
    <row r="1721" spans="1:5" x14ac:dyDescent="0.3">
      <c r="A1721" s="5">
        <v>1720</v>
      </c>
      <c r="B1721" s="5" t="s">
        <v>25884</v>
      </c>
      <c r="C1721" s="5">
        <v>22000000</v>
      </c>
      <c r="D1721" s="5">
        <v>1075288</v>
      </c>
      <c r="E1721" s="5">
        <f t="shared" si="26"/>
        <v>-20924712</v>
      </c>
    </row>
    <row r="1722" spans="1:5" x14ac:dyDescent="0.3">
      <c r="A1722" s="5">
        <v>1721</v>
      </c>
      <c r="B1722" s="5" t="s">
        <v>25885</v>
      </c>
      <c r="C1722" s="5">
        <v>26000000</v>
      </c>
      <c r="D1722" s="5">
        <v>7496522</v>
      </c>
      <c r="E1722" s="5">
        <f t="shared" si="26"/>
        <v>-18503478</v>
      </c>
    </row>
    <row r="1723" spans="1:5" x14ac:dyDescent="0.3">
      <c r="A1723" s="5">
        <v>1722</v>
      </c>
      <c r="B1723" s="5" t="s">
        <v>25886</v>
      </c>
      <c r="C1723" s="5">
        <v>25530000</v>
      </c>
      <c r="D1723" s="5">
        <v>20047715</v>
      </c>
      <c r="E1723" s="5">
        <f t="shared" si="26"/>
        <v>-5482285</v>
      </c>
    </row>
    <row r="1724" spans="1:5" x14ac:dyDescent="0.3">
      <c r="A1724" s="5">
        <v>1723</v>
      </c>
      <c r="B1724" s="5" t="s">
        <v>25887</v>
      </c>
      <c r="C1724" s="5">
        <v>26000000</v>
      </c>
      <c r="D1724" s="5">
        <v>12276810</v>
      </c>
      <c r="E1724" s="5">
        <f t="shared" si="26"/>
        <v>-13723190</v>
      </c>
    </row>
    <row r="1725" spans="1:5" x14ac:dyDescent="0.3">
      <c r="A1725" s="5">
        <v>1724</v>
      </c>
      <c r="B1725" s="5" t="s">
        <v>25888</v>
      </c>
      <c r="C1725" s="5">
        <v>15000000</v>
      </c>
      <c r="D1725" s="5">
        <v>33565375</v>
      </c>
      <c r="E1725" s="5">
        <f t="shared" si="26"/>
        <v>18565375</v>
      </c>
    </row>
    <row r="1726" spans="1:5" x14ac:dyDescent="0.3">
      <c r="A1726" s="5">
        <v>1725</v>
      </c>
      <c r="B1726" s="5" t="s">
        <v>25889</v>
      </c>
      <c r="C1726" s="5">
        <v>30000000</v>
      </c>
      <c r="D1726" s="5">
        <v>499263</v>
      </c>
      <c r="E1726" s="5">
        <f t="shared" si="26"/>
        <v>-29500737</v>
      </c>
    </row>
    <row r="1727" spans="1:5" x14ac:dyDescent="0.3">
      <c r="A1727" s="5">
        <v>1726</v>
      </c>
      <c r="B1727" s="5" t="s">
        <v>25890</v>
      </c>
      <c r="C1727" s="5">
        <v>25000000</v>
      </c>
      <c r="D1727" s="5">
        <v>219200000</v>
      </c>
      <c r="E1727" s="5">
        <f t="shared" si="26"/>
        <v>194200000</v>
      </c>
    </row>
    <row r="1728" spans="1:5" x14ac:dyDescent="0.3">
      <c r="A1728" s="5">
        <v>1727</v>
      </c>
      <c r="B1728" s="5" t="s">
        <v>25891</v>
      </c>
      <c r="C1728" s="5">
        <v>25000000</v>
      </c>
      <c r="D1728" s="5">
        <v>172825435</v>
      </c>
      <c r="E1728" s="5">
        <f t="shared" si="26"/>
        <v>147825435</v>
      </c>
    </row>
    <row r="1729" spans="1:5" x14ac:dyDescent="0.3">
      <c r="A1729" s="5">
        <v>1728</v>
      </c>
      <c r="B1729" s="5" t="s">
        <v>25892</v>
      </c>
      <c r="C1729" s="5">
        <v>33000000</v>
      </c>
      <c r="D1729" s="5">
        <v>148085755</v>
      </c>
      <c r="E1729" s="5">
        <f t="shared" si="26"/>
        <v>115085755</v>
      </c>
    </row>
    <row r="1730" spans="1:5" x14ac:dyDescent="0.3">
      <c r="A1730" s="5">
        <v>1729</v>
      </c>
      <c r="B1730" s="5" t="s">
        <v>25893</v>
      </c>
      <c r="C1730" s="5">
        <v>25100000</v>
      </c>
      <c r="D1730" s="5">
        <v>25517500</v>
      </c>
      <c r="E1730" s="5">
        <f t="shared" si="26"/>
        <v>417500</v>
      </c>
    </row>
    <row r="1731" spans="1:5" x14ac:dyDescent="0.3">
      <c r="A1731" s="5">
        <v>1730</v>
      </c>
      <c r="B1731" s="5" t="s">
        <v>25894</v>
      </c>
      <c r="C1731" s="5">
        <v>25000000</v>
      </c>
      <c r="D1731" s="5">
        <v>145000989</v>
      </c>
      <c r="E1731" s="5">
        <f t="shared" ref="E1731:E1794" si="27">D1731-C1731</f>
        <v>120000989</v>
      </c>
    </row>
    <row r="1732" spans="1:5" x14ac:dyDescent="0.3">
      <c r="A1732" s="5">
        <v>1731</v>
      </c>
      <c r="B1732" s="5" t="s">
        <v>25895</v>
      </c>
      <c r="C1732" s="5">
        <v>26000000</v>
      </c>
      <c r="D1732" s="5">
        <v>26761283</v>
      </c>
      <c r="E1732" s="5">
        <f t="shared" si="27"/>
        <v>761283</v>
      </c>
    </row>
    <row r="1733" spans="1:5" x14ac:dyDescent="0.3">
      <c r="A1733" s="5">
        <v>1732</v>
      </c>
      <c r="B1733" s="5" t="s">
        <v>25896</v>
      </c>
      <c r="C1733" s="5">
        <v>25000000</v>
      </c>
      <c r="D1733" s="5">
        <v>121945720</v>
      </c>
      <c r="E1733" s="5">
        <f t="shared" si="27"/>
        <v>96945720</v>
      </c>
    </row>
    <row r="1734" spans="1:5" x14ac:dyDescent="0.3">
      <c r="A1734" s="5">
        <v>1733</v>
      </c>
      <c r="B1734" s="5" t="s">
        <v>25897</v>
      </c>
      <c r="C1734" s="5">
        <v>22000000</v>
      </c>
      <c r="D1734" s="5">
        <v>96067179</v>
      </c>
      <c r="E1734" s="5">
        <f t="shared" si="27"/>
        <v>74067179</v>
      </c>
    </row>
    <row r="1735" spans="1:5" x14ac:dyDescent="0.3">
      <c r="A1735" s="5">
        <v>1734</v>
      </c>
      <c r="B1735" s="5" t="s">
        <v>25898</v>
      </c>
      <c r="C1735" s="5">
        <v>25000000</v>
      </c>
      <c r="D1735" s="5">
        <v>169705587</v>
      </c>
      <c r="E1735" s="5">
        <f t="shared" si="27"/>
        <v>144705587</v>
      </c>
    </row>
    <row r="1736" spans="1:5" x14ac:dyDescent="0.3">
      <c r="A1736" s="5">
        <v>1735</v>
      </c>
      <c r="B1736" s="5" t="s">
        <v>25899</v>
      </c>
      <c r="C1736" s="5">
        <v>28000000</v>
      </c>
      <c r="D1736" s="5">
        <v>3254172</v>
      </c>
      <c r="E1736" s="5">
        <f t="shared" si="27"/>
        <v>-24745828</v>
      </c>
    </row>
    <row r="1737" spans="1:5" x14ac:dyDescent="0.3">
      <c r="A1737" s="5">
        <v>1736</v>
      </c>
      <c r="B1737" s="5" t="s">
        <v>25900</v>
      </c>
      <c r="C1737" s="5">
        <v>80000000</v>
      </c>
      <c r="D1737" s="5">
        <v>84185387</v>
      </c>
      <c r="E1737" s="5">
        <f t="shared" si="27"/>
        <v>4185387</v>
      </c>
    </row>
    <row r="1738" spans="1:5" x14ac:dyDescent="0.3">
      <c r="A1738" s="5">
        <v>1737</v>
      </c>
      <c r="B1738" s="5" t="s">
        <v>25901</v>
      </c>
      <c r="C1738" s="5">
        <v>30000000</v>
      </c>
      <c r="D1738" s="5">
        <v>82163317</v>
      </c>
      <c r="E1738" s="5">
        <f t="shared" si="27"/>
        <v>52163317</v>
      </c>
    </row>
    <row r="1739" spans="1:5" x14ac:dyDescent="0.3">
      <c r="A1739" s="5">
        <v>1738</v>
      </c>
      <c r="B1739" s="5" t="s">
        <v>25902</v>
      </c>
      <c r="C1739" s="5">
        <v>30000000</v>
      </c>
      <c r="D1739" s="5">
        <v>80920948</v>
      </c>
      <c r="E1739" s="5">
        <f t="shared" si="27"/>
        <v>50920948</v>
      </c>
    </row>
    <row r="1740" spans="1:5" x14ac:dyDescent="0.3">
      <c r="A1740" s="5">
        <v>1739</v>
      </c>
      <c r="B1740" s="5" t="s">
        <v>25903</v>
      </c>
      <c r="C1740" s="5">
        <v>25000000</v>
      </c>
      <c r="D1740" s="5">
        <v>80034302</v>
      </c>
      <c r="E1740" s="5">
        <f t="shared" si="27"/>
        <v>55034302</v>
      </c>
    </row>
    <row r="1741" spans="1:5" x14ac:dyDescent="0.3">
      <c r="A1741" s="5">
        <v>1740</v>
      </c>
      <c r="B1741" s="5" t="s">
        <v>25904</v>
      </c>
      <c r="C1741" s="5">
        <v>25000000</v>
      </c>
      <c r="D1741" s="5">
        <v>78656813</v>
      </c>
      <c r="E1741" s="5">
        <f t="shared" si="27"/>
        <v>53656813</v>
      </c>
    </row>
    <row r="1742" spans="1:5" x14ac:dyDescent="0.3">
      <c r="A1742" s="5">
        <v>1741</v>
      </c>
      <c r="B1742" s="5" t="s">
        <v>25905</v>
      </c>
      <c r="C1742" s="5">
        <v>25000000</v>
      </c>
      <c r="D1742" s="5">
        <v>76270454</v>
      </c>
      <c r="E1742" s="5">
        <f t="shared" si="27"/>
        <v>51270454</v>
      </c>
    </row>
    <row r="1743" spans="1:5" x14ac:dyDescent="0.3">
      <c r="A1743" s="5">
        <v>1742</v>
      </c>
      <c r="B1743" s="5" t="s">
        <v>25906</v>
      </c>
      <c r="C1743" s="5">
        <v>25000000</v>
      </c>
      <c r="D1743" s="5">
        <v>74273505</v>
      </c>
      <c r="E1743" s="5">
        <f t="shared" si="27"/>
        <v>49273505</v>
      </c>
    </row>
    <row r="1744" spans="1:5" x14ac:dyDescent="0.3">
      <c r="A1744" s="5">
        <v>1743</v>
      </c>
      <c r="B1744" s="5" t="s">
        <v>25907</v>
      </c>
      <c r="C1744" s="5">
        <v>25000000</v>
      </c>
      <c r="D1744" s="5">
        <v>134141530</v>
      </c>
      <c r="E1744" s="5">
        <f t="shared" si="27"/>
        <v>109141530</v>
      </c>
    </row>
    <row r="1745" spans="1:5" x14ac:dyDescent="0.3">
      <c r="A1745" s="5">
        <v>1744</v>
      </c>
      <c r="B1745" s="5" t="s">
        <v>25908</v>
      </c>
      <c r="C1745" s="5">
        <v>26000000</v>
      </c>
      <c r="D1745" s="5">
        <v>71500556</v>
      </c>
      <c r="E1745" s="5">
        <f t="shared" si="27"/>
        <v>45500556</v>
      </c>
    </row>
    <row r="1746" spans="1:5" x14ac:dyDescent="0.3">
      <c r="A1746" s="5">
        <v>1745</v>
      </c>
      <c r="B1746" s="5" t="s">
        <v>25909</v>
      </c>
      <c r="C1746" s="5">
        <v>25000000</v>
      </c>
      <c r="D1746" s="5">
        <v>71309760</v>
      </c>
      <c r="E1746" s="5">
        <f t="shared" si="27"/>
        <v>46309760</v>
      </c>
    </row>
    <row r="1747" spans="1:5" x14ac:dyDescent="0.3">
      <c r="A1747" s="5">
        <v>1746</v>
      </c>
      <c r="B1747" s="5" t="s">
        <v>25910</v>
      </c>
      <c r="C1747" s="5">
        <v>45000000</v>
      </c>
      <c r="D1747" s="5">
        <v>89808372</v>
      </c>
      <c r="E1747" s="5">
        <f t="shared" si="27"/>
        <v>44808372</v>
      </c>
    </row>
    <row r="1748" spans="1:5" x14ac:dyDescent="0.3">
      <c r="A1748" s="5">
        <v>1747</v>
      </c>
      <c r="B1748" s="5" t="s">
        <v>25911</v>
      </c>
      <c r="C1748" s="5">
        <v>25000000</v>
      </c>
      <c r="D1748" s="5">
        <v>77264926</v>
      </c>
      <c r="E1748" s="5">
        <f t="shared" si="27"/>
        <v>52264926</v>
      </c>
    </row>
    <row r="1749" spans="1:5" x14ac:dyDescent="0.3">
      <c r="A1749" s="5">
        <v>1748</v>
      </c>
      <c r="B1749" s="5" t="s">
        <v>25912</v>
      </c>
      <c r="C1749" s="5">
        <v>25000000</v>
      </c>
      <c r="D1749" s="5">
        <v>70625986</v>
      </c>
      <c r="E1749" s="5">
        <f t="shared" si="27"/>
        <v>45625986</v>
      </c>
    </row>
    <row r="1750" spans="1:5" x14ac:dyDescent="0.3">
      <c r="A1750" s="5">
        <v>1749</v>
      </c>
      <c r="B1750" s="5" t="s">
        <v>25913</v>
      </c>
      <c r="C1750" s="5">
        <v>25000000</v>
      </c>
      <c r="D1750" s="5">
        <v>56505065</v>
      </c>
      <c r="E1750" s="5">
        <f t="shared" si="27"/>
        <v>31505065</v>
      </c>
    </row>
    <row r="1751" spans="1:5" x14ac:dyDescent="0.3">
      <c r="A1751" s="5">
        <v>1750</v>
      </c>
      <c r="B1751" s="5" t="s">
        <v>25914</v>
      </c>
      <c r="C1751" s="5">
        <v>25000000</v>
      </c>
      <c r="D1751" s="5">
        <v>55973336</v>
      </c>
      <c r="E1751" s="5">
        <f t="shared" si="27"/>
        <v>30973336</v>
      </c>
    </row>
    <row r="1752" spans="1:5" x14ac:dyDescent="0.3">
      <c r="A1752" s="5">
        <v>1751</v>
      </c>
      <c r="B1752" s="5" t="s">
        <v>25915</v>
      </c>
      <c r="C1752" s="5">
        <v>25000000</v>
      </c>
      <c r="D1752" s="5">
        <v>54098051</v>
      </c>
      <c r="E1752" s="5">
        <f t="shared" si="27"/>
        <v>29098051</v>
      </c>
    </row>
    <row r="1753" spans="1:5" x14ac:dyDescent="0.3">
      <c r="A1753" s="5">
        <v>1752</v>
      </c>
      <c r="B1753" s="5" t="s">
        <v>25916</v>
      </c>
      <c r="C1753" s="5">
        <v>25000000</v>
      </c>
      <c r="D1753" s="5">
        <v>60443237</v>
      </c>
      <c r="E1753" s="5">
        <f t="shared" si="27"/>
        <v>35443237</v>
      </c>
    </row>
    <row r="1754" spans="1:5" x14ac:dyDescent="0.3">
      <c r="A1754" s="5">
        <v>1753</v>
      </c>
      <c r="B1754" s="5" t="s">
        <v>25917</v>
      </c>
      <c r="C1754" s="5">
        <v>17000000</v>
      </c>
      <c r="D1754" s="5">
        <v>82234139</v>
      </c>
      <c r="E1754" s="5">
        <f t="shared" si="27"/>
        <v>65234139</v>
      </c>
    </row>
    <row r="1755" spans="1:5" x14ac:dyDescent="0.3">
      <c r="A1755" s="5">
        <v>1754</v>
      </c>
      <c r="B1755" s="5" t="s">
        <v>25918</v>
      </c>
      <c r="C1755" s="5">
        <v>25000000</v>
      </c>
      <c r="D1755" s="5">
        <v>51676606</v>
      </c>
      <c r="E1755" s="5">
        <f t="shared" si="27"/>
        <v>26676606</v>
      </c>
    </row>
    <row r="1756" spans="1:5" x14ac:dyDescent="0.3">
      <c r="A1756" s="5">
        <v>1755</v>
      </c>
      <c r="B1756" s="5" t="s">
        <v>25919</v>
      </c>
      <c r="C1756" s="5">
        <v>25000000</v>
      </c>
      <c r="D1756" s="5">
        <v>52528330</v>
      </c>
      <c r="E1756" s="5">
        <f t="shared" si="27"/>
        <v>27528330</v>
      </c>
    </row>
    <row r="1757" spans="1:5" x14ac:dyDescent="0.3">
      <c r="A1757" s="5">
        <v>1756</v>
      </c>
      <c r="B1757" s="5" t="s">
        <v>25920</v>
      </c>
      <c r="C1757" s="5">
        <v>25000000</v>
      </c>
      <c r="D1757" s="5">
        <v>51533608</v>
      </c>
      <c r="E1757" s="5">
        <f t="shared" si="27"/>
        <v>26533608</v>
      </c>
    </row>
    <row r="1758" spans="1:5" x14ac:dyDescent="0.3">
      <c r="A1758" s="5">
        <v>1757</v>
      </c>
      <c r="B1758" s="5" t="s">
        <v>25921</v>
      </c>
      <c r="C1758" s="5">
        <v>30000000</v>
      </c>
      <c r="D1758" s="5">
        <v>51097664</v>
      </c>
      <c r="E1758" s="5">
        <f t="shared" si="27"/>
        <v>21097664</v>
      </c>
    </row>
    <row r="1759" spans="1:5" x14ac:dyDescent="0.3">
      <c r="A1759" s="5">
        <v>1758</v>
      </c>
      <c r="B1759" s="5" t="s">
        <v>25922</v>
      </c>
      <c r="C1759" s="5">
        <v>26000000</v>
      </c>
      <c r="D1759" s="5">
        <v>84136909</v>
      </c>
      <c r="E1759" s="5">
        <f t="shared" si="27"/>
        <v>58136909</v>
      </c>
    </row>
    <row r="1760" spans="1:5" x14ac:dyDescent="0.3">
      <c r="A1760" s="5">
        <v>1759</v>
      </c>
      <c r="B1760" s="5" t="s">
        <v>25923</v>
      </c>
      <c r="C1760" s="5">
        <v>25000000</v>
      </c>
      <c r="D1760" s="5">
        <v>46836394</v>
      </c>
      <c r="E1760" s="5">
        <f t="shared" si="27"/>
        <v>21836394</v>
      </c>
    </row>
    <row r="1761" spans="1:5" x14ac:dyDescent="0.3">
      <c r="A1761" s="5">
        <v>1760</v>
      </c>
      <c r="B1761" s="5" t="s">
        <v>25924</v>
      </c>
      <c r="C1761" s="5">
        <v>26000000</v>
      </c>
      <c r="D1761" s="5">
        <v>47285499</v>
      </c>
      <c r="E1761" s="5">
        <f t="shared" si="27"/>
        <v>21285499</v>
      </c>
    </row>
    <row r="1762" spans="1:5" x14ac:dyDescent="0.3">
      <c r="A1762" s="5">
        <v>1761</v>
      </c>
      <c r="B1762" s="5" t="s">
        <v>25925</v>
      </c>
      <c r="C1762" s="5">
        <v>25000000</v>
      </c>
      <c r="D1762" s="5">
        <v>47124400</v>
      </c>
      <c r="E1762" s="5">
        <f t="shared" si="27"/>
        <v>22124400</v>
      </c>
    </row>
    <row r="1763" spans="1:5" x14ac:dyDescent="0.3">
      <c r="A1763" s="5">
        <v>1762</v>
      </c>
      <c r="B1763" s="5" t="s">
        <v>25926</v>
      </c>
      <c r="C1763" s="5">
        <v>25000000</v>
      </c>
      <c r="D1763" s="5">
        <v>44700000</v>
      </c>
      <c r="E1763" s="5">
        <f t="shared" si="27"/>
        <v>19700000</v>
      </c>
    </row>
    <row r="1764" spans="1:5" x14ac:dyDescent="0.3">
      <c r="A1764" s="5">
        <v>1763</v>
      </c>
      <c r="B1764" s="5" t="s">
        <v>25927</v>
      </c>
      <c r="C1764" s="5">
        <v>25000000</v>
      </c>
      <c r="D1764" s="5">
        <v>44455658</v>
      </c>
      <c r="E1764" s="5">
        <f t="shared" si="27"/>
        <v>19455658</v>
      </c>
    </row>
    <row r="1765" spans="1:5" x14ac:dyDescent="0.3">
      <c r="A1765" s="5">
        <v>1764</v>
      </c>
      <c r="B1765" s="5" t="s">
        <v>25928</v>
      </c>
      <c r="C1765" s="5">
        <v>23000000</v>
      </c>
      <c r="D1765" s="5">
        <v>43984230</v>
      </c>
      <c r="E1765" s="5">
        <f t="shared" si="27"/>
        <v>20984230</v>
      </c>
    </row>
    <row r="1766" spans="1:5" x14ac:dyDescent="0.3">
      <c r="A1766" s="5">
        <v>1765</v>
      </c>
      <c r="B1766" s="5" t="s">
        <v>25929</v>
      </c>
      <c r="C1766" s="5">
        <v>25000000</v>
      </c>
      <c r="D1766" s="5">
        <v>66489425</v>
      </c>
      <c r="E1766" s="5">
        <f t="shared" si="27"/>
        <v>41489425</v>
      </c>
    </row>
    <row r="1767" spans="1:5" x14ac:dyDescent="0.3">
      <c r="A1767" s="5">
        <v>1766</v>
      </c>
      <c r="B1767" s="5" t="s">
        <v>25930</v>
      </c>
      <c r="C1767" s="5">
        <v>25000000</v>
      </c>
      <c r="D1767" s="5">
        <v>41067398</v>
      </c>
      <c r="E1767" s="5">
        <f t="shared" si="27"/>
        <v>16067398</v>
      </c>
    </row>
    <row r="1768" spans="1:5" x14ac:dyDescent="0.3">
      <c r="A1768" s="5">
        <v>1767</v>
      </c>
      <c r="B1768" s="5" t="s">
        <v>25931</v>
      </c>
      <c r="C1768" s="5">
        <v>25000000</v>
      </c>
      <c r="D1768" s="5">
        <v>40218903</v>
      </c>
      <c r="E1768" s="5">
        <f t="shared" si="27"/>
        <v>15218903</v>
      </c>
    </row>
    <row r="1769" spans="1:5" x14ac:dyDescent="0.3">
      <c r="A1769" s="5">
        <v>1768</v>
      </c>
      <c r="B1769" s="5" t="s">
        <v>25932</v>
      </c>
      <c r="C1769" s="5">
        <v>25000000</v>
      </c>
      <c r="D1769" s="5">
        <v>39880476</v>
      </c>
      <c r="E1769" s="5">
        <f t="shared" si="27"/>
        <v>14880476</v>
      </c>
    </row>
    <row r="1770" spans="1:5" x14ac:dyDescent="0.3">
      <c r="A1770" s="5">
        <v>1769</v>
      </c>
      <c r="B1770" s="5" t="s">
        <v>25933</v>
      </c>
      <c r="C1770" s="5">
        <v>25000000</v>
      </c>
      <c r="D1770" s="5">
        <v>39399750</v>
      </c>
      <c r="E1770" s="5">
        <f t="shared" si="27"/>
        <v>14399750</v>
      </c>
    </row>
    <row r="1771" spans="1:5" x14ac:dyDescent="0.3">
      <c r="A1771" s="5">
        <v>1770</v>
      </c>
      <c r="B1771" s="5" t="s">
        <v>25934</v>
      </c>
      <c r="C1771" s="5">
        <v>25000000</v>
      </c>
      <c r="D1771" s="5">
        <v>38230435</v>
      </c>
      <c r="E1771" s="5">
        <f t="shared" si="27"/>
        <v>13230435</v>
      </c>
    </row>
    <row r="1772" spans="1:5" x14ac:dyDescent="0.3">
      <c r="A1772" s="5">
        <v>1771</v>
      </c>
      <c r="B1772" s="5" t="s">
        <v>25935</v>
      </c>
      <c r="C1772" s="5">
        <v>25000000</v>
      </c>
      <c r="D1772" s="5">
        <v>39008741</v>
      </c>
      <c r="E1772" s="5">
        <f t="shared" si="27"/>
        <v>14008741</v>
      </c>
    </row>
    <row r="1773" spans="1:5" x14ac:dyDescent="0.3">
      <c r="A1773" s="5">
        <v>1772</v>
      </c>
      <c r="B1773" s="5" t="s">
        <v>25936</v>
      </c>
      <c r="C1773" s="5">
        <v>25000000</v>
      </c>
      <c r="D1773" s="5">
        <v>36833473</v>
      </c>
      <c r="E1773" s="5">
        <f t="shared" si="27"/>
        <v>11833473</v>
      </c>
    </row>
    <row r="1774" spans="1:5" x14ac:dyDescent="0.3">
      <c r="A1774" s="5">
        <v>1773</v>
      </c>
      <c r="B1774" s="5" t="s">
        <v>25937</v>
      </c>
      <c r="C1774" s="5">
        <v>25000000</v>
      </c>
      <c r="D1774" s="5">
        <v>48237389</v>
      </c>
      <c r="E1774" s="5">
        <f t="shared" si="27"/>
        <v>23237389</v>
      </c>
    </row>
    <row r="1775" spans="1:5" x14ac:dyDescent="0.3">
      <c r="A1775" s="5">
        <v>1774</v>
      </c>
      <c r="B1775" s="5" t="s">
        <v>25938</v>
      </c>
      <c r="C1775" s="5">
        <v>25000000</v>
      </c>
      <c r="D1775" s="5">
        <v>36447959</v>
      </c>
      <c r="E1775" s="5">
        <f t="shared" si="27"/>
        <v>11447959</v>
      </c>
    </row>
    <row r="1776" spans="1:5" x14ac:dyDescent="0.3">
      <c r="A1776" s="5">
        <v>1775</v>
      </c>
      <c r="B1776" s="5" t="s">
        <v>25939</v>
      </c>
      <c r="C1776" s="5">
        <v>25000000</v>
      </c>
      <c r="D1776" s="5">
        <v>45089048</v>
      </c>
      <c r="E1776" s="5">
        <f t="shared" si="27"/>
        <v>20089048</v>
      </c>
    </row>
    <row r="1777" spans="1:5" x14ac:dyDescent="0.3">
      <c r="A1777" s="5">
        <v>1776</v>
      </c>
      <c r="B1777" s="5" t="s">
        <v>25940</v>
      </c>
      <c r="C1777" s="5">
        <v>20000000</v>
      </c>
      <c r="D1777" s="5">
        <v>35990505</v>
      </c>
      <c r="E1777" s="5">
        <f t="shared" si="27"/>
        <v>15990505</v>
      </c>
    </row>
    <row r="1778" spans="1:5" x14ac:dyDescent="0.3">
      <c r="A1778" s="5">
        <v>1777</v>
      </c>
      <c r="B1778" s="5" t="s">
        <v>25941</v>
      </c>
      <c r="C1778" s="5">
        <v>17000000</v>
      </c>
      <c r="D1778" s="5">
        <v>35143332</v>
      </c>
      <c r="E1778" s="5">
        <f t="shared" si="27"/>
        <v>18143332</v>
      </c>
    </row>
    <row r="1779" spans="1:5" x14ac:dyDescent="0.3">
      <c r="A1779" s="5">
        <v>1778</v>
      </c>
      <c r="B1779" s="5" t="s">
        <v>25942</v>
      </c>
      <c r="C1779" s="5">
        <v>25000000</v>
      </c>
      <c r="D1779" s="5">
        <v>35000629</v>
      </c>
      <c r="E1779" s="5">
        <f t="shared" si="27"/>
        <v>10000629</v>
      </c>
    </row>
    <row r="1780" spans="1:5" x14ac:dyDescent="0.3">
      <c r="A1780" s="5">
        <v>1779</v>
      </c>
      <c r="B1780" s="5" t="s">
        <v>25943</v>
      </c>
      <c r="C1780" s="5">
        <v>30000000</v>
      </c>
      <c r="D1780" s="5">
        <v>34604054</v>
      </c>
      <c r="E1780" s="5">
        <f t="shared" si="27"/>
        <v>4604054</v>
      </c>
    </row>
    <row r="1781" spans="1:5" x14ac:dyDescent="0.3">
      <c r="A1781" s="5">
        <v>1780</v>
      </c>
      <c r="B1781" s="5" t="s">
        <v>25944</v>
      </c>
      <c r="C1781" s="5">
        <v>25000000</v>
      </c>
      <c r="D1781" s="5">
        <v>41597830</v>
      </c>
      <c r="E1781" s="5">
        <f t="shared" si="27"/>
        <v>16597830</v>
      </c>
    </row>
    <row r="1782" spans="1:5" x14ac:dyDescent="0.3">
      <c r="A1782" s="5">
        <v>1781</v>
      </c>
      <c r="B1782" s="5" t="s">
        <v>25945</v>
      </c>
      <c r="C1782" s="5">
        <v>20000000</v>
      </c>
      <c r="D1782" s="5">
        <v>33687630</v>
      </c>
      <c r="E1782" s="5">
        <f t="shared" si="27"/>
        <v>13687630</v>
      </c>
    </row>
    <row r="1783" spans="1:5" x14ac:dyDescent="0.3">
      <c r="A1783" s="5">
        <v>1782</v>
      </c>
      <c r="B1783" s="5" t="s">
        <v>25946</v>
      </c>
      <c r="C1783" s="5">
        <v>25000000</v>
      </c>
      <c r="D1783" s="5">
        <v>32553210</v>
      </c>
      <c r="E1783" s="5">
        <f t="shared" si="27"/>
        <v>7553210</v>
      </c>
    </row>
    <row r="1784" spans="1:5" x14ac:dyDescent="0.3">
      <c r="A1784" s="5">
        <v>1783</v>
      </c>
      <c r="B1784" s="5" t="s">
        <v>25947</v>
      </c>
      <c r="C1784" s="5">
        <v>25000000</v>
      </c>
      <c r="D1784" s="5">
        <v>31526393</v>
      </c>
      <c r="E1784" s="5">
        <f t="shared" si="27"/>
        <v>6526393</v>
      </c>
    </row>
    <row r="1785" spans="1:5" x14ac:dyDescent="0.3">
      <c r="A1785" s="5">
        <v>1784</v>
      </c>
      <c r="B1785" s="5" t="s">
        <v>25948</v>
      </c>
      <c r="C1785" s="5">
        <v>25500000</v>
      </c>
      <c r="D1785" s="5">
        <v>41229</v>
      </c>
      <c r="E1785" s="5">
        <f t="shared" si="27"/>
        <v>-25458771</v>
      </c>
    </row>
    <row r="1786" spans="1:5" x14ac:dyDescent="0.3">
      <c r="A1786" s="5">
        <v>1785</v>
      </c>
      <c r="B1786" s="5" t="s">
        <v>25949</v>
      </c>
      <c r="C1786" s="5">
        <v>30000000</v>
      </c>
      <c r="D1786" s="5">
        <v>31655091</v>
      </c>
      <c r="E1786" s="5">
        <f t="shared" si="27"/>
        <v>1655091</v>
      </c>
    </row>
    <row r="1787" spans="1:5" x14ac:dyDescent="0.3">
      <c r="A1787" s="5">
        <v>1786</v>
      </c>
      <c r="B1787" s="5" t="s">
        <v>25950</v>
      </c>
      <c r="C1787" s="5">
        <v>25000000</v>
      </c>
      <c r="D1787" s="5">
        <v>30012990</v>
      </c>
      <c r="E1787" s="5">
        <f t="shared" si="27"/>
        <v>5012990</v>
      </c>
    </row>
    <row r="1788" spans="1:5" x14ac:dyDescent="0.3">
      <c r="A1788" s="5">
        <v>1787</v>
      </c>
      <c r="B1788" s="5" t="s">
        <v>25951</v>
      </c>
      <c r="C1788" s="5">
        <v>25000000</v>
      </c>
      <c r="D1788" s="5">
        <v>32368960</v>
      </c>
      <c r="E1788" s="5">
        <f t="shared" si="27"/>
        <v>7368960</v>
      </c>
    </row>
    <row r="1789" spans="1:5" x14ac:dyDescent="0.3">
      <c r="A1789" s="5">
        <v>1788</v>
      </c>
      <c r="B1789" s="5" t="s">
        <v>25952</v>
      </c>
      <c r="C1789" s="5">
        <v>25000000</v>
      </c>
      <c r="D1789" s="5">
        <v>14500000</v>
      </c>
      <c r="E1789" s="5">
        <f t="shared" si="27"/>
        <v>-10500000</v>
      </c>
    </row>
    <row r="1790" spans="1:5" x14ac:dyDescent="0.3">
      <c r="A1790" s="5">
        <v>1789</v>
      </c>
      <c r="B1790" s="5" t="s">
        <v>25953</v>
      </c>
      <c r="C1790" s="5">
        <v>25000000</v>
      </c>
      <c r="D1790" s="5">
        <v>29247405</v>
      </c>
      <c r="E1790" s="5">
        <f t="shared" si="27"/>
        <v>4247405</v>
      </c>
    </row>
    <row r="1791" spans="1:5" x14ac:dyDescent="0.3">
      <c r="A1791" s="5">
        <v>1790</v>
      </c>
      <c r="B1791" s="5" t="s">
        <v>25954</v>
      </c>
      <c r="C1791" s="5">
        <v>25000000</v>
      </c>
      <c r="D1791" s="5">
        <v>25615792</v>
      </c>
      <c r="E1791" s="5">
        <f t="shared" si="27"/>
        <v>615792</v>
      </c>
    </row>
    <row r="1792" spans="1:5" x14ac:dyDescent="0.3">
      <c r="A1792" s="5">
        <v>1791</v>
      </c>
      <c r="B1792" s="5" t="s">
        <v>25955</v>
      </c>
      <c r="C1792" s="5">
        <v>25000000</v>
      </c>
      <c r="D1792" s="5">
        <v>28341469</v>
      </c>
      <c r="E1792" s="5">
        <f t="shared" si="27"/>
        <v>3341469</v>
      </c>
    </row>
    <row r="1793" spans="1:5" x14ac:dyDescent="0.3">
      <c r="A1793" s="5">
        <v>1792</v>
      </c>
      <c r="B1793" s="5" t="s">
        <v>25956</v>
      </c>
      <c r="C1793" s="5">
        <v>21150000</v>
      </c>
      <c r="D1793" s="5">
        <v>25590119</v>
      </c>
      <c r="E1793" s="5">
        <f t="shared" si="27"/>
        <v>4440119</v>
      </c>
    </row>
    <row r="1794" spans="1:5" x14ac:dyDescent="0.3">
      <c r="A1794" s="5">
        <v>1793</v>
      </c>
      <c r="B1794" s="5" t="s">
        <v>25957</v>
      </c>
      <c r="C1794" s="5">
        <v>27000000</v>
      </c>
      <c r="D1794" s="5">
        <v>24944213</v>
      </c>
      <c r="E1794" s="5">
        <f t="shared" si="27"/>
        <v>-2055787</v>
      </c>
    </row>
    <row r="1795" spans="1:5" x14ac:dyDescent="0.3">
      <c r="A1795" s="5">
        <v>1794</v>
      </c>
      <c r="B1795" s="5" t="s">
        <v>25958</v>
      </c>
      <c r="C1795" s="5">
        <v>25000000</v>
      </c>
      <c r="D1795" s="5">
        <v>33631221</v>
      </c>
      <c r="E1795" s="5">
        <f t="shared" ref="E1795:E1858" si="28">D1795-C1795</f>
        <v>8631221</v>
      </c>
    </row>
    <row r="1796" spans="1:5" x14ac:dyDescent="0.3">
      <c r="A1796" s="5">
        <v>1795</v>
      </c>
      <c r="B1796" s="5" t="s">
        <v>25959</v>
      </c>
      <c r="C1796" s="5">
        <v>25000000</v>
      </c>
      <c r="D1796" s="5">
        <v>37738400</v>
      </c>
      <c r="E1796" s="5">
        <f t="shared" si="28"/>
        <v>12738400</v>
      </c>
    </row>
    <row r="1797" spans="1:5" x14ac:dyDescent="0.3">
      <c r="A1797" s="5">
        <v>1796</v>
      </c>
      <c r="B1797" s="5" t="s">
        <v>25960</v>
      </c>
      <c r="C1797" s="5">
        <v>30000000</v>
      </c>
      <c r="D1797" s="5">
        <v>21835784</v>
      </c>
      <c r="E1797" s="5">
        <f t="shared" si="28"/>
        <v>-8164216</v>
      </c>
    </row>
    <row r="1798" spans="1:5" x14ac:dyDescent="0.3">
      <c r="A1798" s="5">
        <v>1797</v>
      </c>
      <c r="B1798" s="5" t="s">
        <v>25961</v>
      </c>
      <c r="C1798" s="5">
        <v>23000000</v>
      </c>
      <c r="D1798" s="5">
        <v>15785632</v>
      </c>
      <c r="E1798" s="5">
        <f t="shared" si="28"/>
        <v>-7214368</v>
      </c>
    </row>
    <row r="1799" spans="1:5" x14ac:dyDescent="0.3">
      <c r="A1799" s="5">
        <v>1798</v>
      </c>
      <c r="B1799" s="5" t="s">
        <v>25962</v>
      </c>
      <c r="C1799" s="5">
        <v>25000000</v>
      </c>
      <c r="D1799" s="5">
        <v>21554585</v>
      </c>
      <c r="E1799" s="5">
        <f t="shared" si="28"/>
        <v>-3445415</v>
      </c>
    </row>
    <row r="1800" spans="1:5" x14ac:dyDescent="0.3">
      <c r="A1800" s="5">
        <v>1799</v>
      </c>
      <c r="B1800" s="5" t="s">
        <v>25963</v>
      </c>
      <c r="C1800" s="5">
        <v>25000000</v>
      </c>
      <c r="D1800" s="5">
        <v>22200000</v>
      </c>
      <c r="E1800" s="5">
        <f t="shared" si="28"/>
        <v>-2800000</v>
      </c>
    </row>
    <row r="1801" spans="1:5" x14ac:dyDescent="0.3">
      <c r="A1801" s="5">
        <v>1800</v>
      </c>
      <c r="B1801" s="5" t="s">
        <v>25964</v>
      </c>
      <c r="C1801" s="5">
        <v>25000000</v>
      </c>
      <c r="D1801" s="5">
        <v>80014842</v>
      </c>
      <c r="E1801" s="5">
        <f t="shared" si="28"/>
        <v>55014842</v>
      </c>
    </row>
    <row r="1802" spans="1:5" x14ac:dyDescent="0.3">
      <c r="A1802" s="5">
        <v>1801</v>
      </c>
      <c r="B1802" s="5" t="s">
        <v>25965</v>
      </c>
      <c r="C1802" s="5">
        <v>25000000</v>
      </c>
      <c r="D1802" s="5">
        <v>23527955</v>
      </c>
      <c r="E1802" s="5">
        <f t="shared" si="28"/>
        <v>-1472045</v>
      </c>
    </row>
    <row r="1803" spans="1:5" x14ac:dyDescent="0.3">
      <c r="A1803" s="5">
        <v>1802</v>
      </c>
      <c r="B1803" s="5" t="s">
        <v>25966</v>
      </c>
      <c r="C1803" s="5">
        <v>25000000</v>
      </c>
      <c r="D1803" s="5">
        <v>24042490</v>
      </c>
      <c r="E1803" s="5">
        <f t="shared" si="28"/>
        <v>-957510</v>
      </c>
    </row>
    <row r="1804" spans="1:5" x14ac:dyDescent="0.3">
      <c r="A1804" s="5">
        <v>1803</v>
      </c>
      <c r="B1804" s="5" t="s">
        <v>24164</v>
      </c>
      <c r="C1804" s="5">
        <v>25000000</v>
      </c>
      <c r="D1804" s="5">
        <v>22466994</v>
      </c>
      <c r="E1804" s="5">
        <f t="shared" si="28"/>
        <v>-2533006</v>
      </c>
    </row>
    <row r="1805" spans="1:5" x14ac:dyDescent="0.3">
      <c r="A1805" s="5">
        <v>1804</v>
      </c>
      <c r="B1805" s="5" t="s">
        <v>25967</v>
      </c>
      <c r="C1805" s="5">
        <v>25000000</v>
      </c>
      <c r="D1805" s="5">
        <v>17791031</v>
      </c>
      <c r="E1805" s="5">
        <f t="shared" si="28"/>
        <v>-7208969</v>
      </c>
    </row>
    <row r="1806" spans="1:5" x14ac:dyDescent="0.3">
      <c r="A1806" s="5">
        <v>1805</v>
      </c>
      <c r="B1806" s="5" t="s">
        <v>25968</v>
      </c>
      <c r="C1806" s="5">
        <v>25000000</v>
      </c>
      <c r="D1806" s="5">
        <v>17718223</v>
      </c>
      <c r="E1806" s="5">
        <f t="shared" si="28"/>
        <v>-7281777</v>
      </c>
    </row>
    <row r="1807" spans="1:5" x14ac:dyDescent="0.3">
      <c r="A1807" s="5">
        <v>1806</v>
      </c>
      <c r="B1807" s="5" t="s">
        <v>25969</v>
      </c>
      <c r="C1807" s="5">
        <v>13000000</v>
      </c>
      <c r="D1807" s="5">
        <v>15361537</v>
      </c>
      <c r="E1807" s="5">
        <f t="shared" si="28"/>
        <v>2361537</v>
      </c>
    </row>
    <row r="1808" spans="1:5" x14ac:dyDescent="0.3">
      <c r="A1808" s="5">
        <v>1807</v>
      </c>
      <c r="B1808" s="5" t="s">
        <v>25970</v>
      </c>
      <c r="C1808" s="5">
        <v>26000000</v>
      </c>
      <c r="D1808" s="5">
        <v>16647384</v>
      </c>
      <c r="E1808" s="5">
        <f t="shared" si="28"/>
        <v>-9352616</v>
      </c>
    </row>
    <row r="1809" spans="1:5" x14ac:dyDescent="0.3">
      <c r="A1809" s="5">
        <v>1808</v>
      </c>
      <c r="B1809" s="5" t="s">
        <v>25971</v>
      </c>
      <c r="C1809" s="5">
        <v>25000000</v>
      </c>
      <c r="D1809" s="5">
        <v>16118077</v>
      </c>
      <c r="E1809" s="5">
        <f t="shared" si="28"/>
        <v>-8881923</v>
      </c>
    </row>
    <row r="1810" spans="1:5" x14ac:dyDescent="0.3">
      <c r="A1810" s="5">
        <v>1809</v>
      </c>
      <c r="B1810" s="5" t="s">
        <v>25972</v>
      </c>
      <c r="C1810" s="5">
        <v>25000000</v>
      </c>
      <c r="D1810" s="5">
        <v>15091542</v>
      </c>
      <c r="E1810" s="5">
        <f t="shared" si="28"/>
        <v>-9908458</v>
      </c>
    </row>
    <row r="1811" spans="1:5" x14ac:dyDescent="0.3">
      <c r="A1811" s="5">
        <v>1810</v>
      </c>
      <c r="B1811" s="5" t="s">
        <v>25973</v>
      </c>
      <c r="C1811" s="5">
        <v>16000000</v>
      </c>
      <c r="D1811" s="5">
        <v>15045676</v>
      </c>
      <c r="E1811" s="5">
        <f t="shared" si="28"/>
        <v>-954324</v>
      </c>
    </row>
    <row r="1812" spans="1:5" x14ac:dyDescent="0.3">
      <c r="A1812" s="5">
        <v>1811</v>
      </c>
      <c r="B1812" s="5" t="s">
        <v>25974</v>
      </c>
      <c r="C1812" s="5">
        <v>8000000</v>
      </c>
      <c r="D1812" s="5">
        <v>17427926</v>
      </c>
      <c r="E1812" s="5">
        <f t="shared" si="28"/>
        <v>9427926</v>
      </c>
    </row>
    <row r="1813" spans="1:5" x14ac:dyDescent="0.3">
      <c r="A1813" s="5">
        <v>1812</v>
      </c>
      <c r="B1813" s="5" t="s">
        <v>25975</v>
      </c>
      <c r="C1813" s="5">
        <v>25000000</v>
      </c>
      <c r="D1813" s="5">
        <v>14983572</v>
      </c>
      <c r="E1813" s="5">
        <f t="shared" si="28"/>
        <v>-10016428</v>
      </c>
    </row>
    <row r="1814" spans="1:5" x14ac:dyDescent="0.3">
      <c r="A1814" s="5">
        <v>1813</v>
      </c>
      <c r="B1814" s="5" t="s">
        <v>25976</v>
      </c>
      <c r="C1814" s="5">
        <v>25000000</v>
      </c>
      <c r="D1814" s="5">
        <v>14637490</v>
      </c>
      <c r="E1814" s="5">
        <f t="shared" si="28"/>
        <v>-10362510</v>
      </c>
    </row>
    <row r="1815" spans="1:5" x14ac:dyDescent="0.3">
      <c r="A1815" s="5">
        <v>1814</v>
      </c>
      <c r="B1815" s="5" t="s">
        <v>25977</v>
      </c>
      <c r="C1815" s="5">
        <v>25000000</v>
      </c>
      <c r="D1815" s="5">
        <v>14589444</v>
      </c>
      <c r="E1815" s="5">
        <f t="shared" si="28"/>
        <v>-10410556</v>
      </c>
    </row>
    <row r="1816" spans="1:5" x14ac:dyDescent="0.3">
      <c r="A1816" s="5">
        <v>1815</v>
      </c>
      <c r="B1816" s="5" t="s">
        <v>25978</v>
      </c>
      <c r="C1816" s="5">
        <v>25000000</v>
      </c>
      <c r="D1816" s="5">
        <v>14095303</v>
      </c>
      <c r="E1816" s="5">
        <f t="shared" si="28"/>
        <v>-10904697</v>
      </c>
    </row>
    <row r="1817" spans="1:5" x14ac:dyDescent="0.3">
      <c r="A1817" s="5">
        <v>1816</v>
      </c>
      <c r="B1817" s="5" t="s">
        <v>25979</v>
      </c>
      <c r="C1817" s="5">
        <v>25000000</v>
      </c>
      <c r="D1817" s="5">
        <v>13973532</v>
      </c>
      <c r="E1817" s="5">
        <f t="shared" si="28"/>
        <v>-11026468</v>
      </c>
    </row>
    <row r="1818" spans="1:5" x14ac:dyDescent="0.3">
      <c r="A1818" s="5">
        <v>1817</v>
      </c>
      <c r="B1818" s="5" t="s">
        <v>25980</v>
      </c>
      <c r="C1818" s="5">
        <v>30000000</v>
      </c>
      <c r="D1818" s="5">
        <v>1865774</v>
      </c>
      <c r="E1818" s="5">
        <f t="shared" si="28"/>
        <v>-28134226</v>
      </c>
    </row>
    <row r="1819" spans="1:5" x14ac:dyDescent="0.3">
      <c r="A1819" s="5">
        <v>1818</v>
      </c>
      <c r="B1819" s="5" t="s">
        <v>25981</v>
      </c>
      <c r="C1819" s="5">
        <v>25000000</v>
      </c>
      <c r="D1819" s="5">
        <v>18860403</v>
      </c>
      <c r="E1819" s="5">
        <f t="shared" si="28"/>
        <v>-6139597</v>
      </c>
    </row>
    <row r="1820" spans="1:5" x14ac:dyDescent="0.3">
      <c r="A1820" s="5">
        <v>1819</v>
      </c>
      <c r="B1820" s="5" t="s">
        <v>25982</v>
      </c>
      <c r="C1820" s="5">
        <v>25000000</v>
      </c>
      <c r="D1820" s="5">
        <v>13038660</v>
      </c>
      <c r="E1820" s="5">
        <f t="shared" si="28"/>
        <v>-11961340</v>
      </c>
    </row>
    <row r="1821" spans="1:5" x14ac:dyDescent="0.3">
      <c r="A1821" s="5">
        <v>1820</v>
      </c>
      <c r="B1821" s="5" t="s">
        <v>25983</v>
      </c>
      <c r="C1821" s="5">
        <v>25000000</v>
      </c>
      <c r="D1821" s="5">
        <v>28831145</v>
      </c>
      <c r="E1821" s="5">
        <f t="shared" si="28"/>
        <v>3831145</v>
      </c>
    </row>
    <row r="1822" spans="1:5" x14ac:dyDescent="0.3">
      <c r="A1822" s="5">
        <v>1821</v>
      </c>
      <c r="B1822" s="5" t="s">
        <v>25984</v>
      </c>
      <c r="C1822" s="5">
        <v>25000000</v>
      </c>
      <c r="D1822" s="5">
        <v>11538204</v>
      </c>
      <c r="E1822" s="5">
        <f t="shared" si="28"/>
        <v>-13461796</v>
      </c>
    </row>
    <row r="1823" spans="1:5" x14ac:dyDescent="0.3">
      <c r="A1823" s="5">
        <v>1822</v>
      </c>
      <c r="B1823" s="5" t="s">
        <v>25985</v>
      </c>
      <c r="C1823" s="5">
        <v>25000000</v>
      </c>
      <c r="D1823" s="5">
        <v>11008432</v>
      </c>
      <c r="E1823" s="5">
        <f t="shared" si="28"/>
        <v>-13991568</v>
      </c>
    </row>
    <row r="1824" spans="1:5" x14ac:dyDescent="0.3">
      <c r="A1824" s="5">
        <v>1823</v>
      </c>
      <c r="B1824" s="5" t="s">
        <v>25986</v>
      </c>
      <c r="C1824" s="5">
        <v>26000000</v>
      </c>
      <c r="D1824" s="5">
        <v>12188642</v>
      </c>
      <c r="E1824" s="5">
        <f t="shared" si="28"/>
        <v>-13811358</v>
      </c>
    </row>
    <row r="1825" spans="1:5" x14ac:dyDescent="0.3">
      <c r="A1825" s="5">
        <v>1824</v>
      </c>
      <c r="B1825" s="5" t="s">
        <v>25987</v>
      </c>
      <c r="C1825" s="5">
        <v>25000000</v>
      </c>
      <c r="D1825" s="5">
        <v>11100000</v>
      </c>
      <c r="E1825" s="5">
        <f t="shared" si="28"/>
        <v>-13900000</v>
      </c>
    </row>
    <row r="1826" spans="1:5" x14ac:dyDescent="0.3">
      <c r="A1826" s="5">
        <v>1825</v>
      </c>
      <c r="B1826" s="5" t="s">
        <v>25988</v>
      </c>
      <c r="C1826" s="5">
        <v>25000000</v>
      </c>
      <c r="D1826" s="5">
        <v>13651662</v>
      </c>
      <c r="E1826" s="5">
        <f t="shared" si="28"/>
        <v>-11348338</v>
      </c>
    </row>
    <row r="1827" spans="1:5" x14ac:dyDescent="0.3">
      <c r="A1827" s="5">
        <v>1826</v>
      </c>
      <c r="B1827" s="5" t="s">
        <v>25989</v>
      </c>
      <c r="C1827" s="5">
        <v>28000000</v>
      </c>
      <c r="D1827" s="5">
        <v>11030963</v>
      </c>
      <c r="E1827" s="5">
        <f t="shared" si="28"/>
        <v>-16969037</v>
      </c>
    </row>
    <row r="1828" spans="1:5" x14ac:dyDescent="0.3">
      <c r="A1828" s="5">
        <v>1827</v>
      </c>
      <c r="B1828" s="5" t="s">
        <v>25990</v>
      </c>
      <c r="C1828" s="5">
        <v>25000000</v>
      </c>
      <c r="D1828" s="5">
        <v>10769960</v>
      </c>
      <c r="E1828" s="5">
        <f t="shared" si="28"/>
        <v>-14230040</v>
      </c>
    </row>
    <row r="1829" spans="1:5" x14ac:dyDescent="0.3">
      <c r="A1829" s="5">
        <v>1828</v>
      </c>
      <c r="B1829" s="5" t="s">
        <v>25991</v>
      </c>
      <c r="C1829" s="5">
        <v>25000000</v>
      </c>
      <c r="D1829" s="5">
        <v>10911750</v>
      </c>
      <c r="E1829" s="5">
        <f t="shared" si="28"/>
        <v>-14088250</v>
      </c>
    </row>
    <row r="1830" spans="1:5" x14ac:dyDescent="0.3">
      <c r="A1830" s="5">
        <v>1829</v>
      </c>
      <c r="B1830" s="5" t="s">
        <v>25992</v>
      </c>
      <c r="C1830" s="5">
        <v>25000000</v>
      </c>
      <c r="D1830" s="5">
        <v>10719367</v>
      </c>
      <c r="E1830" s="5">
        <f t="shared" si="28"/>
        <v>-14280633</v>
      </c>
    </row>
    <row r="1831" spans="1:5" x14ac:dyDescent="0.3">
      <c r="A1831" s="5">
        <v>1830</v>
      </c>
      <c r="B1831" s="5" t="s">
        <v>25993</v>
      </c>
      <c r="C1831" s="5">
        <v>25000000</v>
      </c>
      <c r="D1831" s="5">
        <v>10114315</v>
      </c>
      <c r="E1831" s="5">
        <f t="shared" si="28"/>
        <v>-14885685</v>
      </c>
    </row>
    <row r="1832" spans="1:5" x14ac:dyDescent="0.3">
      <c r="A1832" s="5">
        <v>1831</v>
      </c>
      <c r="B1832" s="5" t="s">
        <v>25994</v>
      </c>
      <c r="C1832" s="5">
        <v>14000000</v>
      </c>
      <c r="D1832" s="5">
        <v>49122319</v>
      </c>
      <c r="E1832" s="5">
        <f t="shared" si="28"/>
        <v>35122319</v>
      </c>
    </row>
    <row r="1833" spans="1:5" x14ac:dyDescent="0.3">
      <c r="A1833" s="5">
        <v>1832</v>
      </c>
      <c r="B1833" s="5" t="s">
        <v>25995</v>
      </c>
      <c r="C1833" s="5">
        <v>25000000</v>
      </c>
      <c r="D1833" s="5">
        <v>10070000</v>
      </c>
      <c r="E1833" s="5">
        <f t="shared" si="28"/>
        <v>-14930000</v>
      </c>
    </row>
    <row r="1834" spans="1:5" x14ac:dyDescent="0.3">
      <c r="A1834" s="5">
        <v>1833</v>
      </c>
      <c r="B1834" s="5" t="s">
        <v>25996</v>
      </c>
      <c r="C1834" s="5">
        <v>25000000</v>
      </c>
      <c r="D1834" s="5">
        <v>10324441</v>
      </c>
      <c r="E1834" s="5">
        <f t="shared" si="28"/>
        <v>-14675559</v>
      </c>
    </row>
    <row r="1835" spans="1:5" x14ac:dyDescent="0.3">
      <c r="A1835" s="5">
        <v>1834</v>
      </c>
      <c r="B1835" s="5" t="s">
        <v>25997</v>
      </c>
      <c r="C1835" s="5">
        <v>25000000</v>
      </c>
      <c r="D1835" s="5">
        <v>7156933</v>
      </c>
      <c r="E1835" s="5">
        <f t="shared" si="28"/>
        <v>-17843067</v>
      </c>
    </row>
    <row r="1836" spans="1:5" x14ac:dyDescent="0.3">
      <c r="A1836" s="5">
        <v>1835</v>
      </c>
      <c r="B1836" s="5" t="s">
        <v>25998</v>
      </c>
      <c r="C1836" s="5">
        <v>17000000</v>
      </c>
      <c r="D1836" s="5">
        <v>9286314</v>
      </c>
      <c r="E1836" s="5">
        <f t="shared" si="28"/>
        <v>-7713686</v>
      </c>
    </row>
    <row r="1837" spans="1:5" x14ac:dyDescent="0.3">
      <c r="A1837" s="5">
        <v>1836</v>
      </c>
      <c r="B1837" s="5" t="s">
        <v>25999</v>
      </c>
      <c r="C1837" s="5">
        <v>25000000</v>
      </c>
      <c r="D1837" s="5">
        <v>56692</v>
      </c>
      <c r="E1837" s="5">
        <f t="shared" si="28"/>
        <v>-24943308</v>
      </c>
    </row>
    <row r="1838" spans="1:5" x14ac:dyDescent="0.3">
      <c r="A1838" s="5">
        <v>1837</v>
      </c>
      <c r="B1838" s="5" t="s">
        <v>26000</v>
      </c>
      <c r="C1838" s="5">
        <v>25000000</v>
      </c>
      <c r="D1838" s="5">
        <v>5654777</v>
      </c>
      <c r="E1838" s="5">
        <f t="shared" si="28"/>
        <v>-19345223</v>
      </c>
    </row>
    <row r="1839" spans="1:5" x14ac:dyDescent="0.3">
      <c r="A1839" s="5">
        <v>1838</v>
      </c>
      <c r="B1839" s="5" t="s">
        <v>26001</v>
      </c>
      <c r="C1839" s="5">
        <v>25000000</v>
      </c>
      <c r="D1839" s="5">
        <v>5516708</v>
      </c>
      <c r="E1839" s="5">
        <f t="shared" si="28"/>
        <v>-19483292</v>
      </c>
    </row>
    <row r="1840" spans="1:5" x14ac:dyDescent="0.3">
      <c r="A1840" s="5">
        <v>1839</v>
      </c>
      <c r="B1840" s="5" t="s">
        <v>26002</v>
      </c>
      <c r="C1840" s="5">
        <v>25000000</v>
      </c>
      <c r="D1840" s="5">
        <v>5128124</v>
      </c>
      <c r="E1840" s="5">
        <f t="shared" si="28"/>
        <v>-19871876</v>
      </c>
    </row>
    <row r="1841" spans="1:5" x14ac:dyDescent="0.3">
      <c r="A1841" s="5">
        <v>1840</v>
      </c>
      <c r="B1841" s="5" t="s">
        <v>26003</v>
      </c>
      <c r="C1841" s="5">
        <v>25000000</v>
      </c>
      <c r="D1841" s="5">
        <v>4064333</v>
      </c>
      <c r="E1841" s="5">
        <f t="shared" si="28"/>
        <v>-20935667</v>
      </c>
    </row>
    <row r="1842" spans="1:5" x14ac:dyDescent="0.3">
      <c r="A1842" s="5">
        <v>1841</v>
      </c>
      <c r="B1842" s="5" t="s">
        <v>26004</v>
      </c>
      <c r="C1842" s="5">
        <v>15000000</v>
      </c>
      <c r="D1842" s="5">
        <v>4006906</v>
      </c>
      <c r="E1842" s="5">
        <f t="shared" si="28"/>
        <v>-10993094</v>
      </c>
    </row>
    <row r="1843" spans="1:5" x14ac:dyDescent="0.3">
      <c r="A1843" s="5">
        <v>1842</v>
      </c>
      <c r="B1843" s="5" t="s">
        <v>26005</v>
      </c>
      <c r="C1843" s="5">
        <v>25000000</v>
      </c>
      <c r="D1843" s="5">
        <v>3073392</v>
      </c>
      <c r="E1843" s="5">
        <f t="shared" si="28"/>
        <v>-21926608</v>
      </c>
    </row>
    <row r="1844" spans="1:5" x14ac:dyDescent="0.3">
      <c r="A1844" s="5">
        <v>1843</v>
      </c>
      <c r="B1844" s="5" t="s">
        <v>26006</v>
      </c>
      <c r="C1844" s="5">
        <v>25000000</v>
      </c>
      <c r="D1844" s="5">
        <v>1550000</v>
      </c>
      <c r="E1844" s="5">
        <f t="shared" si="28"/>
        <v>-23450000</v>
      </c>
    </row>
    <row r="1845" spans="1:5" x14ac:dyDescent="0.3">
      <c r="A1845" s="5">
        <v>1844</v>
      </c>
      <c r="B1845" s="5" t="s">
        <v>26007</v>
      </c>
      <c r="C1845" s="5">
        <v>25000000</v>
      </c>
      <c r="D1845" s="5">
        <v>871527</v>
      </c>
      <c r="E1845" s="5">
        <f t="shared" si="28"/>
        <v>-24128473</v>
      </c>
    </row>
    <row r="1846" spans="1:5" x14ac:dyDescent="0.3">
      <c r="A1846" s="5">
        <v>1845</v>
      </c>
      <c r="B1846" s="5" t="s">
        <v>26008</v>
      </c>
      <c r="C1846" s="5">
        <v>25000000</v>
      </c>
      <c r="D1846" s="5">
        <v>777423</v>
      </c>
      <c r="E1846" s="5">
        <f t="shared" si="28"/>
        <v>-24222577</v>
      </c>
    </row>
    <row r="1847" spans="1:5" x14ac:dyDescent="0.3">
      <c r="A1847" s="5">
        <v>1846</v>
      </c>
      <c r="B1847" s="5" t="s">
        <v>26009</v>
      </c>
      <c r="C1847" s="5">
        <v>25000000</v>
      </c>
      <c r="D1847" s="5">
        <v>1186957</v>
      </c>
      <c r="E1847" s="5">
        <f t="shared" si="28"/>
        <v>-23813043</v>
      </c>
    </row>
    <row r="1848" spans="1:5" x14ac:dyDescent="0.3">
      <c r="A1848" s="5">
        <v>1847</v>
      </c>
      <c r="B1848" s="5" t="s">
        <v>26010</v>
      </c>
      <c r="C1848" s="5">
        <v>13500000</v>
      </c>
      <c r="D1848" s="5">
        <v>85433</v>
      </c>
      <c r="E1848" s="5">
        <f t="shared" si="28"/>
        <v>-13414567</v>
      </c>
    </row>
    <row r="1849" spans="1:5" x14ac:dyDescent="0.3">
      <c r="A1849" s="5">
        <v>1848</v>
      </c>
      <c r="B1849" s="5" t="s">
        <v>26011</v>
      </c>
      <c r="C1849" s="5">
        <v>20000000</v>
      </c>
      <c r="D1849" s="5">
        <v>1697956</v>
      </c>
      <c r="E1849" s="5">
        <f t="shared" si="28"/>
        <v>-18302044</v>
      </c>
    </row>
    <row r="1850" spans="1:5" x14ac:dyDescent="0.3">
      <c r="A1850" s="5">
        <v>1849</v>
      </c>
      <c r="B1850" s="5" t="s">
        <v>26012</v>
      </c>
      <c r="C1850" s="5">
        <v>25000000</v>
      </c>
      <c r="D1850" s="5">
        <v>183662</v>
      </c>
      <c r="E1850" s="5">
        <f t="shared" si="28"/>
        <v>-24816338</v>
      </c>
    </row>
    <row r="1851" spans="1:5" x14ac:dyDescent="0.3">
      <c r="A1851" s="5">
        <v>1850</v>
      </c>
      <c r="B1851" s="5" t="s">
        <v>26013</v>
      </c>
      <c r="C1851" s="5">
        <v>25000000</v>
      </c>
      <c r="D1851" s="5">
        <v>134904</v>
      </c>
      <c r="E1851" s="5">
        <f t="shared" si="28"/>
        <v>-24865096</v>
      </c>
    </row>
    <row r="1852" spans="1:5" x14ac:dyDescent="0.3">
      <c r="A1852" s="5">
        <v>1851</v>
      </c>
      <c r="B1852" s="5" t="s">
        <v>26014</v>
      </c>
      <c r="C1852" s="5">
        <v>25000000</v>
      </c>
      <c r="D1852" s="5">
        <v>16969390</v>
      </c>
      <c r="E1852" s="5">
        <f t="shared" si="28"/>
        <v>-8030610</v>
      </c>
    </row>
    <row r="1853" spans="1:5" x14ac:dyDescent="0.3">
      <c r="A1853" s="5">
        <v>1852</v>
      </c>
      <c r="B1853" s="5" t="s">
        <v>26015</v>
      </c>
      <c r="C1853" s="5">
        <v>25000000</v>
      </c>
      <c r="D1853" s="5">
        <v>129115</v>
      </c>
      <c r="E1853" s="5">
        <f t="shared" si="28"/>
        <v>-24870885</v>
      </c>
    </row>
    <row r="1854" spans="1:5" x14ac:dyDescent="0.3">
      <c r="A1854" s="5">
        <v>1853</v>
      </c>
      <c r="B1854" s="5" t="s">
        <v>26016</v>
      </c>
      <c r="C1854" s="5">
        <v>14000000</v>
      </c>
      <c r="D1854" s="5">
        <v>34700000</v>
      </c>
      <c r="E1854" s="5">
        <f t="shared" si="28"/>
        <v>20700000</v>
      </c>
    </row>
    <row r="1855" spans="1:5" x14ac:dyDescent="0.3">
      <c r="A1855" s="5">
        <v>1854</v>
      </c>
      <c r="B1855" s="5" t="s">
        <v>26017</v>
      </c>
      <c r="C1855" s="5">
        <v>25000000</v>
      </c>
      <c r="D1855" s="5">
        <v>717753</v>
      </c>
      <c r="E1855" s="5">
        <f t="shared" si="28"/>
        <v>-24282247</v>
      </c>
    </row>
    <row r="1856" spans="1:5" x14ac:dyDescent="0.3">
      <c r="A1856" s="5">
        <v>1855</v>
      </c>
      <c r="B1856" s="5" t="s">
        <v>26018</v>
      </c>
      <c r="C1856" s="5">
        <v>25000000</v>
      </c>
      <c r="D1856" s="5">
        <v>109713132</v>
      </c>
      <c r="E1856" s="5">
        <f t="shared" si="28"/>
        <v>84713132</v>
      </c>
    </row>
    <row r="1857" spans="1:5" x14ac:dyDescent="0.3">
      <c r="A1857" s="5">
        <v>1856</v>
      </c>
      <c r="B1857" s="5" t="s">
        <v>26019</v>
      </c>
      <c r="C1857" s="5">
        <v>24000000</v>
      </c>
      <c r="D1857" s="5">
        <v>70269171</v>
      </c>
      <c r="E1857" s="5">
        <f t="shared" si="28"/>
        <v>46269171</v>
      </c>
    </row>
    <row r="1858" spans="1:5" x14ac:dyDescent="0.3">
      <c r="A1858" s="5">
        <v>1857</v>
      </c>
      <c r="B1858" s="5" t="s">
        <v>26020</v>
      </c>
      <c r="C1858" s="5">
        <v>24000000</v>
      </c>
      <c r="D1858" s="5">
        <v>101334374</v>
      </c>
      <c r="E1858" s="5">
        <f t="shared" si="28"/>
        <v>77334374</v>
      </c>
    </row>
    <row r="1859" spans="1:5" x14ac:dyDescent="0.3">
      <c r="A1859" s="5">
        <v>1858</v>
      </c>
      <c r="B1859" s="5" t="s">
        <v>26021</v>
      </c>
      <c r="C1859" s="5">
        <v>25000000</v>
      </c>
      <c r="D1859" s="5">
        <v>1512815</v>
      </c>
      <c r="E1859" s="5">
        <f t="shared" ref="E1859:E1922" si="29">D1859-C1859</f>
        <v>-23487185</v>
      </c>
    </row>
    <row r="1860" spans="1:5" x14ac:dyDescent="0.3">
      <c r="A1860" s="5">
        <v>1859</v>
      </c>
      <c r="B1860" s="5" t="s">
        <v>26022</v>
      </c>
      <c r="C1860" s="5">
        <v>24000000</v>
      </c>
      <c r="D1860" s="5">
        <v>65182182</v>
      </c>
      <c r="E1860" s="5">
        <f t="shared" si="29"/>
        <v>41182182</v>
      </c>
    </row>
    <row r="1861" spans="1:5" x14ac:dyDescent="0.3">
      <c r="A1861" s="5">
        <v>1860</v>
      </c>
      <c r="B1861" s="5" t="s">
        <v>26023</v>
      </c>
      <c r="C1861" s="5">
        <v>24000000</v>
      </c>
      <c r="D1861" s="5">
        <v>57262492</v>
      </c>
      <c r="E1861" s="5">
        <f t="shared" si="29"/>
        <v>33262492</v>
      </c>
    </row>
    <row r="1862" spans="1:5" x14ac:dyDescent="0.3">
      <c r="A1862" s="5">
        <v>1861</v>
      </c>
      <c r="B1862" s="5" t="s">
        <v>26024</v>
      </c>
      <c r="C1862" s="5">
        <v>8200000</v>
      </c>
      <c r="D1862" s="5">
        <v>80000000</v>
      </c>
      <c r="E1862" s="5">
        <f t="shared" si="29"/>
        <v>71800000</v>
      </c>
    </row>
    <row r="1863" spans="1:5" x14ac:dyDescent="0.3">
      <c r="A1863" s="5">
        <v>1862</v>
      </c>
      <c r="B1863" s="5" t="s">
        <v>26025</v>
      </c>
      <c r="C1863" s="5">
        <v>24000000</v>
      </c>
      <c r="D1863" s="5">
        <v>74608545</v>
      </c>
      <c r="E1863" s="5">
        <f t="shared" si="29"/>
        <v>50608545</v>
      </c>
    </row>
    <row r="1864" spans="1:5" x14ac:dyDescent="0.3">
      <c r="A1864" s="5">
        <v>1863</v>
      </c>
      <c r="B1864" s="5" t="s">
        <v>26026</v>
      </c>
      <c r="C1864" s="5">
        <v>24000000</v>
      </c>
      <c r="D1864" s="5">
        <v>41895491</v>
      </c>
      <c r="E1864" s="5">
        <f t="shared" si="29"/>
        <v>17895491</v>
      </c>
    </row>
    <row r="1865" spans="1:5" x14ac:dyDescent="0.3">
      <c r="A1865" s="5">
        <v>1864</v>
      </c>
      <c r="B1865" s="5" t="s">
        <v>26027</v>
      </c>
      <c r="C1865" s="5">
        <v>24000000</v>
      </c>
      <c r="D1865" s="5">
        <v>39989008</v>
      </c>
      <c r="E1865" s="5">
        <f t="shared" si="29"/>
        <v>15989008</v>
      </c>
    </row>
    <row r="1866" spans="1:5" x14ac:dyDescent="0.3">
      <c r="A1866" s="5">
        <v>1865</v>
      </c>
      <c r="B1866" s="5" t="s">
        <v>26028</v>
      </c>
      <c r="C1866" s="5">
        <v>24000000</v>
      </c>
      <c r="D1866" s="5">
        <v>32662299</v>
      </c>
      <c r="E1866" s="5">
        <f t="shared" si="29"/>
        <v>8662299</v>
      </c>
    </row>
    <row r="1867" spans="1:5" x14ac:dyDescent="0.3">
      <c r="A1867" s="5">
        <v>1866</v>
      </c>
      <c r="B1867" s="5" t="s">
        <v>26029</v>
      </c>
      <c r="C1867" s="5">
        <v>24000000</v>
      </c>
      <c r="D1867" s="5">
        <v>31452765</v>
      </c>
      <c r="E1867" s="5">
        <f t="shared" si="29"/>
        <v>7452765</v>
      </c>
    </row>
    <row r="1868" spans="1:5" x14ac:dyDescent="0.3">
      <c r="A1868" s="5">
        <v>1867</v>
      </c>
      <c r="B1868" s="5" t="s">
        <v>26030</v>
      </c>
      <c r="C1868" s="5">
        <v>24000000</v>
      </c>
      <c r="D1868" s="5">
        <v>25167270</v>
      </c>
      <c r="E1868" s="5">
        <f t="shared" si="29"/>
        <v>1167270</v>
      </c>
    </row>
    <row r="1869" spans="1:5" x14ac:dyDescent="0.3">
      <c r="A1869" s="5">
        <v>1868</v>
      </c>
      <c r="B1869" s="5" t="s">
        <v>26031</v>
      </c>
      <c r="C1869" s="5">
        <v>25000000</v>
      </c>
      <c r="D1869" s="5">
        <v>32416109</v>
      </c>
      <c r="E1869" s="5">
        <f t="shared" si="29"/>
        <v>7416109</v>
      </c>
    </row>
    <row r="1870" spans="1:5" x14ac:dyDescent="0.3">
      <c r="A1870" s="5">
        <v>1869</v>
      </c>
      <c r="B1870" s="5" t="s">
        <v>26032</v>
      </c>
      <c r="C1870" s="5">
        <v>24000000</v>
      </c>
      <c r="D1870" s="5">
        <v>20218</v>
      </c>
      <c r="E1870" s="5">
        <f t="shared" si="29"/>
        <v>-23979782</v>
      </c>
    </row>
    <row r="1871" spans="1:5" x14ac:dyDescent="0.3">
      <c r="A1871" s="5">
        <v>1870</v>
      </c>
      <c r="B1871" s="5" t="s">
        <v>26033</v>
      </c>
      <c r="C1871" s="5">
        <v>24000000</v>
      </c>
      <c r="D1871" s="5">
        <v>28871190</v>
      </c>
      <c r="E1871" s="5">
        <f t="shared" si="29"/>
        <v>4871190</v>
      </c>
    </row>
    <row r="1872" spans="1:5" x14ac:dyDescent="0.3">
      <c r="A1872" s="5">
        <v>1871</v>
      </c>
      <c r="B1872" s="5" t="s">
        <v>26034</v>
      </c>
      <c r="C1872" s="5">
        <v>24000000</v>
      </c>
      <c r="D1872" s="5">
        <v>16964743</v>
      </c>
      <c r="E1872" s="5">
        <f t="shared" si="29"/>
        <v>-7035257</v>
      </c>
    </row>
    <row r="1873" spans="1:5" x14ac:dyDescent="0.3">
      <c r="A1873" s="5">
        <v>1872</v>
      </c>
      <c r="B1873" s="5" t="s">
        <v>26035</v>
      </c>
      <c r="C1873" s="5">
        <v>24000000</v>
      </c>
      <c r="D1873" s="5">
        <v>16290976</v>
      </c>
      <c r="E1873" s="5">
        <f t="shared" si="29"/>
        <v>-7709024</v>
      </c>
    </row>
    <row r="1874" spans="1:5" x14ac:dyDescent="0.3">
      <c r="A1874" s="5">
        <v>1873</v>
      </c>
      <c r="B1874" s="5" t="s">
        <v>26036</v>
      </c>
      <c r="C1874" s="5">
        <v>24000000</v>
      </c>
      <c r="D1874" s="5">
        <v>13000000</v>
      </c>
      <c r="E1874" s="5">
        <f t="shared" si="29"/>
        <v>-11000000</v>
      </c>
    </row>
    <row r="1875" spans="1:5" x14ac:dyDescent="0.3">
      <c r="A1875" s="5">
        <v>1874</v>
      </c>
      <c r="B1875" s="5" t="s">
        <v>26037</v>
      </c>
      <c r="C1875" s="5">
        <v>24000000</v>
      </c>
      <c r="D1875" s="5">
        <v>12372410</v>
      </c>
      <c r="E1875" s="5">
        <f t="shared" si="29"/>
        <v>-11627590</v>
      </c>
    </row>
    <row r="1876" spans="1:5" x14ac:dyDescent="0.3">
      <c r="A1876" s="5">
        <v>1875</v>
      </c>
      <c r="B1876" s="5" t="s">
        <v>26038</v>
      </c>
      <c r="C1876" s="5">
        <v>24000000</v>
      </c>
      <c r="D1876" s="5">
        <v>8427204</v>
      </c>
      <c r="E1876" s="5">
        <f t="shared" si="29"/>
        <v>-15572796</v>
      </c>
    </row>
    <row r="1877" spans="1:5" x14ac:dyDescent="0.3">
      <c r="A1877" s="5">
        <v>1876</v>
      </c>
      <c r="B1877" s="5" t="s">
        <v>26039</v>
      </c>
      <c r="C1877" s="5">
        <v>24000000</v>
      </c>
      <c r="D1877" s="5">
        <v>9639242</v>
      </c>
      <c r="E1877" s="5">
        <f t="shared" si="29"/>
        <v>-14360758</v>
      </c>
    </row>
    <row r="1878" spans="1:5" x14ac:dyDescent="0.3">
      <c r="A1878" s="5">
        <v>1877</v>
      </c>
      <c r="B1878" s="5" t="s">
        <v>26040</v>
      </c>
      <c r="C1878" s="5">
        <v>24000000</v>
      </c>
      <c r="D1878" s="5">
        <v>25003072</v>
      </c>
      <c r="E1878" s="5">
        <f t="shared" si="29"/>
        <v>1003072</v>
      </c>
    </row>
    <row r="1879" spans="1:5" x14ac:dyDescent="0.3">
      <c r="A1879" s="5">
        <v>1878</v>
      </c>
      <c r="B1879" s="5" t="s">
        <v>26041</v>
      </c>
      <c r="C1879" s="5">
        <v>23000000</v>
      </c>
      <c r="D1879" s="5">
        <v>6144806</v>
      </c>
      <c r="E1879" s="5">
        <f t="shared" si="29"/>
        <v>-16855194</v>
      </c>
    </row>
    <row r="1880" spans="1:5" x14ac:dyDescent="0.3">
      <c r="A1880" s="5">
        <v>1879</v>
      </c>
      <c r="B1880" s="5" t="s">
        <v>26042</v>
      </c>
      <c r="C1880" s="5">
        <v>28000000</v>
      </c>
      <c r="D1880" s="5">
        <v>669276</v>
      </c>
      <c r="E1880" s="5">
        <f t="shared" si="29"/>
        <v>-27330724</v>
      </c>
    </row>
    <row r="1881" spans="1:5" x14ac:dyDescent="0.3">
      <c r="A1881" s="5">
        <v>1880</v>
      </c>
      <c r="B1881" s="5" t="s">
        <v>26043</v>
      </c>
      <c r="C1881" s="5">
        <v>24000000</v>
      </c>
      <c r="D1881" s="5">
        <v>42880</v>
      </c>
      <c r="E1881" s="5">
        <f t="shared" si="29"/>
        <v>-23957120</v>
      </c>
    </row>
    <row r="1882" spans="1:5" x14ac:dyDescent="0.3">
      <c r="A1882" s="5">
        <v>1881</v>
      </c>
      <c r="B1882" s="5" t="s">
        <v>26044</v>
      </c>
      <c r="C1882" s="5">
        <v>24000000</v>
      </c>
      <c r="D1882" s="5">
        <v>23225911</v>
      </c>
      <c r="E1882" s="5">
        <f t="shared" si="29"/>
        <v>-774089</v>
      </c>
    </row>
    <row r="1883" spans="1:5" x14ac:dyDescent="0.3">
      <c r="A1883" s="5">
        <v>1882</v>
      </c>
      <c r="B1883" s="5" t="s">
        <v>26045</v>
      </c>
      <c r="C1883" s="5">
        <v>24000000</v>
      </c>
      <c r="D1883" s="5">
        <v>4710455</v>
      </c>
      <c r="E1883" s="5">
        <f t="shared" si="29"/>
        <v>-19289545</v>
      </c>
    </row>
    <row r="1884" spans="1:5" x14ac:dyDescent="0.3">
      <c r="A1884" s="5">
        <v>1883</v>
      </c>
      <c r="B1884" s="5" t="s">
        <v>26046</v>
      </c>
      <c r="C1884" s="5">
        <v>23600000</v>
      </c>
      <c r="D1884" s="5">
        <v>75590286</v>
      </c>
      <c r="E1884" s="5">
        <f t="shared" si="29"/>
        <v>51990286</v>
      </c>
    </row>
    <row r="1885" spans="1:5" x14ac:dyDescent="0.3">
      <c r="A1885" s="5">
        <v>1884</v>
      </c>
      <c r="B1885" s="5" t="s">
        <v>26047</v>
      </c>
      <c r="C1885" s="5">
        <v>20000000</v>
      </c>
      <c r="D1885" s="5">
        <v>161487252</v>
      </c>
      <c r="E1885" s="5">
        <f t="shared" si="29"/>
        <v>141487252</v>
      </c>
    </row>
    <row r="1886" spans="1:5" x14ac:dyDescent="0.3">
      <c r="A1886" s="5">
        <v>1885</v>
      </c>
      <c r="B1886" s="5" t="s">
        <v>26048</v>
      </c>
      <c r="C1886" s="5">
        <v>18000000</v>
      </c>
      <c r="D1886" s="5">
        <v>290158751</v>
      </c>
      <c r="E1886" s="5">
        <f t="shared" si="29"/>
        <v>272158751</v>
      </c>
    </row>
    <row r="1887" spans="1:5" x14ac:dyDescent="0.3">
      <c r="A1887" s="5">
        <v>1886</v>
      </c>
      <c r="B1887" s="5" t="s">
        <v>26049</v>
      </c>
      <c r="C1887" s="5">
        <v>19000000</v>
      </c>
      <c r="D1887" s="5">
        <v>65807024</v>
      </c>
      <c r="E1887" s="5">
        <f t="shared" si="29"/>
        <v>46807024</v>
      </c>
    </row>
    <row r="1888" spans="1:5" x14ac:dyDescent="0.3">
      <c r="A1888" s="5">
        <v>1887</v>
      </c>
      <c r="B1888" s="5" t="s">
        <v>26050</v>
      </c>
      <c r="C1888" s="5">
        <v>23000000</v>
      </c>
      <c r="D1888" s="5">
        <v>86930411</v>
      </c>
      <c r="E1888" s="5">
        <f t="shared" si="29"/>
        <v>63930411</v>
      </c>
    </row>
    <row r="1889" spans="1:5" x14ac:dyDescent="0.3">
      <c r="A1889" s="5">
        <v>1888</v>
      </c>
      <c r="B1889" s="5" t="s">
        <v>26051</v>
      </c>
      <c r="C1889" s="5">
        <v>23000000</v>
      </c>
      <c r="D1889" s="5">
        <v>53302314</v>
      </c>
      <c r="E1889" s="5">
        <f t="shared" si="29"/>
        <v>30302314</v>
      </c>
    </row>
    <row r="1890" spans="1:5" x14ac:dyDescent="0.3">
      <c r="A1890" s="5">
        <v>1889</v>
      </c>
      <c r="B1890" s="5" t="s">
        <v>26052</v>
      </c>
      <c r="C1890" s="5">
        <v>12500000</v>
      </c>
      <c r="D1890" s="5">
        <v>40962534</v>
      </c>
      <c r="E1890" s="5">
        <f t="shared" si="29"/>
        <v>28462534</v>
      </c>
    </row>
    <row r="1891" spans="1:5" x14ac:dyDescent="0.3">
      <c r="A1891" s="5">
        <v>1890</v>
      </c>
      <c r="B1891" s="5" t="s">
        <v>26053</v>
      </c>
      <c r="C1891" s="5">
        <v>23000000</v>
      </c>
      <c r="D1891" s="5">
        <v>39235088</v>
      </c>
      <c r="E1891" s="5">
        <f t="shared" si="29"/>
        <v>16235088</v>
      </c>
    </row>
    <row r="1892" spans="1:5" x14ac:dyDescent="0.3">
      <c r="A1892" s="5">
        <v>1891</v>
      </c>
      <c r="B1892" s="5" t="s">
        <v>26054</v>
      </c>
      <c r="C1892" s="5">
        <v>23000000</v>
      </c>
      <c r="D1892" s="5">
        <v>27338033</v>
      </c>
      <c r="E1892" s="5">
        <f t="shared" si="29"/>
        <v>4338033</v>
      </c>
    </row>
    <row r="1893" spans="1:5" x14ac:dyDescent="0.3">
      <c r="A1893" s="5">
        <v>1892</v>
      </c>
      <c r="B1893" s="5" t="s">
        <v>26055</v>
      </c>
      <c r="C1893" s="5">
        <v>23000000</v>
      </c>
      <c r="D1893" s="5">
        <v>25556065</v>
      </c>
      <c r="E1893" s="5">
        <f t="shared" si="29"/>
        <v>2556065</v>
      </c>
    </row>
    <row r="1894" spans="1:5" x14ac:dyDescent="0.3">
      <c r="A1894" s="5">
        <v>1893</v>
      </c>
      <c r="B1894" s="5" t="s">
        <v>26056</v>
      </c>
      <c r="C1894" s="5">
        <v>23000000</v>
      </c>
      <c r="D1894" s="5">
        <v>21973182</v>
      </c>
      <c r="E1894" s="5">
        <f t="shared" si="29"/>
        <v>-1026818</v>
      </c>
    </row>
    <row r="1895" spans="1:5" x14ac:dyDescent="0.3">
      <c r="A1895" s="5">
        <v>1894</v>
      </c>
      <c r="B1895" s="5" t="s">
        <v>26057</v>
      </c>
      <c r="C1895" s="5">
        <v>25000000</v>
      </c>
      <c r="D1895" s="5">
        <v>4756</v>
      </c>
      <c r="E1895" s="5">
        <f t="shared" si="29"/>
        <v>-24995244</v>
      </c>
    </row>
    <row r="1896" spans="1:5" x14ac:dyDescent="0.3">
      <c r="A1896" s="5">
        <v>1895</v>
      </c>
      <c r="B1896" s="5" t="s">
        <v>26058</v>
      </c>
      <c r="C1896" s="5">
        <v>23000000</v>
      </c>
      <c r="D1896" s="5">
        <v>18653615</v>
      </c>
      <c r="E1896" s="5">
        <f t="shared" si="29"/>
        <v>-4346385</v>
      </c>
    </row>
    <row r="1897" spans="1:5" x14ac:dyDescent="0.3">
      <c r="A1897" s="5">
        <v>1896</v>
      </c>
      <c r="B1897" s="5" t="s">
        <v>26059</v>
      </c>
      <c r="C1897" s="5">
        <v>23000000</v>
      </c>
      <c r="D1897" s="5">
        <v>13019253</v>
      </c>
      <c r="E1897" s="5">
        <f t="shared" si="29"/>
        <v>-9980747</v>
      </c>
    </row>
    <row r="1898" spans="1:5" x14ac:dyDescent="0.3">
      <c r="A1898" s="5">
        <v>1897</v>
      </c>
      <c r="B1898" s="5" t="s">
        <v>26060</v>
      </c>
      <c r="C1898" s="5">
        <v>23000000</v>
      </c>
      <c r="D1898" s="5">
        <v>18934858</v>
      </c>
      <c r="E1898" s="5">
        <f t="shared" si="29"/>
        <v>-4065142</v>
      </c>
    </row>
    <row r="1899" spans="1:5" x14ac:dyDescent="0.3">
      <c r="A1899" s="5">
        <v>1898</v>
      </c>
      <c r="B1899" s="5" t="s">
        <v>26061</v>
      </c>
      <c r="C1899" s="5">
        <v>23000000</v>
      </c>
      <c r="D1899" s="5">
        <v>20763013</v>
      </c>
      <c r="E1899" s="5">
        <f t="shared" si="29"/>
        <v>-2236987</v>
      </c>
    </row>
    <row r="1900" spans="1:5" x14ac:dyDescent="0.3">
      <c r="A1900" s="5">
        <v>1899</v>
      </c>
      <c r="B1900" s="5" t="s">
        <v>26062</v>
      </c>
      <c r="C1900" s="5">
        <v>23000000</v>
      </c>
      <c r="D1900" s="5">
        <v>12782508</v>
      </c>
      <c r="E1900" s="5">
        <f t="shared" si="29"/>
        <v>-10217492</v>
      </c>
    </row>
    <row r="1901" spans="1:5" x14ac:dyDescent="0.3">
      <c r="A1901" s="5">
        <v>1900</v>
      </c>
      <c r="B1901" s="5" t="s">
        <v>26063</v>
      </c>
      <c r="C1901" s="5">
        <v>23000000</v>
      </c>
      <c r="D1901" s="5">
        <v>11508423</v>
      </c>
      <c r="E1901" s="5">
        <f t="shared" si="29"/>
        <v>-11491577</v>
      </c>
    </row>
    <row r="1902" spans="1:5" x14ac:dyDescent="0.3">
      <c r="A1902" s="5">
        <v>1901</v>
      </c>
      <c r="B1902" s="5" t="s">
        <v>26064</v>
      </c>
      <c r="C1902" s="5">
        <v>23000000</v>
      </c>
      <c r="D1902" s="5">
        <v>10660147</v>
      </c>
      <c r="E1902" s="5">
        <f t="shared" si="29"/>
        <v>-12339853</v>
      </c>
    </row>
    <row r="1903" spans="1:5" x14ac:dyDescent="0.3">
      <c r="A1903" s="5">
        <v>1902</v>
      </c>
      <c r="B1903" s="5" t="s">
        <v>26065</v>
      </c>
      <c r="C1903" s="5">
        <v>23000000</v>
      </c>
      <c r="D1903" s="5">
        <v>7434726</v>
      </c>
      <c r="E1903" s="5">
        <f t="shared" si="29"/>
        <v>-15565274</v>
      </c>
    </row>
    <row r="1904" spans="1:5" x14ac:dyDescent="0.3">
      <c r="A1904" s="5">
        <v>1903</v>
      </c>
      <c r="B1904" s="5" t="s">
        <v>26066</v>
      </c>
      <c r="C1904" s="5">
        <v>19430000</v>
      </c>
      <c r="D1904" s="5">
        <v>6109075</v>
      </c>
      <c r="E1904" s="5">
        <f t="shared" si="29"/>
        <v>-13320925</v>
      </c>
    </row>
    <row r="1905" spans="1:5" x14ac:dyDescent="0.3">
      <c r="A1905" s="5">
        <v>1904</v>
      </c>
      <c r="B1905" s="5" t="s">
        <v>26067</v>
      </c>
      <c r="C1905" s="5">
        <v>23000000</v>
      </c>
      <c r="D1905" s="5">
        <v>2708188</v>
      </c>
      <c r="E1905" s="5">
        <f t="shared" si="29"/>
        <v>-20291812</v>
      </c>
    </row>
    <row r="1906" spans="1:5" x14ac:dyDescent="0.3">
      <c r="A1906" s="5">
        <v>1905</v>
      </c>
      <c r="B1906" s="5" t="s">
        <v>26068</v>
      </c>
      <c r="C1906" s="5">
        <v>23000000</v>
      </c>
      <c r="D1906" s="5">
        <v>16123851</v>
      </c>
      <c r="E1906" s="5">
        <f t="shared" si="29"/>
        <v>-6876149</v>
      </c>
    </row>
    <row r="1907" spans="1:5" x14ac:dyDescent="0.3">
      <c r="A1907" s="5">
        <v>1906</v>
      </c>
      <c r="B1907" s="5">
        <v>1408</v>
      </c>
      <c r="C1907" s="5">
        <v>25000000</v>
      </c>
      <c r="D1907" s="5">
        <v>71975611</v>
      </c>
      <c r="E1907" s="5">
        <f t="shared" si="29"/>
        <v>46975611</v>
      </c>
    </row>
    <row r="1908" spans="1:5" x14ac:dyDescent="0.3">
      <c r="A1908" s="5">
        <v>1907</v>
      </c>
      <c r="B1908" s="5" t="s">
        <v>26069</v>
      </c>
      <c r="C1908" s="5">
        <v>22700000</v>
      </c>
      <c r="D1908" s="5">
        <v>38119483</v>
      </c>
      <c r="E1908" s="5">
        <f t="shared" si="29"/>
        <v>15419483</v>
      </c>
    </row>
    <row r="1909" spans="1:5" x14ac:dyDescent="0.3">
      <c r="A1909" s="5">
        <v>1908</v>
      </c>
      <c r="B1909" s="5" t="s">
        <v>26070</v>
      </c>
      <c r="C1909" s="5">
        <v>22500000</v>
      </c>
      <c r="D1909" s="5">
        <v>4190530</v>
      </c>
      <c r="E1909" s="5">
        <f t="shared" si="29"/>
        <v>-18309470</v>
      </c>
    </row>
    <row r="1910" spans="1:5" x14ac:dyDescent="0.3">
      <c r="A1910" s="5">
        <v>1909</v>
      </c>
      <c r="B1910" s="5" t="s">
        <v>26071</v>
      </c>
      <c r="C1910" s="5">
        <v>22000000</v>
      </c>
      <c r="D1910" s="5">
        <v>217631306</v>
      </c>
      <c r="E1910" s="5">
        <f t="shared" si="29"/>
        <v>195631306</v>
      </c>
    </row>
    <row r="1911" spans="1:5" x14ac:dyDescent="0.3">
      <c r="A1911" s="5">
        <v>1910</v>
      </c>
      <c r="B1911" s="5" t="s">
        <v>26072</v>
      </c>
      <c r="C1911" s="5">
        <v>23000000</v>
      </c>
      <c r="D1911" s="5">
        <v>176483808</v>
      </c>
      <c r="E1911" s="5">
        <f t="shared" si="29"/>
        <v>153483808</v>
      </c>
    </row>
    <row r="1912" spans="1:5" x14ac:dyDescent="0.3">
      <c r="A1912" s="5">
        <v>1911</v>
      </c>
      <c r="B1912" s="5" t="s">
        <v>26073</v>
      </c>
      <c r="C1912" s="5">
        <v>22000000</v>
      </c>
      <c r="D1912" s="5">
        <v>144833357</v>
      </c>
      <c r="E1912" s="5">
        <f t="shared" si="29"/>
        <v>122833357</v>
      </c>
    </row>
    <row r="1913" spans="1:5" x14ac:dyDescent="0.3">
      <c r="A1913" s="5">
        <v>1912</v>
      </c>
      <c r="B1913" s="5" t="s">
        <v>26074</v>
      </c>
      <c r="C1913" s="5">
        <v>20000000</v>
      </c>
      <c r="D1913" s="5">
        <v>75597042</v>
      </c>
      <c r="E1913" s="5">
        <f t="shared" si="29"/>
        <v>55597042</v>
      </c>
    </row>
    <row r="1914" spans="1:5" x14ac:dyDescent="0.3">
      <c r="A1914" s="5">
        <v>1913</v>
      </c>
      <c r="B1914" s="5" t="s">
        <v>26075</v>
      </c>
      <c r="C1914" s="5">
        <v>22000000</v>
      </c>
      <c r="D1914" s="5">
        <v>90636983</v>
      </c>
      <c r="E1914" s="5">
        <f t="shared" si="29"/>
        <v>68636983</v>
      </c>
    </row>
    <row r="1915" spans="1:5" x14ac:dyDescent="0.3">
      <c r="A1915" s="5">
        <v>1914</v>
      </c>
      <c r="B1915" s="5" t="s">
        <v>26076</v>
      </c>
      <c r="C1915" s="5">
        <v>35000000</v>
      </c>
      <c r="D1915" s="5">
        <v>70960517</v>
      </c>
      <c r="E1915" s="5">
        <f t="shared" si="29"/>
        <v>35960517</v>
      </c>
    </row>
    <row r="1916" spans="1:5" x14ac:dyDescent="0.3">
      <c r="A1916" s="5">
        <v>1915</v>
      </c>
      <c r="B1916" s="5" t="s">
        <v>26077</v>
      </c>
      <c r="C1916" s="5">
        <v>22000000</v>
      </c>
      <c r="D1916" s="5">
        <v>55762229</v>
      </c>
      <c r="E1916" s="5">
        <f t="shared" si="29"/>
        <v>33762229</v>
      </c>
    </row>
    <row r="1917" spans="1:5" x14ac:dyDescent="0.3">
      <c r="A1917" s="5">
        <v>1916</v>
      </c>
      <c r="B1917" s="5" t="s">
        <v>26078</v>
      </c>
      <c r="C1917" s="5">
        <v>22000000</v>
      </c>
      <c r="D1917" s="5">
        <v>54235441</v>
      </c>
      <c r="E1917" s="5">
        <f t="shared" si="29"/>
        <v>32235441</v>
      </c>
    </row>
    <row r="1918" spans="1:5" x14ac:dyDescent="0.3">
      <c r="A1918" s="5">
        <v>1917</v>
      </c>
      <c r="B1918" s="5" t="s">
        <v>26079</v>
      </c>
      <c r="C1918" s="5">
        <v>22000000</v>
      </c>
      <c r="D1918" s="5">
        <v>50728000</v>
      </c>
      <c r="E1918" s="5">
        <f t="shared" si="29"/>
        <v>28728000</v>
      </c>
    </row>
    <row r="1919" spans="1:5" x14ac:dyDescent="0.3">
      <c r="A1919" s="5">
        <v>1918</v>
      </c>
      <c r="B1919" s="5" t="s">
        <v>26080</v>
      </c>
      <c r="C1919" s="5">
        <v>22000000</v>
      </c>
      <c r="D1919" s="5">
        <v>40270895</v>
      </c>
      <c r="E1919" s="5">
        <f t="shared" si="29"/>
        <v>18270895</v>
      </c>
    </row>
    <row r="1920" spans="1:5" x14ac:dyDescent="0.3">
      <c r="A1920" s="5">
        <v>1919</v>
      </c>
      <c r="B1920" s="5" t="s">
        <v>26081</v>
      </c>
      <c r="C1920" s="5">
        <v>22000000</v>
      </c>
      <c r="D1920" s="5">
        <v>59696176</v>
      </c>
      <c r="E1920" s="5">
        <f t="shared" si="29"/>
        <v>37696176</v>
      </c>
    </row>
    <row r="1921" spans="1:5" x14ac:dyDescent="0.3">
      <c r="A1921" s="5">
        <v>1920</v>
      </c>
      <c r="B1921" s="5" t="s">
        <v>26082</v>
      </c>
      <c r="C1921" s="5">
        <v>22000000</v>
      </c>
      <c r="D1921" s="5">
        <v>51483949</v>
      </c>
      <c r="E1921" s="5">
        <f t="shared" si="29"/>
        <v>29483949</v>
      </c>
    </row>
    <row r="1922" spans="1:5" x14ac:dyDescent="0.3">
      <c r="A1922" s="5">
        <v>1921</v>
      </c>
      <c r="B1922" s="5" t="s">
        <v>26083</v>
      </c>
      <c r="C1922" s="5">
        <v>22000000</v>
      </c>
      <c r="D1922" s="5">
        <v>36020063</v>
      </c>
      <c r="E1922" s="5">
        <f t="shared" si="29"/>
        <v>14020063</v>
      </c>
    </row>
    <row r="1923" spans="1:5" x14ac:dyDescent="0.3">
      <c r="A1923" s="5">
        <v>1922</v>
      </c>
      <c r="B1923" s="5" t="s">
        <v>26084</v>
      </c>
      <c r="C1923" s="5">
        <v>21000000</v>
      </c>
      <c r="D1923" s="5">
        <v>33313582</v>
      </c>
      <c r="E1923" s="5">
        <f t="shared" ref="E1923:E1986" si="30">D1923-C1923</f>
        <v>12313582</v>
      </c>
    </row>
    <row r="1924" spans="1:5" x14ac:dyDescent="0.3">
      <c r="A1924" s="5">
        <v>1923</v>
      </c>
      <c r="B1924" s="5" t="s">
        <v>26085</v>
      </c>
      <c r="C1924" s="5">
        <v>22000000</v>
      </c>
      <c r="D1924" s="5">
        <v>25842000</v>
      </c>
      <c r="E1924" s="5">
        <f t="shared" si="30"/>
        <v>3842000</v>
      </c>
    </row>
    <row r="1925" spans="1:5" x14ac:dyDescent="0.3">
      <c r="A1925" s="5">
        <v>1924</v>
      </c>
      <c r="B1925" s="5" t="s">
        <v>26086</v>
      </c>
      <c r="C1925" s="5">
        <v>22000000</v>
      </c>
      <c r="D1925" s="5">
        <v>22264487</v>
      </c>
      <c r="E1925" s="5">
        <f t="shared" si="30"/>
        <v>264487</v>
      </c>
    </row>
    <row r="1926" spans="1:5" x14ac:dyDescent="0.3">
      <c r="A1926" s="5">
        <v>1925</v>
      </c>
      <c r="B1926" s="5" t="s">
        <v>26087</v>
      </c>
      <c r="C1926" s="5">
        <v>26000000</v>
      </c>
      <c r="D1926" s="5">
        <v>30659817</v>
      </c>
      <c r="E1926" s="5">
        <f t="shared" si="30"/>
        <v>4659817</v>
      </c>
    </row>
    <row r="1927" spans="1:5" x14ac:dyDescent="0.3">
      <c r="A1927" s="5">
        <v>1926</v>
      </c>
      <c r="B1927" s="5" t="s">
        <v>26088</v>
      </c>
      <c r="C1927" s="5">
        <v>22000000</v>
      </c>
      <c r="D1927" s="5">
        <v>19351569</v>
      </c>
      <c r="E1927" s="5">
        <f t="shared" si="30"/>
        <v>-2648431</v>
      </c>
    </row>
    <row r="1928" spans="1:5" x14ac:dyDescent="0.3">
      <c r="A1928" s="5">
        <v>1927</v>
      </c>
      <c r="B1928" s="5" t="s">
        <v>26089</v>
      </c>
      <c r="C1928" s="5">
        <v>22000000</v>
      </c>
      <c r="D1928" s="5">
        <v>49002815</v>
      </c>
      <c r="E1928" s="5">
        <f t="shared" si="30"/>
        <v>27002815</v>
      </c>
    </row>
    <row r="1929" spans="1:5" x14ac:dyDescent="0.3">
      <c r="A1929" s="5">
        <v>1928</v>
      </c>
      <c r="B1929" s="5" t="s">
        <v>26090</v>
      </c>
      <c r="C1929" s="5">
        <v>22000000</v>
      </c>
      <c r="D1929" s="5">
        <v>19283782</v>
      </c>
      <c r="E1929" s="5">
        <f t="shared" si="30"/>
        <v>-2716218</v>
      </c>
    </row>
    <row r="1930" spans="1:5" x14ac:dyDescent="0.3">
      <c r="A1930" s="5">
        <v>1929</v>
      </c>
      <c r="B1930" s="5" t="s">
        <v>26091</v>
      </c>
      <c r="C1930" s="5">
        <v>22000000</v>
      </c>
      <c r="D1930" s="5">
        <v>30059386</v>
      </c>
      <c r="E1930" s="5">
        <f t="shared" si="30"/>
        <v>8059386</v>
      </c>
    </row>
    <row r="1931" spans="1:5" x14ac:dyDescent="0.3">
      <c r="A1931" s="5">
        <v>1930</v>
      </c>
      <c r="B1931" s="5" t="s">
        <v>26092</v>
      </c>
      <c r="C1931" s="5">
        <v>30000000</v>
      </c>
      <c r="D1931" s="5">
        <v>17951431</v>
      </c>
      <c r="E1931" s="5">
        <f t="shared" si="30"/>
        <v>-12048569</v>
      </c>
    </row>
    <row r="1932" spans="1:5" x14ac:dyDescent="0.3">
      <c r="A1932" s="5">
        <v>1931</v>
      </c>
      <c r="B1932" s="5" t="s">
        <v>26093</v>
      </c>
      <c r="C1932" s="5">
        <v>22000000</v>
      </c>
      <c r="D1932" s="5">
        <v>29997095</v>
      </c>
      <c r="E1932" s="5">
        <f t="shared" si="30"/>
        <v>7997095</v>
      </c>
    </row>
    <row r="1933" spans="1:5" x14ac:dyDescent="0.3">
      <c r="A1933" s="5">
        <v>1932</v>
      </c>
      <c r="B1933" s="5" t="s">
        <v>26094</v>
      </c>
      <c r="C1933" s="5">
        <v>22000000</v>
      </c>
      <c r="D1933" s="5">
        <v>14252830</v>
      </c>
      <c r="E1933" s="5">
        <f t="shared" si="30"/>
        <v>-7747170</v>
      </c>
    </row>
    <row r="1934" spans="1:5" x14ac:dyDescent="0.3">
      <c r="A1934" s="5">
        <v>1933</v>
      </c>
      <c r="B1934" s="5" t="s">
        <v>26095</v>
      </c>
      <c r="C1934" s="5">
        <v>22000000</v>
      </c>
      <c r="D1934" s="5">
        <v>19783777</v>
      </c>
      <c r="E1934" s="5">
        <f t="shared" si="30"/>
        <v>-2216223</v>
      </c>
    </row>
    <row r="1935" spans="1:5" x14ac:dyDescent="0.3">
      <c r="A1935" s="5">
        <v>1934</v>
      </c>
      <c r="B1935" s="5" t="s">
        <v>26096</v>
      </c>
      <c r="C1935" s="5">
        <v>22000000</v>
      </c>
      <c r="D1935" s="5">
        <v>13555988</v>
      </c>
      <c r="E1935" s="5">
        <f t="shared" si="30"/>
        <v>-8444012</v>
      </c>
    </row>
    <row r="1936" spans="1:5" x14ac:dyDescent="0.3">
      <c r="A1936" s="5">
        <v>1935</v>
      </c>
      <c r="B1936" s="5" t="s">
        <v>26097</v>
      </c>
      <c r="C1936" s="5">
        <v>22000000</v>
      </c>
      <c r="D1936" s="5">
        <v>12784713</v>
      </c>
      <c r="E1936" s="5">
        <f t="shared" si="30"/>
        <v>-9215287</v>
      </c>
    </row>
    <row r="1937" spans="1:5" x14ac:dyDescent="0.3">
      <c r="A1937" s="5">
        <v>1936</v>
      </c>
      <c r="B1937" s="5" t="s">
        <v>26098</v>
      </c>
      <c r="C1937" s="5">
        <v>23500000</v>
      </c>
      <c r="D1937" s="5">
        <v>10696210</v>
      </c>
      <c r="E1937" s="5">
        <f t="shared" si="30"/>
        <v>-12803790</v>
      </c>
    </row>
    <row r="1938" spans="1:5" x14ac:dyDescent="0.3">
      <c r="A1938" s="5">
        <v>1937</v>
      </c>
      <c r="B1938" s="5" t="s">
        <v>26099</v>
      </c>
      <c r="C1938" s="5">
        <v>22000000</v>
      </c>
      <c r="D1938" s="5">
        <v>5974653</v>
      </c>
      <c r="E1938" s="5">
        <f t="shared" si="30"/>
        <v>-16025347</v>
      </c>
    </row>
    <row r="1939" spans="1:5" x14ac:dyDescent="0.3">
      <c r="A1939" s="5">
        <v>1938</v>
      </c>
      <c r="B1939" s="5" t="s">
        <v>26100</v>
      </c>
      <c r="C1939" s="5">
        <v>25000000</v>
      </c>
      <c r="D1939" s="5">
        <v>5000000</v>
      </c>
      <c r="E1939" s="5">
        <f t="shared" si="30"/>
        <v>-20000000</v>
      </c>
    </row>
    <row r="1940" spans="1:5" x14ac:dyDescent="0.3">
      <c r="A1940" s="5">
        <v>1939</v>
      </c>
      <c r="B1940" s="5" t="s">
        <v>26101</v>
      </c>
      <c r="C1940" s="5">
        <v>22000000</v>
      </c>
      <c r="D1940" s="5">
        <v>9694105</v>
      </c>
      <c r="E1940" s="5">
        <f t="shared" si="30"/>
        <v>-12305895</v>
      </c>
    </row>
    <row r="1941" spans="1:5" x14ac:dyDescent="0.3">
      <c r="A1941" s="5">
        <v>1940</v>
      </c>
      <c r="B1941" s="5" t="s">
        <v>26102</v>
      </c>
      <c r="C1941" s="5">
        <v>25000000</v>
      </c>
      <c r="D1941" s="5">
        <v>16027866</v>
      </c>
      <c r="E1941" s="5">
        <f t="shared" si="30"/>
        <v>-8972134</v>
      </c>
    </row>
    <row r="1942" spans="1:5" x14ac:dyDescent="0.3">
      <c r="A1942" s="5">
        <v>1941</v>
      </c>
      <c r="B1942" s="5" t="s">
        <v>26103</v>
      </c>
      <c r="C1942" s="5">
        <v>21000000</v>
      </c>
      <c r="D1942" s="5">
        <v>4398392</v>
      </c>
      <c r="E1942" s="5">
        <f t="shared" si="30"/>
        <v>-16601608</v>
      </c>
    </row>
    <row r="1943" spans="1:5" x14ac:dyDescent="0.3">
      <c r="A1943" s="5">
        <v>1942</v>
      </c>
      <c r="B1943" s="5" t="s">
        <v>26104</v>
      </c>
      <c r="C1943" s="5">
        <v>22000000</v>
      </c>
      <c r="D1943" s="5">
        <v>1050445</v>
      </c>
      <c r="E1943" s="5">
        <f t="shared" si="30"/>
        <v>-20949555</v>
      </c>
    </row>
    <row r="1944" spans="1:5" x14ac:dyDescent="0.3">
      <c r="A1944" s="5">
        <v>1943</v>
      </c>
      <c r="B1944" s="5" t="s">
        <v>26105</v>
      </c>
      <c r="C1944" s="5">
        <v>2000000</v>
      </c>
      <c r="D1944" s="5">
        <v>13746550</v>
      </c>
      <c r="E1944" s="5">
        <f t="shared" si="30"/>
        <v>11746550</v>
      </c>
    </row>
    <row r="1945" spans="1:5" x14ac:dyDescent="0.3">
      <c r="A1945" s="5">
        <v>1944</v>
      </c>
      <c r="B1945" s="5" t="s">
        <v>26106</v>
      </c>
      <c r="C1945" s="5">
        <v>22000000</v>
      </c>
      <c r="D1945" s="5">
        <v>20668843</v>
      </c>
      <c r="E1945" s="5">
        <f t="shared" si="30"/>
        <v>-1331157</v>
      </c>
    </row>
    <row r="1946" spans="1:5" x14ac:dyDescent="0.3">
      <c r="A1946" s="5">
        <v>1945</v>
      </c>
      <c r="B1946" s="5" t="s">
        <v>26107</v>
      </c>
      <c r="C1946" s="5">
        <v>22000000</v>
      </c>
      <c r="D1946" s="5">
        <v>2963012</v>
      </c>
      <c r="E1946" s="5">
        <f t="shared" si="30"/>
        <v>-19036988</v>
      </c>
    </row>
    <row r="1947" spans="1:5" x14ac:dyDescent="0.3">
      <c r="A1947" s="5">
        <v>1946</v>
      </c>
      <c r="B1947" s="5" t="s">
        <v>26108</v>
      </c>
      <c r="C1947" s="5">
        <v>22000000</v>
      </c>
      <c r="D1947" s="5">
        <v>1796024</v>
      </c>
      <c r="E1947" s="5">
        <f t="shared" si="30"/>
        <v>-20203976</v>
      </c>
    </row>
    <row r="1948" spans="1:5" x14ac:dyDescent="0.3">
      <c r="A1948" s="5">
        <v>1947</v>
      </c>
      <c r="B1948" s="5" t="s">
        <v>26109</v>
      </c>
      <c r="C1948" s="5">
        <v>16000000</v>
      </c>
      <c r="D1948" s="5">
        <v>634277</v>
      </c>
      <c r="E1948" s="5">
        <f t="shared" si="30"/>
        <v>-15365723</v>
      </c>
    </row>
    <row r="1949" spans="1:5" x14ac:dyDescent="0.3">
      <c r="A1949" s="5">
        <v>1948</v>
      </c>
      <c r="B1949" s="5" t="s">
        <v>26110</v>
      </c>
      <c r="C1949" s="5">
        <v>22000000</v>
      </c>
      <c r="D1949" s="5">
        <v>11326836</v>
      </c>
      <c r="E1949" s="5">
        <f t="shared" si="30"/>
        <v>-10673164</v>
      </c>
    </row>
    <row r="1950" spans="1:5" x14ac:dyDescent="0.3">
      <c r="A1950" s="5">
        <v>1949</v>
      </c>
      <c r="B1950" s="5" t="s">
        <v>26111</v>
      </c>
      <c r="C1950" s="5">
        <v>25000000</v>
      </c>
      <c r="D1950" s="5">
        <v>49024969</v>
      </c>
      <c r="E1950" s="5">
        <f t="shared" si="30"/>
        <v>24024969</v>
      </c>
    </row>
    <row r="1951" spans="1:5" x14ac:dyDescent="0.3">
      <c r="A1951" s="5">
        <v>1950</v>
      </c>
      <c r="B1951" s="5" t="s">
        <v>26112</v>
      </c>
      <c r="C1951" s="5">
        <v>21500000</v>
      </c>
      <c r="D1951" s="5">
        <v>22294341</v>
      </c>
      <c r="E1951" s="5">
        <f t="shared" si="30"/>
        <v>794341</v>
      </c>
    </row>
    <row r="1952" spans="1:5" x14ac:dyDescent="0.3">
      <c r="A1952" s="5">
        <v>1951</v>
      </c>
      <c r="B1952" s="5" t="s">
        <v>26113</v>
      </c>
      <c r="C1952" s="5">
        <v>21500000</v>
      </c>
      <c r="D1952" s="5">
        <v>24362501</v>
      </c>
      <c r="E1952" s="5">
        <f t="shared" si="30"/>
        <v>2862501</v>
      </c>
    </row>
    <row r="1953" spans="1:5" x14ac:dyDescent="0.3">
      <c r="A1953" s="5">
        <v>1952</v>
      </c>
      <c r="B1953" s="5" t="s">
        <v>26114</v>
      </c>
      <c r="C1953" s="5">
        <v>17000000</v>
      </c>
      <c r="D1953" s="5">
        <v>16684352</v>
      </c>
      <c r="E1953" s="5">
        <f t="shared" si="30"/>
        <v>-315648</v>
      </c>
    </row>
    <row r="1954" spans="1:5" x14ac:dyDescent="0.3">
      <c r="A1954" s="5">
        <v>1953</v>
      </c>
      <c r="B1954" s="5" t="s">
        <v>26115</v>
      </c>
      <c r="C1954" s="5">
        <v>21000000</v>
      </c>
      <c r="D1954" s="5">
        <v>46700000</v>
      </c>
      <c r="E1954" s="5">
        <f t="shared" si="30"/>
        <v>25700000</v>
      </c>
    </row>
    <row r="1955" spans="1:5" x14ac:dyDescent="0.3">
      <c r="A1955" s="5">
        <v>1954</v>
      </c>
      <c r="B1955" s="5" t="s">
        <v>26116</v>
      </c>
      <c r="C1955" s="5">
        <v>21000000</v>
      </c>
      <c r="D1955" s="5">
        <v>52008288</v>
      </c>
      <c r="E1955" s="5">
        <f t="shared" si="30"/>
        <v>31008288</v>
      </c>
    </row>
    <row r="1956" spans="1:5" x14ac:dyDescent="0.3">
      <c r="A1956" s="5">
        <v>1955</v>
      </c>
      <c r="B1956" s="5" t="s">
        <v>26117</v>
      </c>
      <c r="C1956" s="5">
        <v>9000000</v>
      </c>
      <c r="D1956" s="5">
        <v>8579684</v>
      </c>
      <c r="E1956" s="5">
        <f t="shared" si="30"/>
        <v>-420316</v>
      </c>
    </row>
    <row r="1957" spans="1:5" x14ac:dyDescent="0.3">
      <c r="A1957" s="5">
        <v>1956</v>
      </c>
      <c r="B1957" s="5" t="s">
        <v>26118</v>
      </c>
      <c r="C1957" s="5">
        <v>17000000</v>
      </c>
      <c r="D1957" s="5">
        <v>42660000</v>
      </c>
      <c r="E1957" s="5">
        <f t="shared" si="30"/>
        <v>25660000</v>
      </c>
    </row>
    <row r="1958" spans="1:5" x14ac:dyDescent="0.3">
      <c r="A1958" s="5">
        <v>1957</v>
      </c>
      <c r="B1958" s="5" t="s">
        <v>26119</v>
      </c>
      <c r="C1958" s="5">
        <v>21000000</v>
      </c>
      <c r="D1958" s="5">
        <v>40219708</v>
      </c>
      <c r="E1958" s="5">
        <f t="shared" si="30"/>
        <v>19219708</v>
      </c>
    </row>
    <row r="1959" spans="1:5" x14ac:dyDescent="0.3">
      <c r="A1959" s="5">
        <v>1958</v>
      </c>
      <c r="B1959" s="5" t="s">
        <v>26120</v>
      </c>
      <c r="C1959" s="5">
        <v>21000000</v>
      </c>
      <c r="D1959" s="5">
        <v>132088910</v>
      </c>
      <c r="E1959" s="5">
        <f t="shared" si="30"/>
        <v>111088910</v>
      </c>
    </row>
    <row r="1960" spans="1:5" x14ac:dyDescent="0.3">
      <c r="A1960" s="5">
        <v>1959</v>
      </c>
      <c r="B1960" s="5" t="s">
        <v>26121</v>
      </c>
      <c r="C1960" s="5">
        <v>21000000</v>
      </c>
      <c r="D1960" s="5">
        <v>36581633</v>
      </c>
      <c r="E1960" s="5">
        <f t="shared" si="30"/>
        <v>15581633</v>
      </c>
    </row>
    <row r="1961" spans="1:5" x14ac:dyDescent="0.3">
      <c r="A1961" s="5">
        <v>1960</v>
      </c>
      <c r="B1961" s="5" t="s">
        <v>26122</v>
      </c>
      <c r="C1961" s="5">
        <v>21000000</v>
      </c>
      <c r="D1961" s="5">
        <v>25296447</v>
      </c>
      <c r="E1961" s="5">
        <f t="shared" si="30"/>
        <v>4296447</v>
      </c>
    </row>
    <row r="1962" spans="1:5" x14ac:dyDescent="0.3">
      <c r="A1962" s="5">
        <v>1961</v>
      </c>
      <c r="B1962" s="5" t="s">
        <v>26123</v>
      </c>
      <c r="C1962" s="5">
        <v>20000000</v>
      </c>
      <c r="D1962" s="5">
        <v>24848292</v>
      </c>
      <c r="E1962" s="5">
        <f t="shared" si="30"/>
        <v>4848292</v>
      </c>
    </row>
    <row r="1963" spans="1:5" x14ac:dyDescent="0.3">
      <c r="A1963" s="5">
        <v>1962</v>
      </c>
      <c r="B1963" s="5" t="s">
        <v>26124</v>
      </c>
      <c r="C1963" s="5">
        <v>21000000</v>
      </c>
      <c r="D1963" s="5">
        <v>17757087</v>
      </c>
      <c r="E1963" s="5">
        <f t="shared" si="30"/>
        <v>-3242913</v>
      </c>
    </row>
    <row r="1964" spans="1:5" x14ac:dyDescent="0.3">
      <c r="A1964" s="5">
        <v>1963</v>
      </c>
      <c r="B1964" s="5" t="s">
        <v>26125</v>
      </c>
      <c r="C1964" s="5">
        <v>17000000</v>
      </c>
      <c r="D1964" s="5">
        <v>9430988</v>
      </c>
      <c r="E1964" s="5">
        <f t="shared" si="30"/>
        <v>-7569012</v>
      </c>
    </row>
    <row r="1965" spans="1:5" x14ac:dyDescent="0.3">
      <c r="A1965" s="5">
        <v>1964</v>
      </c>
      <c r="B1965" s="5" t="s">
        <v>26126</v>
      </c>
      <c r="C1965" s="5">
        <v>21000000</v>
      </c>
      <c r="D1965" s="5">
        <v>16284360</v>
      </c>
      <c r="E1965" s="5">
        <f t="shared" si="30"/>
        <v>-4715640</v>
      </c>
    </row>
    <row r="1966" spans="1:5" x14ac:dyDescent="0.3">
      <c r="A1966" s="5">
        <v>1965</v>
      </c>
      <c r="B1966" s="5" t="s">
        <v>26127</v>
      </c>
      <c r="C1966" s="5">
        <v>21000000</v>
      </c>
      <c r="D1966" s="5">
        <v>6830957</v>
      </c>
      <c r="E1966" s="5">
        <f t="shared" si="30"/>
        <v>-14169043</v>
      </c>
    </row>
    <row r="1967" spans="1:5" x14ac:dyDescent="0.3">
      <c r="A1967" s="5">
        <v>1966</v>
      </c>
      <c r="B1967" s="5" t="s">
        <v>26128</v>
      </c>
      <c r="C1967" s="5">
        <v>20000000</v>
      </c>
      <c r="D1967" s="5">
        <v>24104113</v>
      </c>
      <c r="E1967" s="5">
        <f t="shared" si="30"/>
        <v>4104113</v>
      </c>
    </row>
    <row r="1968" spans="1:5" x14ac:dyDescent="0.3">
      <c r="A1968" s="5">
        <v>1967</v>
      </c>
      <c r="B1968" s="5" t="s">
        <v>26129</v>
      </c>
      <c r="C1968" s="5">
        <v>21000000</v>
      </c>
      <c r="D1968" s="5">
        <v>15593</v>
      </c>
      <c r="E1968" s="5">
        <f t="shared" si="30"/>
        <v>-20984407</v>
      </c>
    </row>
    <row r="1969" spans="1:5" x14ac:dyDescent="0.3">
      <c r="A1969" s="5">
        <v>1968</v>
      </c>
      <c r="B1969" s="5" t="s">
        <v>26130</v>
      </c>
      <c r="C1969" s="5">
        <v>21000000</v>
      </c>
      <c r="D1969" s="5">
        <v>958319</v>
      </c>
      <c r="E1969" s="5">
        <f t="shared" si="30"/>
        <v>-20041681</v>
      </c>
    </row>
    <row r="1970" spans="1:5" x14ac:dyDescent="0.3">
      <c r="A1970" s="5">
        <v>1969</v>
      </c>
      <c r="B1970" s="5" t="s">
        <v>26131</v>
      </c>
      <c r="C1970" s="5">
        <v>35000000</v>
      </c>
      <c r="D1970" s="5">
        <v>69700000</v>
      </c>
      <c r="E1970" s="5">
        <f t="shared" si="30"/>
        <v>34700000</v>
      </c>
    </row>
    <row r="1971" spans="1:5" x14ac:dyDescent="0.3">
      <c r="A1971" s="5">
        <v>1970</v>
      </c>
      <c r="B1971" s="5" t="s">
        <v>26132</v>
      </c>
      <c r="C1971" s="5">
        <v>31000000</v>
      </c>
      <c r="D1971" s="5">
        <v>2840417</v>
      </c>
      <c r="E1971" s="5">
        <f t="shared" si="30"/>
        <v>-28159583</v>
      </c>
    </row>
    <row r="1972" spans="1:5" x14ac:dyDescent="0.3">
      <c r="A1972" s="5">
        <v>1971</v>
      </c>
      <c r="B1972" s="5" t="s">
        <v>26133</v>
      </c>
      <c r="C1972" s="5">
        <v>18000000</v>
      </c>
      <c r="D1972" s="5">
        <v>242374454</v>
      </c>
      <c r="E1972" s="5">
        <f t="shared" si="30"/>
        <v>224374454</v>
      </c>
    </row>
    <row r="1973" spans="1:5" x14ac:dyDescent="0.3">
      <c r="A1973" s="5">
        <v>1972</v>
      </c>
      <c r="B1973" s="5" t="s">
        <v>26134</v>
      </c>
      <c r="C1973" s="5">
        <v>18000000</v>
      </c>
      <c r="D1973" s="5">
        <v>173585516</v>
      </c>
      <c r="E1973" s="5">
        <f t="shared" si="30"/>
        <v>155585516</v>
      </c>
    </row>
    <row r="1974" spans="1:5" x14ac:dyDescent="0.3">
      <c r="A1974" s="5">
        <v>1973</v>
      </c>
      <c r="B1974" s="5" t="s">
        <v>26135</v>
      </c>
      <c r="C1974" s="5">
        <v>19400870</v>
      </c>
      <c r="D1974" s="5">
        <v>128300000</v>
      </c>
      <c r="E1974" s="5">
        <f t="shared" si="30"/>
        <v>108899130</v>
      </c>
    </row>
    <row r="1975" spans="1:5" x14ac:dyDescent="0.3">
      <c r="A1975" s="5">
        <v>1974</v>
      </c>
      <c r="B1975" s="5" t="s">
        <v>26136</v>
      </c>
      <c r="C1975" s="5">
        <v>20000000</v>
      </c>
      <c r="D1975" s="5">
        <v>20259297</v>
      </c>
      <c r="E1975" s="5">
        <f t="shared" si="30"/>
        <v>259297</v>
      </c>
    </row>
    <row r="1976" spans="1:5" x14ac:dyDescent="0.3">
      <c r="A1976" s="5">
        <v>1975</v>
      </c>
      <c r="B1976" s="5" t="s">
        <v>26137</v>
      </c>
      <c r="C1976" s="5">
        <v>28000000</v>
      </c>
      <c r="D1976" s="5">
        <v>153665036</v>
      </c>
      <c r="E1976" s="5">
        <f t="shared" si="30"/>
        <v>125665036</v>
      </c>
    </row>
    <row r="1977" spans="1:5" x14ac:dyDescent="0.3">
      <c r="A1977" s="5">
        <v>1976</v>
      </c>
      <c r="B1977" s="5" t="s">
        <v>26138</v>
      </c>
      <c r="C1977" s="5">
        <v>33000000</v>
      </c>
      <c r="D1977" s="5">
        <v>132541238</v>
      </c>
      <c r="E1977" s="5">
        <f t="shared" si="30"/>
        <v>99541238</v>
      </c>
    </row>
    <row r="1978" spans="1:5" x14ac:dyDescent="0.3">
      <c r="A1978" s="5">
        <v>1977</v>
      </c>
      <c r="B1978" s="5" t="s">
        <v>26139</v>
      </c>
      <c r="C1978" s="5">
        <v>19000000</v>
      </c>
      <c r="D1978" s="5">
        <v>130727000</v>
      </c>
      <c r="E1978" s="5">
        <f t="shared" si="30"/>
        <v>111727000</v>
      </c>
    </row>
    <row r="1979" spans="1:5" x14ac:dyDescent="0.3">
      <c r="A1979" s="5">
        <v>1978</v>
      </c>
      <c r="B1979" s="5" t="s">
        <v>26140</v>
      </c>
      <c r="C1979" s="5">
        <v>20000000</v>
      </c>
      <c r="D1979" s="5">
        <v>121697350</v>
      </c>
      <c r="E1979" s="5">
        <f t="shared" si="30"/>
        <v>101697350</v>
      </c>
    </row>
    <row r="1980" spans="1:5" x14ac:dyDescent="0.3">
      <c r="A1980" s="5">
        <v>1979</v>
      </c>
      <c r="B1980" s="5" t="s">
        <v>26141</v>
      </c>
      <c r="C1980" s="5">
        <v>20000000</v>
      </c>
      <c r="D1980" s="5">
        <v>117224271</v>
      </c>
      <c r="E1980" s="5">
        <f t="shared" si="30"/>
        <v>97224271</v>
      </c>
    </row>
    <row r="1981" spans="1:5" x14ac:dyDescent="0.3">
      <c r="A1981" s="5">
        <v>1980</v>
      </c>
      <c r="B1981" s="5" t="s">
        <v>26142</v>
      </c>
      <c r="C1981" s="5">
        <v>20000000</v>
      </c>
      <c r="D1981" s="5">
        <v>102922376</v>
      </c>
      <c r="E1981" s="5">
        <f t="shared" si="30"/>
        <v>82922376</v>
      </c>
    </row>
    <row r="1982" spans="1:5" x14ac:dyDescent="0.3">
      <c r="A1982" s="5">
        <v>1981</v>
      </c>
      <c r="B1982" s="5" t="s">
        <v>26143</v>
      </c>
      <c r="C1982" s="5">
        <v>20000000</v>
      </c>
      <c r="D1982" s="5">
        <v>94497271</v>
      </c>
      <c r="E1982" s="5">
        <f t="shared" si="30"/>
        <v>74497271</v>
      </c>
    </row>
    <row r="1983" spans="1:5" x14ac:dyDescent="0.3">
      <c r="A1983" s="5">
        <v>1982</v>
      </c>
      <c r="B1983" s="5" t="s">
        <v>26144</v>
      </c>
      <c r="C1983" s="5">
        <v>20000000</v>
      </c>
      <c r="D1983" s="5">
        <v>137387272</v>
      </c>
      <c r="E1983" s="5">
        <f t="shared" si="30"/>
        <v>117387272</v>
      </c>
    </row>
    <row r="1984" spans="1:5" x14ac:dyDescent="0.3">
      <c r="A1984" s="5">
        <v>1983</v>
      </c>
      <c r="B1984" s="5" t="s">
        <v>26145</v>
      </c>
      <c r="C1984" s="5">
        <v>32000000</v>
      </c>
      <c r="D1984" s="5">
        <v>82301521</v>
      </c>
      <c r="E1984" s="5">
        <f t="shared" si="30"/>
        <v>50301521</v>
      </c>
    </row>
    <row r="1985" spans="1:5" x14ac:dyDescent="0.3">
      <c r="A1985" s="5">
        <v>1984</v>
      </c>
      <c r="B1985" s="5" t="s">
        <v>26146</v>
      </c>
      <c r="C1985" s="5">
        <v>20000000</v>
      </c>
      <c r="D1985" s="5">
        <v>84518155</v>
      </c>
      <c r="E1985" s="5">
        <f t="shared" si="30"/>
        <v>64518155</v>
      </c>
    </row>
    <row r="1986" spans="1:5" x14ac:dyDescent="0.3">
      <c r="A1986" s="5">
        <v>1985</v>
      </c>
      <c r="B1986" s="5" t="s">
        <v>26147</v>
      </c>
      <c r="C1986" s="5">
        <v>35000000</v>
      </c>
      <c r="D1986" s="5">
        <v>81257845</v>
      </c>
      <c r="E1986" s="5">
        <f t="shared" si="30"/>
        <v>46257845</v>
      </c>
    </row>
    <row r="1987" spans="1:5" x14ac:dyDescent="0.3">
      <c r="A1987" s="5">
        <v>1986</v>
      </c>
      <c r="B1987" s="5" t="s">
        <v>26148</v>
      </c>
      <c r="C1987" s="5">
        <v>18000000</v>
      </c>
      <c r="D1987" s="5">
        <v>70360285</v>
      </c>
      <c r="E1987" s="5">
        <f t="shared" ref="E1987:E2050" si="31">D1987-C1987</f>
        <v>52360285</v>
      </c>
    </row>
    <row r="1988" spans="1:5" x14ac:dyDescent="0.3">
      <c r="A1988" s="5">
        <v>1987</v>
      </c>
      <c r="B1988" s="5" t="s">
        <v>26149</v>
      </c>
      <c r="C1988" s="5">
        <v>37000000</v>
      </c>
      <c r="D1988" s="5">
        <v>69148997</v>
      </c>
      <c r="E1988" s="5">
        <f t="shared" si="31"/>
        <v>32148997</v>
      </c>
    </row>
    <row r="1989" spans="1:5" x14ac:dyDescent="0.3">
      <c r="A1989" s="5">
        <v>1988</v>
      </c>
      <c r="B1989" s="5" t="s">
        <v>26150</v>
      </c>
      <c r="C1989" s="5">
        <v>20000000</v>
      </c>
      <c r="D1989" s="5">
        <v>82624961</v>
      </c>
      <c r="E1989" s="5">
        <f t="shared" si="31"/>
        <v>62624961</v>
      </c>
    </row>
    <row r="1990" spans="1:5" x14ac:dyDescent="0.3">
      <c r="A1990" s="5">
        <v>1989</v>
      </c>
      <c r="B1990" s="5" t="s">
        <v>26151</v>
      </c>
      <c r="C1990" s="5">
        <v>20000000</v>
      </c>
      <c r="D1990" s="5">
        <v>67325559</v>
      </c>
      <c r="E1990" s="5">
        <f t="shared" si="31"/>
        <v>47325559</v>
      </c>
    </row>
    <row r="1991" spans="1:5" x14ac:dyDescent="0.3">
      <c r="A1991" s="5">
        <v>1990</v>
      </c>
      <c r="B1991" s="5" t="s">
        <v>26152</v>
      </c>
      <c r="C1991" s="5">
        <v>20000000</v>
      </c>
      <c r="D1991" s="5">
        <v>62933793</v>
      </c>
      <c r="E1991" s="5">
        <f t="shared" si="31"/>
        <v>42933793</v>
      </c>
    </row>
    <row r="1992" spans="1:5" x14ac:dyDescent="0.3">
      <c r="A1992" s="5">
        <v>1991</v>
      </c>
      <c r="B1992" s="5" t="s">
        <v>26153</v>
      </c>
      <c r="C1992" s="5">
        <v>20000000</v>
      </c>
      <c r="D1992" s="5">
        <v>56667870</v>
      </c>
      <c r="E1992" s="5">
        <f t="shared" si="31"/>
        <v>36667870</v>
      </c>
    </row>
    <row r="1993" spans="1:5" x14ac:dyDescent="0.3">
      <c r="A1993" s="5">
        <v>1992</v>
      </c>
      <c r="B1993" s="5" t="s">
        <v>26154</v>
      </c>
      <c r="C1993" s="5">
        <v>20000000</v>
      </c>
      <c r="D1993" s="5">
        <v>56398162</v>
      </c>
      <c r="E1993" s="5">
        <f t="shared" si="31"/>
        <v>36398162</v>
      </c>
    </row>
    <row r="1994" spans="1:5" x14ac:dyDescent="0.3">
      <c r="A1994" s="5">
        <v>1993</v>
      </c>
      <c r="B1994" s="5" t="s">
        <v>26155</v>
      </c>
      <c r="C1994" s="5">
        <v>20000000</v>
      </c>
      <c r="D1994" s="5">
        <v>60072596</v>
      </c>
      <c r="E1994" s="5">
        <f t="shared" si="31"/>
        <v>40072596</v>
      </c>
    </row>
    <row r="1995" spans="1:5" x14ac:dyDescent="0.3">
      <c r="A1995" s="5">
        <v>1994</v>
      </c>
      <c r="B1995" s="5" t="s">
        <v>26156</v>
      </c>
      <c r="C1995" s="5">
        <v>20000000</v>
      </c>
      <c r="D1995" s="5">
        <v>56362352</v>
      </c>
      <c r="E1995" s="5">
        <f t="shared" si="31"/>
        <v>36362352</v>
      </c>
    </row>
    <row r="1996" spans="1:5" x14ac:dyDescent="0.3">
      <c r="A1996" s="5">
        <v>1995</v>
      </c>
      <c r="B1996" s="5" t="s">
        <v>26157</v>
      </c>
      <c r="C1996" s="5">
        <v>20000000</v>
      </c>
      <c r="D1996" s="5">
        <v>56154094</v>
      </c>
      <c r="E1996" s="5">
        <f t="shared" si="31"/>
        <v>36154094</v>
      </c>
    </row>
    <row r="1997" spans="1:5" x14ac:dyDescent="0.3">
      <c r="A1997" s="5">
        <v>1996</v>
      </c>
      <c r="B1997" s="5" t="s">
        <v>26158</v>
      </c>
      <c r="C1997" s="5">
        <v>20000000</v>
      </c>
      <c r="D1997" s="5">
        <v>65623128</v>
      </c>
      <c r="E1997" s="5">
        <f t="shared" si="31"/>
        <v>45623128</v>
      </c>
    </row>
    <row r="1998" spans="1:5" x14ac:dyDescent="0.3">
      <c r="A1998" s="5">
        <v>1997</v>
      </c>
      <c r="B1998" s="5" t="s">
        <v>26159</v>
      </c>
      <c r="C1998" s="5">
        <v>20000000</v>
      </c>
      <c r="D1998" s="5">
        <v>48546578</v>
      </c>
      <c r="E1998" s="5">
        <f t="shared" si="31"/>
        <v>28546578</v>
      </c>
    </row>
    <row r="1999" spans="1:5" x14ac:dyDescent="0.3">
      <c r="A1999" s="5">
        <v>1998</v>
      </c>
      <c r="B1999" s="5" t="s">
        <v>26160</v>
      </c>
      <c r="C1999" s="5">
        <v>20000000</v>
      </c>
      <c r="D1999" s="5">
        <v>48423368</v>
      </c>
      <c r="E1999" s="5">
        <f t="shared" si="31"/>
        <v>28423368</v>
      </c>
    </row>
    <row r="2000" spans="1:5" x14ac:dyDescent="0.3">
      <c r="A2000" s="5">
        <v>1999</v>
      </c>
      <c r="B2000" s="5" t="s">
        <v>26161</v>
      </c>
      <c r="C2000" s="5">
        <v>20000000</v>
      </c>
      <c r="D2000" s="5">
        <v>52066000</v>
      </c>
      <c r="E2000" s="5">
        <f t="shared" si="31"/>
        <v>32066000</v>
      </c>
    </row>
    <row r="2001" spans="1:5" x14ac:dyDescent="0.3">
      <c r="A2001" s="5">
        <v>2000</v>
      </c>
      <c r="B2001" s="5" t="s">
        <v>26162</v>
      </c>
      <c r="C2001" s="5">
        <v>20000000</v>
      </c>
      <c r="D2001" s="5">
        <v>47887943</v>
      </c>
      <c r="E2001" s="5">
        <f t="shared" si="31"/>
        <v>27887943</v>
      </c>
    </row>
    <row r="2002" spans="1:5" x14ac:dyDescent="0.3">
      <c r="A2002" s="5">
        <v>2001</v>
      </c>
      <c r="B2002" s="5" t="s">
        <v>26163</v>
      </c>
      <c r="C2002" s="5">
        <v>20000000</v>
      </c>
      <c r="D2002" s="5">
        <v>46363118</v>
      </c>
      <c r="E2002" s="5">
        <f t="shared" si="31"/>
        <v>26363118</v>
      </c>
    </row>
    <row r="2003" spans="1:5" x14ac:dyDescent="0.3">
      <c r="A2003" s="5">
        <v>2002</v>
      </c>
      <c r="B2003" s="5" t="s">
        <v>26164</v>
      </c>
      <c r="C2003" s="5">
        <v>20000000</v>
      </c>
      <c r="D2003" s="5">
        <v>47852604</v>
      </c>
      <c r="E2003" s="5">
        <f t="shared" si="31"/>
        <v>27852604</v>
      </c>
    </row>
    <row r="2004" spans="1:5" x14ac:dyDescent="0.3">
      <c r="A2004" s="5">
        <v>2003</v>
      </c>
      <c r="B2004" s="5" t="s">
        <v>26165</v>
      </c>
      <c r="C2004" s="5">
        <v>30000000</v>
      </c>
      <c r="D2004" s="5">
        <v>45542421</v>
      </c>
      <c r="E2004" s="5">
        <f t="shared" si="31"/>
        <v>15542421</v>
      </c>
    </row>
    <row r="2005" spans="1:5" x14ac:dyDescent="0.3">
      <c r="A2005" s="5">
        <v>2004</v>
      </c>
      <c r="B2005" s="5" t="s">
        <v>26166</v>
      </c>
      <c r="C2005" s="5">
        <v>20000000</v>
      </c>
      <c r="D2005" s="5">
        <v>42652003</v>
      </c>
      <c r="E2005" s="5">
        <f t="shared" si="31"/>
        <v>22652003</v>
      </c>
    </row>
    <row r="2006" spans="1:5" x14ac:dyDescent="0.3">
      <c r="A2006" s="5">
        <v>2005</v>
      </c>
      <c r="B2006" s="5" t="s">
        <v>26167</v>
      </c>
      <c r="C2006" s="5">
        <v>20000000</v>
      </c>
      <c r="D2006" s="5">
        <v>39737645</v>
      </c>
      <c r="E2006" s="5">
        <f t="shared" si="31"/>
        <v>19737645</v>
      </c>
    </row>
    <row r="2007" spans="1:5" x14ac:dyDescent="0.3">
      <c r="A2007" s="5">
        <v>2006</v>
      </c>
      <c r="B2007" s="5" t="s">
        <v>26168</v>
      </c>
      <c r="C2007" s="5">
        <v>20000000</v>
      </c>
      <c r="D2007" s="5">
        <v>44988180</v>
      </c>
      <c r="E2007" s="5">
        <f t="shared" si="31"/>
        <v>24988180</v>
      </c>
    </row>
    <row r="2008" spans="1:5" x14ac:dyDescent="0.3">
      <c r="A2008" s="5">
        <v>2007</v>
      </c>
      <c r="B2008" s="5" t="s">
        <v>26169</v>
      </c>
      <c r="C2008" s="5">
        <v>22000000</v>
      </c>
      <c r="D2008" s="5">
        <v>39263506</v>
      </c>
      <c r="E2008" s="5">
        <f t="shared" si="31"/>
        <v>17263506</v>
      </c>
    </row>
    <row r="2009" spans="1:5" x14ac:dyDescent="0.3">
      <c r="A2009" s="5">
        <v>2008</v>
      </c>
      <c r="B2009" s="5" t="s">
        <v>26170</v>
      </c>
      <c r="C2009" s="5">
        <v>20000000</v>
      </c>
      <c r="D2009" s="5">
        <v>39143839</v>
      </c>
      <c r="E2009" s="5">
        <f t="shared" si="31"/>
        <v>19143839</v>
      </c>
    </row>
    <row r="2010" spans="1:5" x14ac:dyDescent="0.3">
      <c r="A2010" s="5">
        <v>2009</v>
      </c>
      <c r="B2010" s="5" t="s">
        <v>26171</v>
      </c>
      <c r="C2010" s="5">
        <v>20000000</v>
      </c>
      <c r="D2010" s="5">
        <v>37672350</v>
      </c>
      <c r="E2010" s="5">
        <f t="shared" si="31"/>
        <v>17672350</v>
      </c>
    </row>
    <row r="2011" spans="1:5" x14ac:dyDescent="0.3">
      <c r="A2011" s="5">
        <v>2010</v>
      </c>
      <c r="B2011" s="5" t="s">
        <v>26172</v>
      </c>
      <c r="C2011" s="5">
        <v>20000000</v>
      </c>
      <c r="D2011" s="5">
        <v>38037513</v>
      </c>
      <c r="E2011" s="5">
        <f t="shared" si="31"/>
        <v>18037513</v>
      </c>
    </row>
    <row r="2012" spans="1:5" x14ac:dyDescent="0.3">
      <c r="A2012" s="5">
        <v>2011</v>
      </c>
      <c r="B2012" s="5" t="s">
        <v>26173</v>
      </c>
      <c r="C2012" s="5">
        <v>20000000</v>
      </c>
      <c r="D2012" s="5">
        <v>37442180</v>
      </c>
      <c r="E2012" s="5">
        <f t="shared" si="31"/>
        <v>17442180</v>
      </c>
    </row>
    <row r="2013" spans="1:5" x14ac:dyDescent="0.3">
      <c r="A2013" s="5">
        <v>2012</v>
      </c>
      <c r="B2013" s="5" t="s">
        <v>26174</v>
      </c>
      <c r="C2013" s="5">
        <v>20000000</v>
      </c>
      <c r="D2013" s="5">
        <v>35596227</v>
      </c>
      <c r="E2013" s="5">
        <f t="shared" si="31"/>
        <v>15596227</v>
      </c>
    </row>
    <row r="2014" spans="1:5" x14ac:dyDescent="0.3">
      <c r="A2014" s="5">
        <v>2013</v>
      </c>
      <c r="B2014" s="5" t="s">
        <v>26175</v>
      </c>
      <c r="C2014" s="5">
        <v>20000000</v>
      </c>
      <c r="D2014" s="5">
        <v>35422828</v>
      </c>
      <c r="E2014" s="5">
        <f t="shared" si="31"/>
        <v>15422828</v>
      </c>
    </row>
    <row r="2015" spans="1:5" x14ac:dyDescent="0.3">
      <c r="A2015" s="5">
        <v>2014</v>
      </c>
      <c r="B2015" s="5" t="s">
        <v>26176</v>
      </c>
      <c r="C2015" s="5">
        <v>20000000</v>
      </c>
      <c r="D2015" s="5">
        <v>36658108</v>
      </c>
      <c r="E2015" s="5">
        <f t="shared" si="31"/>
        <v>16658108</v>
      </c>
    </row>
    <row r="2016" spans="1:5" x14ac:dyDescent="0.3">
      <c r="A2016" s="5">
        <v>2015</v>
      </c>
      <c r="B2016" s="5" t="s">
        <v>26177</v>
      </c>
      <c r="C2016" s="5">
        <v>25000000</v>
      </c>
      <c r="D2016" s="5">
        <v>34300771</v>
      </c>
      <c r="E2016" s="5">
        <f t="shared" si="31"/>
        <v>9300771</v>
      </c>
    </row>
    <row r="2017" spans="1:5" x14ac:dyDescent="0.3">
      <c r="A2017" s="5">
        <v>2016</v>
      </c>
      <c r="B2017" s="5" t="s">
        <v>26178</v>
      </c>
      <c r="C2017" s="5">
        <v>19800000</v>
      </c>
      <c r="D2017" s="5">
        <v>34290142</v>
      </c>
      <c r="E2017" s="5">
        <f t="shared" si="31"/>
        <v>14490142</v>
      </c>
    </row>
    <row r="2018" spans="1:5" x14ac:dyDescent="0.3">
      <c r="A2018" s="5">
        <v>2017</v>
      </c>
      <c r="B2018" s="5" t="s">
        <v>26179</v>
      </c>
      <c r="C2018" s="5">
        <v>20000000</v>
      </c>
      <c r="D2018" s="5">
        <v>33422556</v>
      </c>
      <c r="E2018" s="5">
        <f t="shared" si="31"/>
        <v>13422556</v>
      </c>
    </row>
    <row r="2019" spans="1:5" x14ac:dyDescent="0.3">
      <c r="A2019" s="5">
        <v>2018</v>
      </c>
      <c r="B2019" s="5" t="s">
        <v>26180</v>
      </c>
      <c r="C2019" s="5">
        <v>30000000</v>
      </c>
      <c r="D2019" s="5">
        <v>32774834</v>
      </c>
      <c r="E2019" s="5">
        <f t="shared" si="31"/>
        <v>2774834</v>
      </c>
    </row>
    <row r="2020" spans="1:5" x14ac:dyDescent="0.3">
      <c r="A2020" s="5">
        <v>2019</v>
      </c>
      <c r="B2020" s="5" t="s">
        <v>26181</v>
      </c>
      <c r="C2020" s="5">
        <v>11000000</v>
      </c>
      <c r="D2020" s="5">
        <v>34334256</v>
      </c>
      <c r="E2020" s="5">
        <f t="shared" si="31"/>
        <v>23334256</v>
      </c>
    </row>
    <row r="2021" spans="1:5" x14ac:dyDescent="0.3">
      <c r="A2021" s="5">
        <v>2020</v>
      </c>
      <c r="B2021" s="5" t="s">
        <v>26182</v>
      </c>
      <c r="C2021" s="5">
        <v>20000000</v>
      </c>
      <c r="D2021" s="5">
        <v>32051917</v>
      </c>
      <c r="E2021" s="5">
        <f t="shared" si="31"/>
        <v>12051917</v>
      </c>
    </row>
    <row r="2022" spans="1:5" x14ac:dyDescent="0.3">
      <c r="A2022" s="5">
        <v>2021</v>
      </c>
      <c r="B2022" s="5" t="s">
        <v>26183</v>
      </c>
      <c r="C2022" s="5">
        <v>20000000</v>
      </c>
      <c r="D2022" s="5">
        <v>32014289</v>
      </c>
      <c r="E2022" s="5">
        <f t="shared" si="31"/>
        <v>12014289</v>
      </c>
    </row>
    <row r="2023" spans="1:5" x14ac:dyDescent="0.3">
      <c r="A2023" s="5">
        <v>2022</v>
      </c>
      <c r="B2023" s="5" t="s">
        <v>26184</v>
      </c>
      <c r="C2023" s="5">
        <v>20000000</v>
      </c>
      <c r="D2023" s="5">
        <v>31838002</v>
      </c>
      <c r="E2023" s="5">
        <f t="shared" si="31"/>
        <v>11838002</v>
      </c>
    </row>
    <row r="2024" spans="1:5" x14ac:dyDescent="0.3">
      <c r="A2024" s="5">
        <v>2023</v>
      </c>
      <c r="B2024" s="5" t="s">
        <v>26185</v>
      </c>
      <c r="C2024" s="5">
        <v>20000000</v>
      </c>
      <c r="D2024" s="5">
        <v>36874745</v>
      </c>
      <c r="E2024" s="5">
        <f t="shared" si="31"/>
        <v>16874745</v>
      </c>
    </row>
    <row r="2025" spans="1:5" x14ac:dyDescent="0.3">
      <c r="A2025" s="5">
        <v>2024</v>
      </c>
      <c r="B2025" s="5" t="s">
        <v>26186</v>
      </c>
      <c r="C2025" s="5">
        <v>35000000</v>
      </c>
      <c r="D2025" s="5">
        <v>30079316</v>
      </c>
      <c r="E2025" s="5">
        <f t="shared" si="31"/>
        <v>-4920684</v>
      </c>
    </row>
    <row r="2026" spans="1:5" x14ac:dyDescent="0.3">
      <c r="A2026" s="5">
        <v>2025</v>
      </c>
      <c r="B2026" s="5" t="s">
        <v>26187</v>
      </c>
      <c r="C2026" s="5">
        <v>19000000</v>
      </c>
      <c r="D2026" s="5">
        <v>35033759</v>
      </c>
      <c r="E2026" s="5">
        <f t="shared" si="31"/>
        <v>16033759</v>
      </c>
    </row>
    <row r="2027" spans="1:5" x14ac:dyDescent="0.3">
      <c r="A2027" s="5">
        <v>2026</v>
      </c>
      <c r="B2027" s="5" t="s">
        <v>26188</v>
      </c>
      <c r="C2027" s="5">
        <v>20000000</v>
      </c>
      <c r="D2027" s="5">
        <v>29753944</v>
      </c>
      <c r="E2027" s="5">
        <f t="shared" si="31"/>
        <v>9753944</v>
      </c>
    </row>
    <row r="2028" spans="1:5" x14ac:dyDescent="0.3">
      <c r="A2028" s="5">
        <v>2027</v>
      </c>
      <c r="B2028" s="5" t="s">
        <v>26189</v>
      </c>
      <c r="C2028" s="5">
        <v>20000000</v>
      </c>
      <c r="D2028" s="5">
        <v>31146570</v>
      </c>
      <c r="E2028" s="5">
        <f t="shared" si="31"/>
        <v>11146570</v>
      </c>
    </row>
    <row r="2029" spans="1:5" x14ac:dyDescent="0.3">
      <c r="A2029" s="5">
        <v>2028</v>
      </c>
      <c r="B2029" s="5" t="s">
        <v>26190</v>
      </c>
      <c r="C2029" s="5">
        <v>20000000</v>
      </c>
      <c r="D2029" s="5">
        <v>27277055</v>
      </c>
      <c r="E2029" s="5">
        <f t="shared" si="31"/>
        <v>7277055</v>
      </c>
    </row>
    <row r="2030" spans="1:5" x14ac:dyDescent="0.3">
      <c r="A2030" s="5">
        <v>2029</v>
      </c>
      <c r="B2030" s="5" t="s">
        <v>26191</v>
      </c>
      <c r="C2030" s="5">
        <v>27000000</v>
      </c>
      <c r="D2030" s="5">
        <v>26876529</v>
      </c>
      <c r="E2030" s="5">
        <f t="shared" si="31"/>
        <v>-123471</v>
      </c>
    </row>
    <row r="2031" spans="1:5" x14ac:dyDescent="0.3">
      <c r="A2031" s="5">
        <v>2030</v>
      </c>
      <c r="B2031" s="5" t="s">
        <v>26192</v>
      </c>
      <c r="C2031" s="5">
        <v>20000000</v>
      </c>
      <c r="D2031" s="5">
        <v>53146000</v>
      </c>
      <c r="E2031" s="5">
        <f t="shared" si="31"/>
        <v>33146000</v>
      </c>
    </row>
    <row r="2032" spans="1:5" x14ac:dyDescent="0.3">
      <c r="A2032" s="5">
        <v>2031</v>
      </c>
      <c r="B2032" s="5" t="s">
        <v>26193</v>
      </c>
      <c r="C2032" s="5">
        <v>20000000</v>
      </c>
      <c r="D2032" s="5">
        <v>30028592</v>
      </c>
      <c r="E2032" s="5">
        <f t="shared" si="31"/>
        <v>10028592</v>
      </c>
    </row>
    <row r="2033" spans="1:5" x14ac:dyDescent="0.3">
      <c r="A2033" s="5">
        <v>2032</v>
      </c>
      <c r="B2033" s="5" t="s">
        <v>26194</v>
      </c>
      <c r="C2033" s="5">
        <v>20000000</v>
      </c>
      <c r="D2033" s="5">
        <v>34126138</v>
      </c>
      <c r="E2033" s="5">
        <f t="shared" si="31"/>
        <v>14126138</v>
      </c>
    </row>
    <row r="2034" spans="1:5" x14ac:dyDescent="0.3">
      <c r="A2034" s="5">
        <v>2033</v>
      </c>
      <c r="B2034" s="5" t="s">
        <v>26195</v>
      </c>
      <c r="C2034" s="5">
        <v>20000000</v>
      </c>
      <c r="D2034" s="5">
        <v>25677801</v>
      </c>
      <c r="E2034" s="5">
        <f t="shared" si="31"/>
        <v>5677801</v>
      </c>
    </row>
    <row r="2035" spans="1:5" x14ac:dyDescent="0.3">
      <c r="A2035" s="5">
        <v>2034</v>
      </c>
      <c r="B2035" s="5" t="s">
        <v>26196</v>
      </c>
      <c r="C2035" s="5">
        <v>20000000</v>
      </c>
      <c r="D2035" s="5">
        <v>26415649</v>
      </c>
      <c r="E2035" s="5">
        <f t="shared" si="31"/>
        <v>6415649</v>
      </c>
    </row>
    <row r="2036" spans="1:5" x14ac:dyDescent="0.3">
      <c r="A2036" s="5">
        <v>2035</v>
      </c>
      <c r="B2036" s="5" t="s">
        <v>26197</v>
      </c>
      <c r="C2036" s="5">
        <v>20000000</v>
      </c>
      <c r="D2036" s="5">
        <v>26003149</v>
      </c>
      <c r="E2036" s="5">
        <f t="shared" si="31"/>
        <v>6003149</v>
      </c>
    </row>
    <row r="2037" spans="1:5" x14ac:dyDescent="0.3">
      <c r="A2037" s="5">
        <v>2036</v>
      </c>
      <c r="B2037" s="5" t="s">
        <v>26198</v>
      </c>
      <c r="C2037" s="5">
        <v>20000000</v>
      </c>
      <c r="D2037" s="5">
        <v>25584685</v>
      </c>
      <c r="E2037" s="5">
        <f t="shared" si="31"/>
        <v>5584685</v>
      </c>
    </row>
    <row r="2038" spans="1:5" x14ac:dyDescent="0.3">
      <c r="A2038" s="5">
        <v>2037</v>
      </c>
      <c r="B2038" s="5" t="s">
        <v>26199</v>
      </c>
      <c r="C2038" s="5">
        <v>20000000</v>
      </c>
      <c r="D2038" s="5">
        <v>29975979</v>
      </c>
      <c r="E2038" s="5">
        <f t="shared" si="31"/>
        <v>9975979</v>
      </c>
    </row>
    <row r="2039" spans="1:5" x14ac:dyDescent="0.3">
      <c r="A2039" s="5">
        <v>2038</v>
      </c>
      <c r="B2039" s="5" t="s">
        <v>26200</v>
      </c>
      <c r="C2039" s="5">
        <v>20000000</v>
      </c>
      <c r="D2039" s="5">
        <v>31584722</v>
      </c>
      <c r="E2039" s="5">
        <f t="shared" si="31"/>
        <v>11584722</v>
      </c>
    </row>
    <row r="2040" spans="1:5" x14ac:dyDescent="0.3">
      <c r="A2040" s="5">
        <v>2039</v>
      </c>
      <c r="B2040" s="5" t="s">
        <v>26201</v>
      </c>
      <c r="C2040" s="5">
        <v>20000000</v>
      </c>
      <c r="D2040" s="5">
        <v>23179303</v>
      </c>
      <c r="E2040" s="5">
        <f t="shared" si="31"/>
        <v>3179303</v>
      </c>
    </row>
    <row r="2041" spans="1:5" x14ac:dyDescent="0.3">
      <c r="A2041" s="5">
        <v>2040</v>
      </c>
      <c r="B2041" s="5" t="s">
        <v>26202</v>
      </c>
      <c r="C2041" s="5">
        <v>9000000</v>
      </c>
      <c r="D2041" s="5">
        <v>23078294</v>
      </c>
      <c r="E2041" s="5">
        <f t="shared" si="31"/>
        <v>14078294</v>
      </c>
    </row>
    <row r="2042" spans="1:5" x14ac:dyDescent="0.3">
      <c r="A2042" s="5">
        <v>2041</v>
      </c>
      <c r="B2042" s="5" t="s">
        <v>26203</v>
      </c>
      <c r="C2042" s="5">
        <v>20000000</v>
      </c>
      <c r="D2042" s="5">
        <v>21413105</v>
      </c>
      <c r="E2042" s="5">
        <f t="shared" si="31"/>
        <v>1413105</v>
      </c>
    </row>
    <row r="2043" spans="1:5" x14ac:dyDescent="0.3">
      <c r="A2043" s="5">
        <v>2042</v>
      </c>
      <c r="B2043" s="5" t="s">
        <v>26204</v>
      </c>
      <c r="C2043" s="5">
        <v>20000000</v>
      </c>
      <c r="D2043" s="5">
        <v>25077977</v>
      </c>
      <c r="E2043" s="5">
        <f t="shared" si="31"/>
        <v>5077977</v>
      </c>
    </row>
    <row r="2044" spans="1:5" x14ac:dyDescent="0.3">
      <c r="A2044" s="5">
        <v>2043</v>
      </c>
      <c r="B2044" s="5" t="s">
        <v>26205</v>
      </c>
      <c r="C2044" s="5">
        <v>20000000</v>
      </c>
      <c r="D2044" s="5">
        <v>23292105</v>
      </c>
      <c r="E2044" s="5">
        <f t="shared" si="31"/>
        <v>3292105</v>
      </c>
    </row>
    <row r="2045" spans="1:5" x14ac:dyDescent="0.3">
      <c r="A2045" s="5">
        <v>2044</v>
      </c>
      <c r="B2045" s="5" t="s">
        <v>26206</v>
      </c>
      <c r="C2045" s="5">
        <v>40000000</v>
      </c>
      <c r="D2045" s="5">
        <v>20916309</v>
      </c>
      <c r="E2045" s="5">
        <f t="shared" si="31"/>
        <v>-19083691</v>
      </c>
    </row>
    <row r="2046" spans="1:5" x14ac:dyDescent="0.3">
      <c r="A2046" s="5">
        <v>2045</v>
      </c>
      <c r="B2046" s="5" t="s">
        <v>26207</v>
      </c>
      <c r="C2046" s="5">
        <v>20000000</v>
      </c>
      <c r="D2046" s="5">
        <v>21200000</v>
      </c>
      <c r="E2046" s="5">
        <f t="shared" si="31"/>
        <v>1200000</v>
      </c>
    </row>
    <row r="2047" spans="1:5" x14ac:dyDescent="0.3">
      <c r="A2047" s="5">
        <v>2046</v>
      </c>
      <c r="B2047" s="5" t="s">
        <v>26208</v>
      </c>
      <c r="C2047" s="5">
        <v>20000000</v>
      </c>
      <c r="D2047" s="5">
        <v>20241395</v>
      </c>
      <c r="E2047" s="5">
        <f t="shared" si="31"/>
        <v>241395</v>
      </c>
    </row>
    <row r="2048" spans="1:5" x14ac:dyDescent="0.3">
      <c r="A2048" s="5">
        <v>2047</v>
      </c>
      <c r="B2048" s="5" t="s">
        <v>26209</v>
      </c>
      <c r="C2048" s="5">
        <v>806947</v>
      </c>
      <c r="D2048" s="5">
        <v>32000000</v>
      </c>
      <c r="E2048" s="5">
        <f t="shared" si="31"/>
        <v>31193053</v>
      </c>
    </row>
    <row r="2049" spans="1:5" x14ac:dyDescent="0.3">
      <c r="A2049" s="5">
        <v>2048</v>
      </c>
      <c r="B2049" s="5" t="s">
        <v>26210</v>
      </c>
      <c r="C2049" s="5">
        <v>40000000</v>
      </c>
      <c r="D2049" s="5">
        <v>19151864</v>
      </c>
      <c r="E2049" s="5">
        <f t="shared" si="31"/>
        <v>-20848136</v>
      </c>
    </row>
    <row r="2050" spans="1:5" x14ac:dyDescent="0.3">
      <c r="A2050" s="5">
        <v>2049</v>
      </c>
      <c r="B2050" s="5" t="s">
        <v>26211</v>
      </c>
      <c r="C2050" s="5">
        <v>20000000</v>
      </c>
      <c r="D2050" s="5">
        <v>23393765</v>
      </c>
      <c r="E2050" s="5">
        <f t="shared" si="31"/>
        <v>3393765</v>
      </c>
    </row>
    <row r="2051" spans="1:5" x14ac:dyDescent="0.3">
      <c r="A2051" s="5">
        <v>2050</v>
      </c>
      <c r="B2051" s="5" t="s">
        <v>26212</v>
      </c>
      <c r="C2051" s="5">
        <v>20000000</v>
      </c>
      <c r="D2051" s="5">
        <v>18882880</v>
      </c>
      <c r="E2051" s="5">
        <f t="shared" ref="E2051:E2114" si="32">D2051-C2051</f>
        <v>-1117120</v>
      </c>
    </row>
    <row r="2052" spans="1:5" x14ac:dyDescent="0.3">
      <c r="A2052" s="5">
        <v>2051</v>
      </c>
      <c r="B2052" s="5" t="s">
        <v>26213</v>
      </c>
      <c r="C2052" s="5">
        <v>20000000</v>
      </c>
      <c r="D2052" s="5">
        <v>8500000</v>
      </c>
      <c r="E2052" s="5">
        <f t="shared" si="32"/>
        <v>-11500000</v>
      </c>
    </row>
    <row r="2053" spans="1:5" x14ac:dyDescent="0.3">
      <c r="A2053" s="5">
        <v>2052</v>
      </c>
      <c r="B2053" s="5" t="s">
        <v>26214</v>
      </c>
      <c r="C2053" s="5">
        <v>30000000</v>
      </c>
      <c r="D2053" s="5">
        <v>18252684</v>
      </c>
      <c r="E2053" s="5">
        <f t="shared" si="32"/>
        <v>-11747316</v>
      </c>
    </row>
    <row r="2054" spans="1:5" x14ac:dyDescent="0.3">
      <c r="A2054" s="5">
        <v>2053</v>
      </c>
      <c r="B2054" s="5" t="s">
        <v>26215</v>
      </c>
      <c r="C2054" s="5">
        <v>20000000</v>
      </c>
      <c r="D2054" s="5">
        <v>19661987</v>
      </c>
      <c r="E2054" s="5">
        <f t="shared" si="32"/>
        <v>-338013</v>
      </c>
    </row>
    <row r="2055" spans="1:5" x14ac:dyDescent="0.3">
      <c r="A2055" s="5">
        <v>2054</v>
      </c>
      <c r="B2055" s="5" t="s">
        <v>26216</v>
      </c>
      <c r="C2055" s="5">
        <v>15000000</v>
      </c>
      <c r="D2055" s="5">
        <v>18352454</v>
      </c>
      <c r="E2055" s="5">
        <f t="shared" si="32"/>
        <v>3352454</v>
      </c>
    </row>
    <row r="2056" spans="1:5" x14ac:dyDescent="0.3">
      <c r="A2056" s="5">
        <v>2055</v>
      </c>
      <c r="B2056" s="5" t="s">
        <v>26217</v>
      </c>
      <c r="C2056" s="5">
        <v>20000000</v>
      </c>
      <c r="D2056" s="5">
        <v>17803796</v>
      </c>
      <c r="E2056" s="5">
        <f t="shared" si="32"/>
        <v>-2196204</v>
      </c>
    </row>
    <row r="2057" spans="1:5" x14ac:dyDescent="0.3">
      <c r="A2057" s="5">
        <v>2056</v>
      </c>
      <c r="B2057" s="5" t="s">
        <v>26218</v>
      </c>
      <c r="C2057" s="5">
        <v>20000000</v>
      </c>
      <c r="D2057" s="5">
        <v>17529157</v>
      </c>
      <c r="E2057" s="5">
        <f t="shared" si="32"/>
        <v>-2470843</v>
      </c>
    </row>
    <row r="2058" spans="1:5" x14ac:dyDescent="0.3">
      <c r="A2058" s="5">
        <v>2057</v>
      </c>
      <c r="B2058" s="5" t="s">
        <v>26219</v>
      </c>
      <c r="C2058" s="5">
        <v>19000000</v>
      </c>
      <c r="D2058" s="5">
        <v>25753840</v>
      </c>
      <c r="E2058" s="5">
        <f t="shared" si="32"/>
        <v>6753840</v>
      </c>
    </row>
    <row r="2059" spans="1:5" x14ac:dyDescent="0.3">
      <c r="A2059" s="5">
        <v>2058</v>
      </c>
      <c r="B2059" s="5" t="s">
        <v>26220</v>
      </c>
      <c r="C2059" s="5">
        <v>20000000</v>
      </c>
      <c r="D2059" s="5">
        <v>18081626</v>
      </c>
      <c r="E2059" s="5">
        <f t="shared" si="32"/>
        <v>-1918374</v>
      </c>
    </row>
    <row r="2060" spans="1:5" x14ac:dyDescent="0.3">
      <c r="A2060" s="5">
        <v>2059</v>
      </c>
      <c r="B2060" s="5" t="s">
        <v>26221</v>
      </c>
      <c r="C2060" s="5">
        <v>20000000</v>
      </c>
      <c r="D2060" s="5">
        <v>17518220</v>
      </c>
      <c r="E2060" s="5">
        <f t="shared" si="32"/>
        <v>-2481780</v>
      </c>
    </row>
    <row r="2061" spans="1:5" x14ac:dyDescent="0.3">
      <c r="A2061" s="5">
        <v>2060</v>
      </c>
      <c r="B2061" s="5" t="s">
        <v>26222</v>
      </c>
      <c r="C2061" s="5">
        <v>20000000</v>
      </c>
      <c r="D2061" s="5">
        <v>17104669</v>
      </c>
      <c r="E2061" s="5">
        <f t="shared" si="32"/>
        <v>-2895331</v>
      </c>
    </row>
    <row r="2062" spans="1:5" x14ac:dyDescent="0.3">
      <c r="A2062" s="5">
        <v>2061</v>
      </c>
      <c r="B2062" s="5" t="s">
        <v>26223</v>
      </c>
      <c r="C2062" s="5">
        <v>35000000</v>
      </c>
      <c r="D2062" s="5">
        <v>16988996</v>
      </c>
      <c r="E2062" s="5">
        <f t="shared" si="32"/>
        <v>-18011004</v>
      </c>
    </row>
    <row r="2063" spans="1:5" x14ac:dyDescent="0.3">
      <c r="A2063" s="5">
        <v>2062</v>
      </c>
      <c r="B2063" s="5" t="s">
        <v>26224</v>
      </c>
      <c r="C2063" s="5">
        <v>20000000</v>
      </c>
      <c r="D2063" s="5">
        <v>15797907</v>
      </c>
      <c r="E2063" s="5">
        <f t="shared" si="32"/>
        <v>-4202093</v>
      </c>
    </row>
    <row r="2064" spans="1:5" x14ac:dyDescent="0.3">
      <c r="A2064" s="5">
        <v>2063</v>
      </c>
      <c r="B2064" s="5" t="s">
        <v>26225</v>
      </c>
      <c r="C2064" s="5">
        <v>20000000</v>
      </c>
      <c r="D2064" s="5">
        <v>16248701</v>
      </c>
      <c r="E2064" s="5">
        <f t="shared" si="32"/>
        <v>-3751299</v>
      </c>
    </row>
    <row r="2065" spans="1:5" x14ac:dyDescent="0.3">
      <c r="A2065" s="5">
        <v>2064</v>
      </c>
      <c r="B2065" s="5" t="s">
        <v>26226</v>
      </c>
      <c r="C2065" s="5">
        <v>20000000</v>
      </c>
      <c r="D2065" s="5">
        <v>15712072</v>
      </c>
      <c r="E2065" s="5">
        <f t="shared" si="32"/>
        <v>-4287928</v>
      </c>
    </row>
    <row r="2066" spans="1:5" x14ac:dyDescent="0.3">
      <c r="A2066" s="5">
        <v>2065</v>
      </c>
      <c r="B2066" s="5" t="s">
        <v>26227</v>
      </c>
      <c r="C2066" s="5">
        <v>20000000</v>
      </c>
      <c r="D2066" s="5">
        <v>15408822</v>
      </c>
      <c r="E2066" s="5">
        <f t="shared" si="32"/>
        <v>-4591178</v>
      </c>
    </row>
    <row r="2067" spans="1:5" x14ac:dyDescent="0.3">
      <c r="A2067" s="5">
        <v>2066</v>
      </c>
      <c r="B2067" s="5" t="s">
        <v>26228</v>
      </c>
      <c r="C2067" s="5">
        <v>20000000</v>
      </c>
      <c r="D2067" s="5">
        <v>15464026</v>
      </c>
      <c r="E2067" s="5">
        <f t="shared" si="32"/>
        <v>-4535974</v>
      </c>
    </row>
    <row r="2068" spans="1:5" x14ac:dyDescent="0.3">
      <c r="A2068" s="5">
        <v>2067</v>
      </c>
      <c r="B2068" s="5" t="s">
        <v>26229</v>
      </c>
      <c r="C2068" s="5">
        <v>20000000</v>
      </c>
      <c r="D2068" s="5">
        <v>8000000</v>
      </c>
      <c r="E2068" s="5">
        <f t="shared" si="32"/>
        <v>-12000000</v>
      </c>
    </row>
    <row r="2069" spans="1:5" x14ac:dyDescent="0.3">
      <c r="A2069" s="5">
        <v>2068</v>
      </c>
      <c r="B2069" s="5" t="s">
        <v>26230</v>
      </c>
      <c r="C2069" s="5">
        <v>25000000</v>
      </c>
      <c r="D2069" s="5">
        <v>14174654</v>
      </c>
      <c r="E2069" s="5">
        <f t="shared" si="32"/>
        <v>-10825346</v>
      </c>
    </row>
    <row r="2070" spans="1:5" x14ac:dyDescent="0.3">
      <c r="A2070" s="5">
        <v>2069</v>
      </c>
      <c r="B2070" s="5" t="s">
        <v>26231</v>
      </c>
      <c r="C2070" s="5">
        <v>27000000</v>
      </c>
      <c r="D2070" s="5">
        <v>15988876</v>
      </c>
      <c r="E2070" s="5">
        <f t="shared" si="32"/>
        <v>-11011124</v>
      </c>
    </row>
    <row r="2071" spans="1:5" x14ac:dyDescent="0.3">
      <c r="A2071" s="5">
        <v>2070</v>
      </c>
      <c r="B2071" s="5" t="s">
        <v>26232</v>
      </c>
      <c r="C2071" s="5">
        <v>20000000</v>
      </c>
      <c r="D2071" s="5">
        <v>13801755</v>
      </c>
      <c r="E2071" s="5">
        <f t="shared" si="32"/>
        <v>-6198245</v>
      </c>
    </row>
    <row r="2072" spans="1:5" x14ac:dyDescent="0.3">
      <c r="A2072" s="5">
        <v>2071</v>
      </c>
      <c r="B2072" s="5" t="s">
        <v>26233</v>
      </c>
      <c r="C2072" s="5">
        <v>20000000</v>
      </c>
      <c r="D2072" s="5">
        <v>13987482</v>
      </c>
      <c r="E2072" s="5">
        <f t="shared" si="32"/>
        <v>-6012518</v>
      </c>
    </row>
    <row r="2073" spans="1:5" x14ac:dyDescent="0.3">
      <c r="A2073" s="5">
        <v>2072</v>
      </c>
      <c r="B2073" s="5" t="s">
        <v>26234</v>
      </c>
      <c r="C2073" s="5">
        <v>20000000</v>
      </c>
      <c r="D2073" s="5">
        <v>14291570</v>
      </c>
      <c r="E2073" s="5">
        <f t="shared" si="32"/>
        <v>-5708430</v>
      </c>
    </row>
    <row r="2074" spans="1:5" x14ac:dyDescent="0.3">
      <c r="A2074" s="5">
        <v>2073</v>
      </c>
      <c r="B2074" s="5" t="s">
        <v>26235</v>
      </c>
      <c r="C2074" s="5">
        <v>40000000</v>
      </c>
      <c r="D2074" s="5">
        <v>12181484</v>
      </c>
      <c r="E2074" s="5">
        <f t="shared" si="32"/>
        <v>-27818516</v>
      </c>
    </row>
    <row r="2075" spans="1:5" x14ac:dyDescent="0.3">
      <c r="A2075" s="5">
        <v>2074</v>
      </c>
      <c r="B2075" s="5" t="s">
        <v>26236</v>
      </c>
      <c r="C2075" s="5">
        <v>20000000</v>
      </c>
      <c r="D2075" s="5">
        <v>13630226</v>
      </c>
      <c r="E2075" s="5">
        <f t="shared" si="32"/>
        <v>-6369774</v>
      </c>
    </row>
    <row r="2076" spans="1:5" x14ac:dyDescent="0.3">
      <c r="A2076" s="5">
        <v>2075</v>
      </c>
      <c r="B2076" s="5" t="s">
        <v>26237</v>
      </c>
      <c r="C2076" s="5">
        <v>20000000</v>
      </c>
      <c r="D2076" s="5">
        <v>13383737</v>
      </c>
      <c r="E2076" s="5">
        <f t="shared" si="32"/>
        <v>-6616263</v>
      </c>
    </row>
    <row r="2077" spans="1:5" x14ac:dyDescent="0.3">
      <c r="A2077" s="5">
        <v>2076</v>
      </c>
      <c r="B2077" s="5" t="s">
        <v>26238</v>
      </c>
      <c r="C2077" s="5">
        <v>20000000</v>
      </c>
      <c r="D2077" s="5">
        <v>13391174</v>
      </c>
      <c r="E2077" s="5">
        <f t="shared" si="32"/>
        <v>-6608826</v>
      </c>
    </row>
    <row r="2078" spans="1:5" x14ac:dyDescent="0.3">
      <c r="A2078" s="5">
        <v>2077</v>
      </c>
      <c r="B2078" s="5" t="s">
        <v>26239</v>
      </c>
      <c r="C2078" s="5">
        <v>30000000</v>
      </c>
      <c r="D2078" s="5">
        <v>12987647</v>
      </c>
      <c r="E2078" s="5">
        <f t="shared" si="32"/>
        <v>-17012353</v>
      </c>
    </row>
    <row r="2079" spans="1:5" x14ac:dyDescent="0.3">
      <c r="A2079" s="5">
        <v>2078</v>
      </c>
      <c r="B2079" s="5" t="s">
        <v>26240</v>
      </c>
      <c r="C2079" s="5">
        <v>22000000</v>
      </c>
      <c r="D2079" s="5">
        <v>12469811</v>
      </c>
      <c r="E2079" s="5">
        <f t="shared" si="32"/>
        <v>-9530189</v>
      </c>
    </row>
    <row r="2080" spans="1:5" x14ac:dyDescent="0.3">
      <c r="A2080" s="5">
        <v>2079</v>
      </c>
      <c r="B2080" s="5" t="s">
        <v>26241</v>
      </c>
      <c r="C2080" s="5">
        <v>20000000</v>
      </c>
      <c r="D2080" s="5">
        <v>12398628</v>
      </c>
      <c r="E2080" s="5">
        <f t="shared" si="32"/>
        <v>-7601372</v>
      </c>
    </row>
    <row r="2081" spans="1:5" x14ac:dyDescent="0.3">
      <c r="A2081" s="5">
        <v>2080</v>
      </c>
      <c r="B2081" s="5" t="s">
        <v>26242</v>
      </c>
      <c r="C2081" s="5">
        <v>20000000</v>
      </c>
      <c r="D2081" s="5">
        <v>13214030</v>
      </c>
      <c r="E2081" s="5">
        <f t="shared" si="32"/>
        <v>-6785970</v>
      </c>
    </row>
    <row r="2082" spans="1:5" x14ac:dyDescent="0.3">
      <c r="A2082" s="5">
        <v>2081</v>
      </c>
      <c r="B2082" s="5" t="s">
        <v>26243</v>
      </c>
      <c r="C2082" s="5">
        <v>22000000</v>
      </c>
      <c r="D2082" s="5">
        <v>12232937</v>
      </c>
      <c r="E2082" s="5">
        <f t="shared" si="32"/>
        <v>-9767063</v>
      </c>
    </row>
    <row r="2083" spans="1:5" x14ac:dyDescent="0.3">
      <c r="A2083" s="5">
        <v>2082</v>
      </c>
      <c r="B2083" s="5" t="s">
        <v>26244</v>
      </c>
      <c r="C2083" s="5">
        <v>20000000</v>
      </c>
      <c r="D2083" s="5">
        <v>12134420</v>
      </c>
      <c r="E2083" s="5">
        <f t="shared" si="32"/>
        <v>-7865580</v>
      </c>
    </row>
    <row r="2084" spans="1:5" x14ac:dyDescent="0.3">
      <c r="A2084" s="5">
        <v>2083</v>
      </c>
      <c r="B2084" s="5" t="s">
        <v>26245</v>
      </c>
      <c r="C2084" s="5">
        <v>20000000</v>
      </c>
      <c r="D2084" s="5">
        <v>11784000</v>
      </c>
      <c r="E2084" s="5">
        <f t="shared" si="32"/>
        <v>-8216000</v>
      </c>
    </row>
    <row r="2085" spans="1:5" x14ac:dyDescent="0.3">
      <c r="A2085" s="5">
        <v>2084</v>
      </c>
      <c r="B2085" s="5" t="s">
        <v>26246</v>
      </c>
      <c r="C2085" s="5">
        <v>20000000</v>
      </c>
      <c r="D2085" s="5">
        <v>11169531</v>
      </c>
      <c r="E2085" s="5">
        <f t="shared" si="32"/>
        <v>-8830469</v>
      </c>
    </row>
    <row r="2086" spans="1:5" x14ac:dyDescent="0.3">
      <c r="A2086" s="5">
        <v>2085</v>
      </c>
      <c r="B2086" s="5" t="s">
        <v>26247</v>
      </c>
      <c r="C2086" s="5">
        <v>20000000</v>
      </c>
      <c r="D2086" s="5">
        <v>11034436</v>
      </c>
      <c r="E2086" s="5">
        <f t="shared" si="32"/>
        <v>-8965564</v>
      </c>
    </row>
    <row r="2087" spans="1:5" x14ac:dyDescent="0.3">
      <c r="A2087" s="5">
        <v>2086</v>
      </c>
      <c r="B2087" s="5" t="s">
        <v>26248</v>
      </c>
      <c r="C2087" s="5">
        <v>20000000</v>
      </c>
      <c r="D2087" s="5">
        <v>12626905</v>
      </c>
      <c r="E2087" s="5">
        <f t="shared" si="32"/>
        <v>-7373095</v>
      </c>
    </row>
    <row r="2088" spans="1:5" x14ac:dyDescent="0.3">
      <c r="A2088" s="5">
        <v>2087</v>
      </c>
      <c r="B2088" s="5" t="s">
        <v>26249</v>
      </c>
      <c r="C2088" s="5">
        <v>20000000</v>
      </c>
      <c r="D2088" s="5">
        <v>10569071</v>
      </c>
      <c r="E2088" s="5">
        <f t="shared" si="32"/>
        <v>-9430929</v>
      </c>
    </row>
    <row r="2089" spans="1:5" x14ac:dyDescent="0.3">
      <c r="A2089" s="5">
        <v>2088</v>
      </c>
      <c r="B2089" s="5" t="s">
        <v>26250</v>
      </c>
      <c r="C2089" s="5">
        <v>20000000</v>
      </c>
      <c r="D2089" s="5">
        <v>10544143</v>
      </c>
      <c r="E2089" s="5">
        <f t="shared" si="32"/>
        <v>-9455857</v>
      </c>
    </row>
    <row r="2090" spans="1:5" x14ac:dyDescent="0.3">
      <c r="A2090" s="5">
        <v>2089</v>
      </c>
      <c r="B2090" s="5" t="s">
        <v>26251</v>
      </c>
      <c r="C2090" s="5">
        <v>20000000</v>
      </c>
      <c r="D2090" s="5">
        <v>13650738</v>
      </c>
      <c r="E2090" s="5">
        <f t="shared" si="32"/>
        <v>-6349262</v>
      </c>
    </row>
    <row r="2091" spans="1:5" x14ac:dyDescent="0.3">
      <c r="A2091" s="5">
        <v>2090</v>
      </c>
      <c r="B2091" s="5" t="s">
        <v>26252</v>
      </c>
      <c r="C2091" s="5">
        <v>20000000</v>
      </c>
      <c r="D2091" s="5">
        <v>10555348</v>
      </c>
      <c r="E2091" s="5">
        <f t="shared" si="32"/>
        <v>-9444652</v>
      </c>
    </row>
    <row r="2092" spans="1:5" x14ac:dyDescent="0.3">
      <c r="A2092" s="5">
        <v>2091</v>
      </c>
      <c r="B2092" s="5" t="s">
        <v>26253</v>
      </c>
      <c r="C2092" s="5">
        <v>20000000</v>
      </c>
      <c r="D2092" s="5">
        <v>9714482</v>
      </c>
      <c r="E2092" s="5">
        <f t="shared" si="32"/>
        <v>-10285518</v>
      </c>
    </row>
    <row r="2093" spans="1:5" x14ac:dyDescent="0.3">
      <c r="A2093" s="5">
        <v>2092</v>
      </c>
      <c r="B2093" s="5" t="s">
        <v>26254</v>
      </c>
      <c r="C2093" s="5">
        <v>20000000</v>
      </c>
      <c r="D2093" s="5">
        <v>9525276</v>
      </c>
      <c r="E2093" s="5">
        <f t="shared" si="32"/>
        <v>-10474724</v>
      </c>
    </row>
    <row r="2094" spans="1:5" x14ac:dyDescent="0.3">
      <c r="A2094" s="5">
        <v>2093</v>
      </c>
      <c r="B2094" s="5" t="s">
        <v>26255</v>
      </c>
      <c r="C2094" s="5">
        <v>21000000</v>
      </c>
      <c r="D2094" s="5">
        <v>8855646</v>
      </c>
      <c r="E2094" s="5">
        <f t="shared" si="32"/>
        <v>-12144354</v>
      </c>
    </row>
    <row r="2095" spans="1:5" x14ac:dyDescent="0.3">
      <c r="A2095" s="5">
        <v>2094</v>
      </c>
      <c r="B2095" s="5" t="s">
        <v>26256</v>
      </c>
      <c r="C2095" s="5">
        <v>20000000</v>
      </c>
      <c r="D2095" s="5">
        <v>9109322</v>
      </c>
      <c r="E2095" s="5">
        <f t="shared" si="32"/>
        <v>-10890678</v>
      </c>
    </row>
    <row r="2096" spans="1:5" x14ac:dyDescent="0.3">
      <c r="A2096" s="5">
        <v>2095</v>
      </c>
      <c r="B2096" s="5" t="s">
        <v>26257</v>
      </c>
      <c r="C2096" s="5">
        <v>33000000</v>
      </c>
      <c r="D2096" s="5">
        <v>8326035</v>
      </c>
      <c r="E2096" s="5">
        <f t="shared" si="32"/>
        <v>-24673965</v>
      </c>
    </row>
    <row r="2097" spans="1:5" x14ac:dyDescent="0.3">
      <c r="A2097" s="5">
        <v>2096</v>
      </c>
      <c r="B2097" s="5" t="s">
        <v>26258</v>
      </c>
      <c r="C2097" s="5">
        <v>20000000</v>
      </c>
      <c r="D2097" s="5">
        <v>8104069</v>
      </c>
      <c r="E2097" s="5">
        <f t="shared" si="32"/>
        <v>-11895931</v>
      </c>
    </row>
    <row r="2098" spans="1:5" x14ac:dyDescent="0.3">
      <c r="A2098" s="5">
        <v>2097</v>
      </c>
      <c r="B2098" s="5" t="s">
        <v>26259</v>
      </c>
      <c r="C2098" s="5">
        <v>20000000</v>
      </c>
      <c r="D2098" s="5">
        <v>8054280</v>
      </c>
      <c r="E2098" s="5">
        <f t="shared" si="32"/>
        <v>-11945720</v>
      </c>
    </row>
    <row r="2099" spans="1:5" x14ac:dyDescent="0.3">
      <c r="A2099" s="5">
        <v>2098</v>
      </c>
      <c r="B2099" s="5" t="s">
        <v>26260</v>
      </c>
      <c r="C2099" s="5">
        <v>20000000</v>
      </c>
      <c r="D2099" s="5">
        <v>8093318</v>
      </c>
      <c r="E2099" s="5">
        <f t="shared" si="32"/>
        <v>-11906682</v>
      </c>
    </row>
    <row r="2100" spans="1:5" x14ac:dyDescent="0.3">
      <c r="A2100" s="5">
        <v>2099</v>
      </c>
      <c r="B2100" s="5" t="s">
        <v>26261</v>
      </c>
      <c r="C2100" s="5">
        <v>20000000</v>
      </c>
      <c r="D2100" s="5">
        <v>7382993</v>
      </c>
      <c r="E2100" s="5">
        <f t="shared" si="32"/>
        <v>-12617007</v>
      </c>
    </row>
    <row r="2101" spans="1:5" x14ac:dyDescent="0.3">
      <c r="A2101" s="5">
        <v>2100</v>
      </c>
      <c r="B2101" s="5" t="s">
        <v>26262</v>
      </c>
      <c r="C2101" s="5">
        <v>20000000</v>
      </c>
      <c r="D2101" s="5">
        <v>8888355</v>
      </c>
      <c r="E2101" s="5">
        <f t="shared" si="32"/>
        <v>-11111645</v>
      </c>
    </row>
    <row r="2102" spans="1:5" x14ac:dyDescent="0.3">
      <c r="A2102" s="5">
        <v>2101</v>
      </c>
      <c r="B2102" s="5" t="s">
        <v>26263</v>
      </c>
      <c r="C2102" s="5">
        <v>12000000</v>
      </c>
      <c r="D2102" s="5">
        <v>7001720</v>
      </c>
      <c r="E2102" s="5">
        <f t="shared" si="32"/>
        <v>-4998280</v>
      </c>
    </row>
    <row r="2103" spans="1:5" x14ac:dyDescent="0.3">
      <c r="A2103" s="5">
        <v>2102</v>
      </c>
      <c r="B2103" s="5" t="s">
        <v>26264</v>
      </c>
      <c r="C2103" s="5">
        <v>20000000</v>
      </c>
      <c r="D2103" s="5">
        <v>7268659</v>
      </c>
      <c r="E2103" s="5">
        <f t="shared" si="32"/>
        <v>-12731341</v>
      </c>
    </row>
    <row r="2104" spans="1:5" x14ac:dyDescent="0.3">
      <c r="A2104" s="5">
        <v>2103</v>
      </c>
      <c r="B2104" s="5" t="s">
        <v>26265</v>
      </c>
      <c r="C2104" s="5">
        <v>22000000</v>
      </c>
      <c r="D2104" s="5">
        <v>6852144</v>
      </c>
      <c r="E2104" s="5">
        <f t="shared" si="32"/>
        <v>-15147856</v>
      </c>
    </row>
    <row r="2105" spans="1:5" x14ac:dyDescent="0.3">
      <c r="A2105" s="5">
        <v>2104</v>
      </c>
      <c r="B2105" s="5" t="s">
        <v>26266</v>
      </c>
      <c r="C2105" s="5">
        <v>20000000</v>
      </c>
      <c r="D2105" s="5">
        <v>6563357</v>
      </c>
      <c r="E2105" s="5">
        <f t="shared" si="32"/>
        <v>-13436643</v>
      </c>
    </row>
    <row r="2106" spans="1:5" x14ac:dyDescent="0.3">
      <c r="A2106" s="5">
        <v>2105</v>
      </c>
      <c r="B2106" s="5" t="s">
        <v>26267</v>
      </c>
      <c r="C2106" s="5">
        <v>10000000</v>
      </c>
      <c r="D2106" s="5">
        <v>6201757</v>
      </c>
      <c r="E2106" s="5">
        <f t="shared" si="32"/>
        <v>-3798243</v>
      </c>
    </row>
    <row r="2107" spans="1:5" x14ac:dyDescent="0.3">
      <c r="A2107" s="5">
        <v>2106</v>
      </c>
      <c r="B2107" s="5" t="s">
        <v>26268</v>
      </c>
      <c r="C2107" s="5">
        <v>20000000</v>
      </c>
      <c r="D2107" s="5">
        <v>6420319</v>
      </c>
      <c r="E2107" s="5">
        <f t="shared" si="32"/>
        <v>-13579681</v>
      </c>
    </row>
    <row r="2108" spans="1:5" x14ac:dyDescent="0.3">
      <c r="A2108" s="5">
        <v>2107</v>
      </c>
      <c r="B2108" s="5" t="s">
        <v>26269</v>
      </c>
      <c r="C2108" s="5">
        <v>15000000</v>
      </c>
      <c r="D2108" s="5">
        <v>5702083</v>
      </c>
      <c r="E2108" s="5">
        <f t="shared" si="32"/>
        <v>-9297917</v>
      </c>
    </row>
    <row r="2109" spans="1:5" x14ac:dyDescent="0.3">
      <c r="A2109" s="5">
        <v>2108</v>
      </c>
      <c r="B2109" s="5" t="s">
        <v>26270</v>
      </c>
      <c r="C2109" s="5">
        <v>8700000</v>
      </c>
      <c r="D2109" s="5">
        <v>5480996</v>
      </c>
      <c r="E2109" s="5">
        <f t="shared" si="32"/>
        <v>-3219004</v>
      </c>
    </row>
    <row r="2110" spans="1:5" x14ac:dyDescent="0.3">
      <c r="A2110" s="5">
        <v>2109</v>
      </c>
      <c r="B2110" s="5" t="s">
        <v>26271</v>
      </c>
      <c r="C2110" s="5">
        <v>20000000</v>
      </c>
      <c r="D2110" s="5">
        <v>6002756</v>
      </c>
      <c r="E2110" s="5">
        <f t="shared" si="32"/>
        <v>-13997244</v>
      </c>
    </row>
    <row r="2111" spans="1:5" x14ac:dyDescent="0.3">
      <c r="A2111" s="5">
        <v>2110</v>
      </c>
      <c r="B2111" s="5" t="s">
        <v>26272</v>
      </c>
      <c r="C2111" s="5">
        <v>20000000</v>
      </c>
      <c r="D2111" s="5">
        <v>5132655</v>
      </c>
      <c r="E2111" s="5">
        <f t="shared" si="32"/>
        <v>-14867345</v>
      </c>
    </row>
    <row r="2112" spans="1:5" x14ac:dyDescent="0.3">
      <c r="A2112" s="5">
        <v>2111</v>
      </c>
      <c r="B2112" s="5" t="s">
        <v>26273</v>
      </c>
      <c r="C2112" s="5">
        <v>20000000</v>
      </c>
      <c r="D2112" s="5">
        <v>5205343</v>
      </c>
      <c r="E2112" s="5">
        <f t="shared" si="32"/>
        <v>-14794657</v>
      </c>
    </row>
    <row r="2113" spans="1:5" x14ac:dyDescent="0.3">
      <c r="A2113" s="5">
        <v>2112</v>
      </c>
      <c r="B2113" s="5" t="s">
        <v>26274</v>
      </c>
      <c r="C2113" s="5">
        <v>20000000</v>
      </c>
      <c r="D2113" s="5">
        <v>5005883</v>
      </c>
      <c r="E2113" s="5">
        <f t="shared" si="32"/>
        <v>-14994117</v>
      </c>
    </row>
    <row r="2114" spans="1:5" x14ac:dyDescent="0.3">
      <c r="A2114" s="5">
        <v>2113</v>
      </c>
      <c r="B2114" s="5" t="s">
        <v>26275</v>
      </c>
      <c r="C2114" s="5">
        <v>20000000</v>
      </c>
      <c r="D2114" s="5">
        <v>5749134</v>
      </c>
      <c r="E2114" s="5">
        <f t="shared" si="32"/>
        <v>-14250866</v>
      </c>
    </row>
    <row r="2115" spans="1:5" x14ac:dyDescent="0.3">
      <c r="A2115" s="5">
        <v>2114</v>
      </c>
      <c r="B2115" s="5" t="s">
        <v>26276</v>
      </c>
      <c r="C2115" s="5">
        <v>20000000</v>
      </c>
      <c r="D2115" s="5">
        <v>4234040</v>
      </c>
      <c r="E2115" s="5">
        <f t="shared" ref="E2115:E2178" si="33">D2115-C2115</f>
        <v>-15765960</v>
      </c>
    </row>
    <row r="2116" spans="1:5" x14ac:dyDescent="0.3">
      <c r="A2116" s="5">
        <v>2115</v>
      </c>
      <c r="B2116" s="5" t="s">
        <v>26277</v>
      </c>
      <c r="C2116" s="5">
        <v>20000000</v>
      </c>
      <c r="D2116" s="5">
        <v>4001121</v>
      </c>
      <c r="E2116" s="5">
        <f t="shared" si="33"/>
        <v>-15998879</v>
      </c>
    </row>
    <row r="2117" spans="1:5" x14ac:dyDescent="0.3">
      <c r="A2117" s="5">
        <v>2116</v>
      </c>
      <c r="B2117" s="5" t="s">
        <v>26278</v>
      </c>
      <c r="C2117" s="5">
        <v>20000000</v>
      </c>
      <c r="D2117" s="5">
        <v>3749061</v>
      </c>
      <c r="E2117" s="5">
        <f t="shared" si="33"/>
        <v>-16250939</v>
      </c>
    </row>
    <row r="2118" spans="1:5" x14ac:dyDescent="0.3">
      <c r="A2118" s="5">
        <v>2117</v>
      </c>
      <c r="B2118" s="5" t="s">
        <v>26279</v>
      </c>
      <c r="C2118" s="5">
        <v>20000000</v>
      </c>
      <c r="D2118" s="5">
        <v>3519627</v>
      </c>
      <c r="E2118" s="5">
        <f t="shared" si="33"/>
        <v>-16480373</v>
      </c>
    </row>
    <row r="2119" spans="1:5" x14ac:dyDescent="0.3">
      <c r="A2119" s="5">
        <v>2118</v>
      </c>
      <c r="B2119" s="5" t="s">
        <v>26280</v>
      </c>
      <c r="C2119" s="5">
        <v>21000000</v>
      </c>
      <c r="D2119" s="5">
        <v>3081925</v>
      </c>
      <c r="E2119" s="5">
        <f t="shared" si="33"/>
        <v>-17918075</v>
      </c>
    </row>
    <row r="2120" spans="1:5" x14ac:dyDescent="0.3">
      <c r="A2120" s="5">
        <v>2119</v>
      </c>
      <c r="B2120" s="5" t="s">
        <v>26281</v>
      </c>
      <c r="C2120" s="5">
        <v>2400000000</v>
      </c>
      <c r="D2120" s="5">
        <v>2298191</v>
      </c>
      <c r="E2120" s="5">
        <f t="shared" si="33"/>
        <v>-2397701809</v>
      </c>
    </row>
    <row r="2121" spans="1:5" x14ac:dyDescent="0.3">
      <c r="A2121" s="5">
        <v>2120</v>
      </c>
      <c r="B2121" s="5" t="s">
        <v>26282</v>
      </c>
      <c r="C2121" s="5">
        <v>20000000</v>
      </c>
      <c r="D2121" s="5">
        <v>2353728</v>
      </c>
      <c r="E2121" s="5">
        <f t="shared" si="33"/>
        <v>-17646272</v>
      </c>
    </row>
    <row r="2122" spans="1:5" x14ac:dyDescent="0.3">
      <c r="A2122" s="5">
        <v>2121</v>
      </c>
      <c r="B2122" s="5" t="s">
        <v>26283</v>
      </c>
      <c r="C2122" s="5">
        <v>20000000</v>
      </c>
      <c r="D2122" s="5">
        <v>2000000</v>
      </c>
      <c r="E2122" s="5">
        <f t="shared" si="33"/>
        <v>-18000000</v>
      </c>
    </row>
    <row r="2123" spans="1:5" x14ac:dyDescent="0.3">
      <c r="A2123" s="5">
        <v>2122</v>
      </c>
      <c r="B2123" s="5" t="s">
        <v>26284</v>
      </c>
      <c r="C2123" s="5">
        <v>2000000</v>
      </c>
      <c r="D2123" s="5">
        <v>1900725</v>
      </c>
      <c r="E2123" s="5">
        <f t="shared" si="33"/>
        <v>-99275</v>
      </c>
    </row>
    <row r="2124" spans="1:5" x14ac:dyDescent="0.3">
      <c r="A2124" s="5">
        <v>2123</v>
      </c>
      <c r="B2124" s="5" t="s">
        <v>26285</v>
      </c>
      <c r="C2124" s="5">
        <v>20000000</v>
      </c>
      <c r="D2124" s="5">
        <v>2246000</v>
      </c>
      <c r="E2124" s="5">
        <f t="shared" si="33"/>
        <v>-17754000</v>
      </c>
    </row>
    <row r="2125" spans="1:5" x14ac:dyDescent="0.3">
      <c r="A2125" s="5">
        <v>2124</v>
      </c>
      <c r="B2125" s="5" t="s">
        <v>26286</v>
      </c>
      <c r="C2125" s="5">
        <v>20000000</v>
      </c>
      <c r="D2125" s="5">
        <v>1646664</v>
      </c>
      <c r="E2125" s="5">
        <f t="shared" si="33"/>
        <v>-18353336</v>
      </c>
    </row>
    <row r="2126" spans="1:5" x14ac:dyDescent="0.3">
      <c r="A2126" s="5">
        <v>2125</v>
      </c>
      <c r="B2126" s="5" t="s">
        <v>26287</v>
      </c>
      <c r="C2126" s="5">
        <v>20000000</v>
      </c>
      <c r="D2126" s="5">
        <v>1190018</v>
      </c>
      <c r="E2126" s="5">
        <f t="shared" si="33"/>
        <v>-18809982</v>
      </c>
    </row>
    <row r="2127" spans="1:5" x14ac:dyDescent="0.3">
      <c r="A2127" s="5">
        <v>2126</v>
      </c>
      <c r="B2127" s="5" t="s">
        <v>26288</v>
      </c>
      <c r="C2127" s="5">
        <v>40000000</v>
      </c>
      <c r="D2127" s="5">
        <v>1027749</v>
      </c>
      <c r="E2127" s="5">
        <f t="shared" si="33"/>
        <v>-38972251</v>
      </c>
    </row>
    <row r="2128" spans="1:5" x14ac:dyDescent="0.3">
      <c r="A2128" s="5">
        <v>2127</v>
      </c>
      <c r="B2128" s="5" t="s">
        <v>26289</v>
      </c>
      <c r="C2128" s="5">
        <v>24000000</v>
      </c>
      <c r="D2128" s="5">
        <v>882710</v>
      </c>
      <c r="E2128" s="5">
        <f t="shared" si="33"/>
        <v>-23117290</v>
      </c>
    </row>
    <row r="2129" spans="1:5" x14ac:dyDescent="0.3">
      <c r="A2129" s="5">
        <v>2128</v>
      </c>
      <c r="B2129" s="5" t="s">
        <v>26290</v>
      </c>
      <c r="C2129" s="5">
        <v>10000000</v>
      </c>
      <c r="D2129" s="5">
        <v>531009</v>
      </c>
      <c r="E2129" s="5">
        <f t="shared" si="33"/>
        <v>-9468991</v>
      </c>
    </row>
    <row r="2130" spans="1:5" x14ac:dyDescent="0.3">
      <c r="A2130" s="5">
        <v>2129</v>
      </c>
      <c r="B2130" s="5" t="s">
        <v>26291</v>
      </c>
      <c r="C2130" s="5">
        <v>2127519898</v>
      </c>
      <c r="D2130" s="5">
        <v>410388</v>
      </c>
      <c r="E2130" s="5">
        <f t="shared" si="33"/>
        <v>-2127109510</v>
      </c>
    </row>
    <row r="2131" spans="1:5" x14ac:dyDescent="0.3">
      <c r="A2131" s="5">
        <v>2130</v>
      </c>
      <c r="B2131" s="5" t="s">
        <v>26292</v>
      </c>
      <c r="C2131" s="5">
        <v>20000000</v>
      </c>
      <c r="D2131" s="5">
        <v>375474</v>
      </c>
      <c r="E2131" s="5">
        <f t="shared" si="33"/>
        <v>-19624526</v>
      </c>
    </row>
    <row r="2132" spans="1:5" x14ac:dyDescent="0.3">
      <c r="A2132" s="5">
        <v>2131</v>
      </c>
      <c r="B2132" s="5" t="s">
        <v>26293</v>
      </c>
      <c r="C2132" s="5">
        <v>20000000</v>
      </c>
      <c r="D2132" s="5">
        <v>305070</v>
      </c>
      <c r="E2132" s="5">
        <f t="shared" si="33"/>
        <v>-19694930</v>
      </c>
    </row>
    <row r="2133" spans="1:5" x14ac:dyDescent="0.3">
      <c r="A2133" s="5">
        <v>2132</v>
      </c>
      <c r="B2133" s="5" t="s">
        <v>26294</v>
      </c>
      <c r="C2133" s="5">
        <v>140000000</v>
      </c>
      <c r="D2133" s="5">
        <v>146072</v>
      </c>
      <c r="E2133" s="5">
        <f t="shared" si="33"/>
        <v>-139853928</v>
      </c>
    </row>
    <row r="2134" spans="1:5" x14ac:dyDescent="0.3">
      <c r="A2134" s="5">
        <v>2133</v>
      </c>
      <c r="B2134" s="5" t="s">
        <v>26295</v>
      </c>
      <c r="C2134" s="5">
        <v>20000000</v>
      </c>
      <c r="D2134" s="5">
        <v>1183354</v>
      </c>
      <c r="E2134" s="5">
        <f t="shared" si="33"/>
        <v>-18816646</v>
      </c>
    </row>
    <row r="2135" spans="1:5" x14ac:dyDescent="0.3">
      <c r="A2135" s="5">
        <v>2134</v>
      </c>
      <c r="B2135" s="5" t="s">
        <v>26296</v>
      </c>
      <c r="C2135" s="5">
        <v>22000000</v>
      </c>
      <c r="D2135" s="5">
        <v>121972</v>
      </c>
      <c r="E2135" s="5">
        <f t="shared" si="33"/>
        <v>-21878028</v>
      </c>
    </row>
    <row r="2136" spans="1:5" x14ac:dyDescent="0.3">
      <c r="A2136" s="5">
        <v>2135</v>
      </c>
      <c r="B2136" s="5" t="s">
        <v>26297</v>
      </c>
      <c r="C2136" s="5">
        <v>20000000</v>
      </c>
      <c r="D2136" s="5">
        <v>263365</v>
      </c>
      <c r="E2136" s="5">
        <f t="shared" si="33"/>
        <v>-19736635</v>
      </c>
    </row>
    <row r="2137" spans="1:5" x14ac:dyDescent="0.3">
      <c r="A2137" s="5">
        <v>2136</v>
      </c>
      <c r="B2137" s="5" t="s">
        <v>26298</v>
      </c>
      <c r="C2137" s="5">
        <v>19400000</v>
      </c>
      <c r="D2137" s="5">
        <v>8047690</v>
      </c>
      <c r="E2137" s="5">
        <f t="shared" si="33"/>
        <v>-11352310</v>
      </c>
    </row>
    <row r="2138" spans="1:5" x14ac:dyDescent="0.3">
      <c r="A2138" s="5">
        <v>2137</v>
      </c>
      <c r="B2138" s="5" t="s">
        <v>26299</v>
      </c>
      <c r="C2138" s="5">
        <v>20000000</v>
      </c>
      <c r="D2138" s="5">
        <v>476270</v>
      </c>
      <c r="E2138" s="5">
        <f t="shared" si="33"/>
        <v>-19523730</v>
      </c>
    </row>
    <row r="2139" spans="1:5" x14ac:dyDescent="0.3">
      <c r="A2139" s="5">
        <v>2138</v>
      </c>
      <c r="B2139" s="5" t="s">
        <v>26300</v>
      </c>
      <c r="C2139" s="5">
        <v>22000000</v>
      </c>
      <c r="D2139" s="5">
        <v>184208848</v>
      </c>
      <c r="E2139" s="5">
        <f t="shared" si="33"/>
        <v>162208848</v>
      </c>
    </row>
    <row r="2140" spans="1:5" x14ac:dyDescent="0.3">
      <c r="A2140" s="5">
        <v>2139</v>
      </c>
      <c r="B2140" s="5" t="s">
        <v>26301</v>
      </c>
      <c r="C2140" s="5">
        <v>20000000</v>
      </c>
      <c r="D2140" s="5">
        <v>100292856</v>
      </c>
      <c r="E2140" s="5">
        <f t="shared" si="33"/>
        <v>80292856</v>
      </c>
    </row>
    <row r="2141" spans="1:5" x14ac:dyDescent="0.3">
      <c r="A2141" s="5">
        <v>2140</v>
      </c>
      <c r="B2141" s="5" t="s">
        <v>26302</v>
      </c>
      <c r="C2141" s="5">
        <v>19000000</v>
      </c>
      <c r="D2141" s="5">
        <v>58571513</v>
      </c>
      <c r="E2141" s="5">
        <f t="shared" si="33"/>
        <v>39571513</v>
      </c>
    </row>
    <row r="2142" spans="1:5" x14ac:dyDescent="0.3">
      <c r="A2142" s="5">
        <v>2141</v>
      </c>
      <c r="B2142" s="5" t="s">
        <v>26303</v>
      </c>
      <c r="C2142" s="5">
        <v>20000000</v>
      </c>
      <c r="D2142" s="5">
        <v>51431160</v>
      </c>
      <c r="E2142" s="5">
        <f t="shared" si="33"/>
        <v>31431160</v>
      </c>
    </row>
    <row r="2143" spans="1:5" x14ac:dyDescent="0.3">
      <c r="A2143" s="5">
        <v>2142</v>
      </c>
      <c r="B2143" s="5" t="s">
        <v>26304</v>
      </c>
      <c r="C2143" s="5">
        <v>15000000</v>
      </c>
      <c r="D2143" s="5">
        <v>103001286</v>
      </c>
      <c r="E2143" s="5">
        <f t="shared" si="33"/>
        <v>88001286</v>
      </c>
    </row>
    <row r="2144" spans="1:5" x14ac:dyDescent="0.3">
      <c r="A2144" s="5">
        <v>2143</v>
      </c>
      <c r="B2144" s="5" t="s">
        <v>26305</v>
      </c>
      <c r="C2144" s="5">
        <v>20000000</v>
      </c>
      <c r="D2144" s="5">
        <v>41867960</v>
      </c>
      <c r="E2144" s="5">
        <f t="shared" si="33"/>
        <v>21867960</v>
      </c>
    </row>
    <row r="2145" spans="1:5" x14ac:dyDescent="0.3">
      <c r="A2145" s="5">
        <v>2144</v>
      </c>
      <c r="B2145" s="5" t="s">
        <v>26306</v>
      </c>
      <c r="C2145" s="5">
        <v>19000000</v>
      </c>
      <c r="D2145" s="5">
        <v>210609762</v>
      </c>
      <c r="E2145" s="5">
        <f t="shared" si="33"/>
        <v>191609762</v>
      </c>
    </row>
    <row r="2146" spans="1:5" x14ac:dyDescent="0.3">
      <c r="A2146" s="5">
        <v>2145</v>
      </c>
      <c r="B2146" s="5" t="s">
        <v>26307</v>
      </c>
      <c r="C2146" s="5">
        <v>19000000</v>
      </c>
      <c r="D2146" s="5">
        <v>40846082</v>
      </c>
      <c r="E2146" s="5">
        <f t="shared" si="33"/>
        <v>21846082</v>
      </c>
    </row>
    <row r="2147" spans="1:5" x14ac:dyDescent="0.3">
      <c r="A2147" s="5">
        <v>2146</v>
      </c>
      <c r="B2147" s="5" t="s">
        <v>26308</v>
      </c>
      <c r="C2147" s="5">
        <v>13000000</v>
      </c>
      <c r="D2147" s="5">
        <v>51697449</v>
      </c>
      <c r="E2147" s="5">
        <f t="shared" si="33"/>
        <v>38697449</v>
      </c>
    </row>
    <row r="2148" spans="1:5" x14ac:dyDescent="0.3">
      <c r="A2148" s="5">
        <v>2147</v>
      </c>
      <c r="B2148" s="5" t="s">
        <v>26309</v>
      </c>
      <c r="C2148" s="5">
        <v>19000000</v>
      </c>
      <c r="D2148" s="5">
        <v>27758465</v>
      </c>
      <c r="E2148" s="5">
        <f t="shared" si="33"/>
        <v>8758465</v>
      </c>
    </row>
    <row r="2149" spans="1:5" x14ac:dyDescent="0.3">
      <c r="A2149" s="5">
        <v>2148</v>
      </c>
      <c r="B2149" s="5" t="s">
        <v>26310</v>
      </c>
      <c r="C2149" s="5">
        <v>18000000</v>
      </c>
      <c r="D2149" s="5">
        <v>56127162</v>
      </c>
      <c r="E2149" s="5">
        <f t="shared" si="33"/>
        <v>38127162</v>
      </c>
    </row>
    <row r="2150" spans="1:5" x14ac:dyDescent="0.3">
      <c r="A2150" s="5">
        <v>2149</v>
      </c>
      <c r="B2150" s="5" t="s">
        <v>26311</v>
      </c>
      <c r="C2150" s="5">
        <v>15000000</v>
      </c>
      <c r="D2150" s="5">
        <v>1357042</v>
      </c>
      <c r="E2150" s="5">
        <f t="shared" si="33"/>
        <v>-13642958</v>
      </c>
    </row>
    <row r="2151" spans="1:5" x14ac:dyDescent="0.3">
      <c r="A2151" s="5">
        <v>2150</v>
      </c>
      <c r="B2151" s="5" t="s">
        <v>26312</v>
      </c>
      <c r="C2151" s="5">
        <v>19000000</v>
      </c>
      <c r="D2151" s="5">
        <v>15911333</v>
      </c>
      <c r="E2151" s="5">
        <f t="shared" si="33"/>
        <v>-3088667</v>
      </c>
    </row>
    <row r="2152" spans="1:5" x14ac:dyDescent="0.3">
      <c r="A2152" s="5">
        <v>2151</v>
      </c>
      <c r="B2152" s="5" t="s">
        <v>26313</v>
      </c>
      <c r="C2152" s="5">
        <v>20000000</v>
      </c>
      <c r="D2152" s="5">
        <v>39103378</v>
      </c>
      <c r="E2152" s="5">
        <f t="shared" si="33"/>
        <v>19103378</v>
      </c>
    </row>
    <row r="2153" spans="1:5" x14ac:dyDescent="0.3">
      <c r="A2153" s="5">
        <v>2152</v>
      </c>
      <c r="B2153" s="5" t="s">
        <v>26314</v>
      </c>
      <c r="C2153" s="5">
        <v>19000000</v>
      </c>
      <c r="D2153" s="5">
        <v>10049886</v>
      </c>
      <c r="E2153" s="5">
        <f t="shared" si="33"/>
        <v>-8950114</v>
      </c>
    </row>
    <row r="2154" spans="1:5" x14ac:dyDescent="0.3">
      <c r="A2154" s="5">
        <v>2153</v>
      </c>
      <c r="B2154" s="5" t="s">
        <v>26315</v>
      </c>
      <c r="C2154" s="5">
        <v>25000000</v>
      </c>
      <c r="D2154" s="5">
        <v>8600000</v>
      </c>
      <c r="E2154" s="5">
        <f t="shared" si="33"/>
        <v>-16400000</v>
      </c>
    </row>
    <row r="2155" spans="1:5" x14ac:dyDescent="0.3">
      <c r="A2155" s="5">
        <v>2154</v>
      </c>
      <c r="B2155" s="5" t="s">
        <v>26316</v>
      </c>
      <c r="C2155" s="5">
        <v>19000000</v>
      </c>
      <c r="D2155" s="5">
        <v>21483154</v>
      </c>
      <c r="E2155" s="5">
        <f t="shared" si="33"/>
        <v>2483154</v>
      </c>
    </row>
    <row r="2156" spans="1:5" x14ac:dyDescent="0.3">
      <c r="A2156" s="5">
        <v>2155</v>
      </c>
      <c r="B2156" s="5" t="s">
        <v>26317</v>
      </c>
      <c r="C2156" s="5">
        <v>19000000</v>
      </c>
      <c r="D2156" s="5">
        <v>8396942</v>
      </c>
      <c r="E2156" s="5">
        <f t="shared" si="33"/>
        <v>-10603058</v>
      </c>
    </row>
    <row r="2157" spans="1:5" x14ac:dyDescent="0.3">
      <c r="A2157" s="5">
        <v>2156</v>
      </c>
      <c r="B2157" s="5" t="s">
        <v>26318</v>
      </c>
      <c r="C2157" s="5">
        <v>19000000</v>
      </c>
      <c r="D2157" s="5">
        <v>12561</v>
      </c>
      <c r="E2157" s="5">
        <f t="shared" si="33"/>
        <v>-18987439</v>
      </c>
    </row>
    <row r="2158" spans="1:5" x14ac:dyDescent="0.3">
      <c r="A2158" s="5">
        <v>2157</v>
      </c>
      <c r="B2158" s="5" t="s">
        <v>26319</v>
      </c>
      <c r="C2158" s="5">
        <v>23000000</v>
      </c>
      <c r="D2158" s="5">
        <v>6923891</v>
      </c>
      <c r="E2158" s="5">
        <f t="shared" si="33"/>
        <v>-16076109</v>
      </c>
    </row>
    <row r="2159" spans="1:5" x14ac:dyDescent="0.3">
      <c r="A2159" s="5">
        <v>2158</v>
      </c>
      <c r="B2159" s="5" t="s">
        <v>26320</v>
      </c>
      <c r="C2159" s="5">
        <v>19000000</v>
      </c>
      <c r="D2159" s="5">
        <v>2119994</v>
      </c>
      <c r="E2159" s="5">
        <f t="shared" si="33"/>
        <v>-16880006</v>
      </c>
    </row>
    <row r="2160" spans="1:5" x14ac:dyDescent="0.3">
      <c r="A2160" s="5">
        <v>2159</v>
      </c>
      <c r="B2160" s="5" t="s">
        <v>26321</v>
      </c>
      <c r="C2160" s="5">
        <v>19000000</v>
      </c>
      <c r="D2160" s="5">
        <v>1292527</v>
      </c>
      <c r="E2160" s="5">
        <f t="shared" si="33"/>
        <v>-17707473</v>
      </c>
    </row>
    <row r="2161" spans="1:5" x14ac:dyDescent="0.3">
      <c r="A2161" s="5">
        <v>2160</v>
      </c>
      <c r="B2161" s="5" t="s">
        <v>26322</v>
      </c>
      <c r="C2161" s="5">
        <v>19000000</v>
      </c>
      <c r="D2161" s="5">
        <v>64255243</v>
      </c>
      <c r="E2161" s="5">
        <f t="shared" si="33"/>
        <v>45255243</v>
      </c>
    </row>
    <row r="2162" spans="1:5" x14ac:dyDescent="0.3">
      <c r="A2162" s="5">
        <v>2161</v>
      </c>
      <c r="B2162" s="5" t="s">
        <v>26323</v>
      </c>
      <c r="C2162" s="5">
        <v>19000000</v>
      </c>
      <c r="D2162" s="5">
        <v>22245861</v>
      </c>
      <c r="E2162" s="5">
        <f t="shared" si="33"/>
        <v>3245861</v>
      </c>
    </row>
    <row r="2163" spans="1:5" x14ac:dyDescent="0.3">
      <c r="A2163" s="5">
        <v>2162</v>
      </c>
      <c r="B2163" s="5" t="s">
        <v>26324</v>
      </c>
      <c r="C2163" s="5">
        <v>15000000</v>
      </c>
      <c r="D2163" s="5">
        <v>20433940</v>
      </c>
      <c r="E2163" s="5">
        <f t="shared" si="33"/>
        <v>5433940</v>
      </c>
    </row>
    <row r="2164" spans="1:5" x14ac:dyDescent="0.3">
      <c r="A2164" s="5">
        <v>2163</v>
      </c>
      <c r="B2164" s="5" t="s">
        <v>26325</v>
      </c>
      <c r="C2164" s="5">
        <v>18500000</v>
      </c>
      <c r="D2164" s="5">
        <v>10562387</v>
      </c>
      <c r="E2164" s="5">
        <f t="shared" si="33"/>
        <v>-7937613</v>
      </c>
    </row>
    <row r="2165" spans="1:5" x14ac:dyDescent="0.3">
      <c r="A2165" s="5">
        <v>2164</v>
      </c>
      <c r="B2165" s="5" t="s">
        <v>26326</v>
      </c>
      <c r="C2165" s="5">
        <v>18500000</v>
      </c>
      <c r="D2165" s="5">
        <v>18439082</v>
      </c>
      <c r="E2165" s="5">
        <f t="shared" si="33"/>
        <v>-60918</v>
      </c>
    </row>
    <row r="2166" spans="1:5" x14ac:dyDescent="0.3">
      <c r="A2166" s="5">
        <v>2165</v>
      </c>
      <c r="B2166" s="5" t="s">
        <v>26327</v>
      </c>
      <c r="C2166" s="5">
        <v>18000000</v>
      </c>
      <c r="D2166" s="5">
        <v>150056505</v>
      </c>
      <c r="E2166" s="5">
        <f t="shared" si="33"/>
        <v>132056505</v>
      </c>
    </row>
    <row r="2167" spans="1:5" x14ac:dyDescent="0.3">
      <c r="A2167" s="5">
        <v>2166</v>
      </c>
      <c r="B2167" s="5" t="s">
        <v>26328</v>
      </c>
      <c r="C2167" s="5">
        <v>18000000</v>
      </c>
      <c r="D2167" s="5">
        <v>119938730</v>
      </c>
      <c r="E2167" s="5">
        <f t="shared" si="33"/>
        <v>101938730</v>
      </c>
    </row>
    <row r="2168" spans="1:5" x14ac:dyDescent="0.3">
      <c r="A2168" s="5">
        <v>2167</v>
      </c>
      <c r="B2168" s="5" t="s">
        <v>26329</v>
      </c>
      <c r="C2168" s="5">
        <v>18000000</v>
      </c>
      <c r="D2168" s="5">
        <v>114968774</v>
      </c>
      <c r="E2168" s="5">
        <f t="shared" si="33"/>
        <v>96968774</v>
      </c>
    </row>
    <row r="2169" spans="1:5" x14ac:dyDescent="0.3">
      <c r="A2169" s="5">
        <v>2168</v>
      </c>
      <c r="B2169" s="5" t="s">
        <v>26330</v>
      </c>
      <c r="C2169" s="5">
        <v>18000000</v>
      </c>
      <c r="D2169" s="5">
        <v>128505958</v>
      </c>
      <c r="E2169" s="5">
        <f t="shared" si="33"/>
        <v>110505958</v>
      </c>
    </row>
    <row r="2170" spans="1:5" x14ac:dyDescent="0.3">
      <c r="A2170" s="5">
        <v>2169</v>
      </c>
      <c r="B2170" s="5" t="s">
        <v>26331</v>
      </c>
      <c r="C2170" s="5">
        <v>18000000</v>
      </c>
      <c r="D2170" s="5">
        <v>95001351</v>
      </c>
      <c r="E2170" s="5">
        <f t="shared" si="33"/>
        <v>77001351</v>
      </c>
    </row>
    <row r="2171" spans="1:5" x14ac:dyDescent="0.3">
      <c r="A2171" s="5">
        <v>2170</v>
      </c>
      <c r="B2171" s="5" t="s">
        <v>26332</v>
      </c>
      <c r="C2171" s="5">
        <v>17000000</v>
      </c>
      <c r="D2171" s="5">
        <v>76400000</v>
      </c>
      <c r="E2171" s="5">
        <f t="shared" si="33"/>
        <v>59400000</v>
      </c>
    </row>
    <row r="2172" spans="1:5" x14ac:dyDescent="0.3">
      <c r="A2172" s="5">
        <v>2171</v>
      </c>
      <c r="B2172" s="5" t="s">
        <v>26333</v>
      </c>
      <c r="C2172" s="5">
        <v>20000000</v>
      </c>
      <c r="D2172" s="5">
        <v>75072454</v>
      </c>
      <c r="E2172" s="5">
        <f t="shared" si="33"/>
        <v>55072454</v>
      </c>
    </row>
    <row r="2173" spans="1:5" x14ac:dyDescent="0.3">
      <c r="A2173" s="5">
        <v>2172</v>
      </c>
      <c r="B2173" s="5" t="s">
        <v>26334</v>
      </c>
      <c r="C2173" s="5">
        <v>17000000</v>
      </c>
      <c r="D2173" s="5">
        <v>65535067</v>
      </c>
      <c r="E2173" s="5">
        <f t="shared" si="33"/>
        <v>48535067</v>
      </c>
    </row>
    <row r="2174" spans="1:5" x14ac:dyDescent="0.3">
      <c r="A2174" s="5">
        <v>2173</v>
      </c>
      <c r="B2174" s="5" t="s">
        <v>26335</v>
      </c>
      <c r="C2174" s="5">
        <v>16000000</v>
      </c>
      <c r="D2174" s="5">
        <v>13998282</v>
      </c>
      <c r="E2174" s="5">
        <f t="shared" si="33"/>
        <v>-2001718</v>
      </c>
    </row>
    <row r="2175" spans="1:5" x14ac:dyDescent="0.3">
      <c r="A2175" s="5">
        <v>2174</v>
      </c>
      <c r="B2175" s="5" t="s">
        <v>26336</v>
      </c>
      <c r="C2175" s="5">
        <v>17000000</v>
      </c>
      <c r="D2175" s="5">
        <v>6061759</v>
      </c>
      <c r="E2175" s="5">
        <f t="shared" si="33"/>
        <v>-10938241</v>
      </c>
    </row>
    <row r="2176" spans="1:5" x14ac:dyDescent="0.3">
      <c r="A2176" s="5">
        <v>2175</v>
      </c>
      <c r="B2176" s="5" t="s">
        <v>26337</v>
      </c>
      <c r="C2176" s="5">
        <v>18000000</v>
      </c>
      <c r="D2176" s="5">
        <v>64955956</v>
      </c>
      <c r="E2176" s="5">
        <f t="shared" si="33"/>
        <v>46955956</v>
      </c>
    </row>
    <row r="2177" spans="1:5" x14ac:dyDescent="0.3">
      <c r="A2177" s="5">
        <v>2176</v>
      </c>
      <c r="B2177" s="5" t="s">
        <v>26338</v>
      </c>
      <c r="C2177" s="5">
        <v>18000000</v>
      </c>
      <c r="D2177" s="5">
        <v>60057639</v>
      </c>
      <c r="E2177" s="5">
        <f t="shared" si="33"/>
        <v>42057639</v>
      </c>
    </row>
    <row r="2178" spans="1:5" x14ac:dyDescent="0.3">
      <c r="A2178" s="5">
        <v>2177</v>
      </c>
      <c r="B2178" s="5" t="s">
        <v>26339</v>
      </c>
      <c r="C2178" s="5">
        <v>17000000</v>
      </c>
      <c r="D2178" s="5">
        <v>53868030</v>
      </c>
      <c r="E2178" s="5">
        <f t="shared" si="33"/>
        <v>36868030</v>
      </c>
    </row>
    <row r="2179" spans="1:5" x14ac:dyDescent="0.3">
      <c r="A2179" s="5">
        <v>2178</v>
      </c>
      <c r="B2179" s="5" t="s">
        <v>26340</v>
      </c>
      <c r="C2179" s="5">
        <v>18000000</v>
      </c>
      <c r="D2179" s="5">
        <v>59573085</v>
      </c>
      <c r="E2179" s="5">
        <f t="shared" ref="E2179:E2242" si="34">D2179-C2179</f>
        <v>41573085</v>
      </c>
    </row>
    <row r="2180" spans="1:5" x14ac:dyDescent="0.3">
      <c r="A2180" s="5">
        <v>2179</v>
      </c>
      <c r="B2180" s="5" t="s">
        <v>26341</v>
      </c>
      <c r="C2180" s="5">
        <v>21000000</v>
      </c>
      <c r="D2180" s="5">
        <v>52691009</v>
      </c>
      <c r="E2180" s="5">
        <f t="shared" si="34"/>
        <v>31691009</v>
      </c>
    </row>
    <row r="2181" spans="1:5" x14ac:dyDescent="0.3">
      <c r="A2181" s="5">
        <v>2180</v>
      </c>
      <c r="B2181" s="5" t="s">
        <v>26342</v>
      </c>
      <c r="C2181" s="5">
        <v>15000000</v>
      </c>
      <c r="D2181" s="5">
        <v>59735548</v>
      </c>
      <c r="E2181" s="5">
        <f t="shared" si="34"/>
        <v>44735548</v>
      </c>
    </row>
    <row r="2182" spans="1:5" x14ac:dyDescent="0.3">
      <c r="A2182" s="5">
        <v>2181</v>
      </c>
      <c r="B2182" s="5" t="s">
        <v>26343</v>
      </c>
      <c r="C2182" s="5">
        <v>18000000</v>
      </c>
      <c r="D2182" s="5">
        <v>51600000</v>
      </c>
      <c r="E2182" s="5">
        <f t="shared" si="34"/>
        <v>33600000</v>
      </c>
    </row>
    <row r="2183" spans="1:5" x14ac:dyDescent="0.3">
      <c r="A2183" s="5">
        <v>2182</v>
      </c>
      <c r="B2183" s="5" t="s">
        <v>26344</v>
      </c>
      <c r="C2183" s="5">
        <v>20000000</v>
      </c>
      <c r="D2183" s="5">
        <v>43818159</v>
      </c>
      <c r="E2183" s="5">
        <f t="shared" si="34"/>
        <v>23818159</v>
      </c>
    </row>
    <row r="2184" spans="1:5" x14ac:dyDescent="0.3">
      <c r="A2184" s="5">
        <v>2183</v>
      </c>
      <c r="B2184" s="5" t="s">
        <v>26345</v>
      </c>
      <c r="C2184" s="5">
        <v>17000000</v>
      </c>
      <c r="D2184" s="5">
        <v>86049418</v>
      </c>
      <c r="E2184" s="5">
        <f t="shared" si="34"/>
        <v>69049418</v>
      </c>
    </row>
    <row r="2185" spans="1:5" x14ac:dyDescent="0.3">
      <c r="A2185" s="5">
        <v>2184</v>
      </c>
      <c r="B2185" s="5" t="s">
        <v>26346</v>
      </c>
      <c r="C2185" s="5">
        <v>18000000</v>
      </c>
      <c r="D2185" s="5">
        <v>43601508</v>
      </c>
      <c r="E2185" s="5">
        <f t="shared" si="34"/>
        <v>25601508</v>
      </c>
    </row>
    <row r="2186" spans="1:5" x14ac:dyDescent="0.3">
      <c r="A2186" s="5">
        <v>2185</v>
      </c>
      <c r="B2186" s="5" t="s">
        <v>26347</v>
      </c>
      <c r="C2186" s="5">
        <v>19800000</v>
      </c>
      <c r="D2186" s="5">
        <v>41300105</v>
      </c>
      <c r="E2186" s="5">
        <f t="shared" si="34"/>
        <v>21500105</v>
      </c>
    </row>
    <row r="2187" spans="1:5" x14ac:dyDescent="0.3">
      <c r="A2187" s="5">
        <v>2186</v>
      </c>
      <c r="B2187" s="5" t="s">
        <v>26348</v>
      </c>
      <c r="C2187" s="5">
        <v>18000000</v>
      </c>
      <c r="D2187" s="5">
        <v>41382841</v>
      </c>
      <c r="E2187" s="5">
        <f t="shared" si="34"/>
        <v>23382841</v>
      </c>
    </row>
    <row r="2188" spans="1:5" x14ac:dyDescent="0.3">
      <c r="A2188" s="5">
        <v>2187</v>
      </c>
      <c r="B2188" s="5" t="s">
        <v>26349</v>
      </c>
      <c r="C2188" s="5">
        <v>18000000</v>
      </c>
      <c r="D2188" s="5">
        <v>42335698</v>
      </c>
      <c r="E2188" s="5">
        <f t="shared" si="34"/>
        <v>24335698</v>
      </c>
    </row>
    <row r="2189" spans="1:5" x14ac:dyDescent="0.3">
      <c r="A2189" s="5">
        <v>2188</v>
      </c>
      <c r="B2189" s="5" t="s">
        <v>26350</v>
      </c>
      <c r="C2189" s="5">
        <v>18000000</v>
      </c>
      <c r="D2189" s="5">
        <v>33404871</v>
      </c>
      <c r="E2189" s="5">
        <f t="shared" si="34"/>
        <v>15404871</v>
      </c>
    </row>
    <row r="2190" spans="1:5" x14ac:dyDescent="0.3">
      <c r="A2190" s="5">
        <v>2189</v>
      </c>
      <c r="B2190" s="5" t="s">
        <v>26351</v>
      </c>
      <c r="C2190" s="5">
        <v>15000000</v>
      </c>
      <c r="D2190" s="5">
        <v>31471430</v>
      </c>
      <c r="E2190" s="5">
        <f t="shared" si="34"/>
        <v>16471430</v>
      </c>
    </row>
    <row r="2191" spans="1:5" x14ac:dyDescent="0.3">
      <c r="A2191" s="5">
        <v>2190</v>
      </c>
      <c r="B2191" s="5" t="s">
        <v>26352</v>
      </c>
      <c r="C2191" s="5">
        <v>25000000</v>
      </c>
      <c r="D2191" s="5">
        <v>30222640</v>
      </c>
      <c r="E2191" s="5">
        <f t="shared" si="34"/>
        <v>5222640</v>
      </c>
    </row>
    <row r="2192" spans="1:5" x14ac:dyDescent="0.3">
      <c r="A2192" s="5">
        <v>2191</v>
      </c>
      <c r="B2192" s="5" t="s">
        <v>26353</v>
      </c>
      <c r="C2192" s="5">
        <v>18000000</v>
      </c>
      <c r="D2192" s="5">
        <v>26906039</v>
      </c>
      <c r="E2192" s="5">
        <f t="shared" si="34"/>
        <v>8906039</v>
      </c>
    </row>
    <row r="2193" spans="1:5" x14ac:dyDescent="0.3">
      <c r="A2193" s="5">
        <v>2192</v>
      </c>
      <c r="B2193" s="5" t="s">
        <v>26354</v>
      </c>
      <c r="C2193" s="5">
        <v>1000000</v>
      </c>
      <c r="D2193" s="5">
        <v>21378000</v>
      </c>
      <c r="E2193" s="5">
        <f t="shared" si="34"/>
        <v>20378000</v>
      </c>
    </row>
    <row r="2194" spans="1:5" x14ac:dyDescent="0.3">
      <c r="A2194" s="5">
        <v>2193</v>
      </c>
      <c r="B2194" s="5" t="s">
        <v>26355</v>
      </c>
      <c r="C2194" s="5">
        <v>18000000</v>
      </c>
      <c r="D2194" s="5">
        <v>43853424</v>
      </c>
      <c r="E2194" s="5">
        <f t="shared" si="34"/>
        <v>25853424</v>
      </c>
    </row>
    <row r="2195" spans="1:5" x14ac:dyDescent="0.3">
      <c r="A2195" s="5">
        <v>2194</v>
      </c>
      <c r="B2195" s="5" t="s">
        <v>26356</v>
      </c>
      <c r="C2195" s="5">
        <v>18000000</v>
      </c>
      <c r="D2195" s="5">
        <v>23993605</v>
      </c>
      <c r="E2195" s="5">
        <f t="shared" si="34"/>
        <v>5993605</v>
      </c>
    </row>
    <row r="2196" spans="1:5" x14ac:dyDescent="0.3">
      <c r="A2196" s="5">
        <v>2195</v>
      </c>
      <c r="B2196" s="5" t="s">
        <v>26357</v>
      </c>
      <c r="C2196" s="5">
        <v>18000000</v>
      </c>
      <c r="D2196" s="5">
        <v>26400000</v>
      </c>
      <c r="E2196" s="5">
        <f t="shared" si="34"/>
        <v>8400000</v>
      </c>
    </row>
    <row r="2197" spans="1:5" x14ac:dyDescent="0.3">
      <c r="A2197" s="5">
        <v>2196</v>
      </c>
      <c r="B2197" s="5" t="s">
        <v>26358</v>
      </c>
      <c r="C2197" s="5">
        <v>18000000</v>
      </c>
      <c r="D2197" s="5">
        <v>45250</v>
      </c>
      <c r="E2197" s="5">
        <f t="shared" si="34"/>
        <v>-17954750</v>
      </c>
    </row>
    <row r="2198" spans="1:5" x14ac:dyDescent="0.3">
      <c r="A2198" s="5">
        <v>2197</v>
      </c>
      <c r="B2198" s="5" t="s">
        <v>26359</v>
      </c>
      <c r="C2198" s="5">
        <v>18000000</v>
      </c>
      <c r="D2198" s="5">
        <v>22927390</v>
      </c>
      <c r="E2198" s="5">
        <f t="shared" si="34"/>
        <v>4927390</v>
      </c>
    </row>
    <row r="2199" spans="1:5" x14ac:dyDescent="0.3">
      <c r="A2199" s="5">
        <v>2198</v>
      </c>
      <c r="B2199" s="5" t="s">
        <v>26360</v>
      </c>
      <c r="C2199" s="5">
        <v>18000000</v>
      </c>
      <c r="D2199" s="5">
        <v>4250320</v>
      </c>
      <c r="E2199" s="5">
        <f t="shared" si="34"/>
        <v>-13749680</v>
      </c>
    </row>
    <row r="2200" spans="1:5" x14ac:dyDescent="0.3">
      <c r="A2200" s="5">
        <v>2199</v>
      </c>
      <c r="B2200" s="5" t="s">
        <v>26361</v>
      </c>
      <c r="C2200" s="5">
        <v>18000000</v>
      </c>
      <c r="D2200" s="5">
        <v>22452209</v>
      </c>
      <c r="E2200" s="5">
        <f t="shared" si="34"/>
        <v>4452209</v>
      </c>
    </row>
    <row r="2201" spans="1:5" x14ac:dyDescent="0.3">
      <c r="A2201" s="5">
        <v>2200</v>
      </c>
      <c r="B2201" s="5" t="s">
        <v>26362</v>
      </c>
      <c r="C2201" s="5">
        <v>18000000</v>
      </c>
      <c r="D2201" s="5">
        <v>18329466</v>
      </c>
      <c r="E2201" s="5">
        <f t="shared" si="34"/>
        <v>329466</v>
      </c>
    </row>
    <row r="2202" spans="1:5" x14ac:dyDescent="0.3">
      <c r="A2202" s="5">
        <v>2201</v>
      </c>
      <c r="B2202" s="5" t="s">
        <v>26363</v>
      </c>
      <c r="C2202" s="5">
        <v>18000000</v>
      </c>
      <c r="D2202" s="5">
        <v>17071230</v>
      </c>
      <c r="E2202" s="5">
        <f t="shared" si="34"/>
        <v>-928770</v>
      </c>
    </row>
    <row r="2203" spans="1:5" x14ac:dyDescent="0.3">
      <c r="A2203" s="5">
        <v>2202</v>
      </c>
      <c r="B2203" s="5" t="s">
        <v>26364</v>
      </c>
      <c r="C2203" s="5">
        <v>18000000</v>
      </c>
      <c r="D2203" s="5">
        <v>17174870</v>
      </c>
      <c r="E2203" s="5">
        <f t="shared" si="34"/>
        <v>-825130</v>
      </c>
    </row>
    <row r="2204" spans="1:5" x14ac:dyDescent="0.3">
      <c r="A2204" s="5">
        <v>2203</v>
      </c>
      <c r="B2204" s="5" t="s">
        <v>26365</v>
      </c>
      <c r="C2204" s="5">
        <v>17000000</v>
      </c>
      <c r="D2204" s="5">
        <v>26284475</v>
      </c>
      <c r="E2204" s="5">
        <f t="shared" si="34"/>
        <v>9284475</v>
      </c>
    </row>
    <row r="2205" spans="1:5" x14ac:dyDescent="0.3">
      <c r="A2205" s="5">
        <v>2204</v>
      </c>
      <c r="B2205" s="5" t="s">
        <v>26366</v>
      </c>
      <c r="C2205" s="5">
        <v>18000000</v>
      </c>
      <c r="D2205" s="5">
        <v>16702864</v>
      </c>
      <c r="E2205" s="5">
        <f t="shared" si="34"/>
        <v>-1297136</v>
      </c>
    </row>
    <row r="2206" spans="1:5" x14ac:dyDescent="0.3">
      <c r="A2206" s="5">
        <v>2205</v>
      </c>
      <c r="B2206" s="5" t="s">
        <v>26367</v>
      </c>
      <c r="C2206" s="5">
        <v>18000000</v>
      </c>
      <c r="D2206" s="5">
        <v>15561627</v>
      </c>
      <c r="E2206" s="5">
        <f t="shared" si="34"/>
        <v>-2438373</v>
      </c>
    </row>
    <row r="2207" spans="1:5" x14ac:dyDescent="0.3">
      <c r="A2207" s="5">
        <v>2206</v>
      </c>
      <c r="B2207" s="5" t="s">
        <v>26368</v>
      </c>
      <c r="C2207" s="5">
        <v>30000000</v>
      </c>
      <c r="D2207" s="5">
        <v>17750583</v>
      </c>
      <c r="E2207" s="5">
        <f t="shared" si="34"/>
        <v>-12249417</v>
      </c>
    </row>
    <row r="2208" spans="1:5" x14ac:dyDescent="0.3">
      <c r="A2208" s="5">
        <v>2207</v>
      </c>
      <c r="B2208" s="5" t="s">
        <v>26369</v>
      </c>
      <c r="C2208" s="5">
        <v>18000000</v>
      </c>
      <c r="D2208" s="5">
        <v>14793904</v>
      </c>
      <c r="E2208" s="5">
        <f t="shared" si="34"/>
        <v>-3206096</v>
      </c>
    </row>
    <row r="2209" spans="1:5" x14ac:dyDescent="0.3">
      <c r="A2209" s="5">
        <v>2208</v>
      </c>
      <c r="B2209" s="5" t="s">
        <v>26370</v>
      </c>
      <c r="C2209" s="5">
        <v>18000000</v>
      </c>
      <c r="D2209" s="5">
        <v>15281286</v>
      </c>
      <c r="E2209" s="5">
        <f t="shared" si="34"/>
        <v>-2718714</v>
      </c>
    </row>
    <row r="2210" spans="1:5" x14ac:dyDescent="0.3">
      <c r="A2210" s="5">
        <v>2209</v>
      </c>
      <c r="B2210" s="5" t="s">
        <v>26371</v>
      </c>
      <c r="C2210" s="5">
        <v>18000000</v>
      </c>
      <c r="D2210" s="5">
        <v>8000000</v>
      </c>
      <c r="E2210" s="5">
        <f t="shared" si="34"/>
        <v>-10000000</v>
      </c>
    </row>
    <row r="2211" spans="1:5" x14ac:dyDescent="0.3">
      <c r="A2211" s="5">
        <v>2210</v>
      </c>
      <c r="B2211" s="5" t="s">
        <v>26372</v>
      </c>
      <c r="C2211" s="5">
        <v>18000000</v>
      </c>
      <c r="D2211" s="5">
        <v>13491653</v>
      </c>
      <c r="E2211" s="5">
        <f t="shared" si="34"/>
        <v>-4508347</v>
      </c>
    </row>
    <row r="2212" spans="1:5" x14ac:dyDescent="0.3">
      <c r="A2212" s="5">
        <v>2211</v>
      </c>
      <c r="B2212" s="5" t="s">
        <v>26373</v>
      </c>
      <c r="C2212" s="5">
        <v>18000000</v>
      </c>
      <c r="D2212" s="5">
        <v>10494494</v>
      </c>
      <c r="E2212" s="5">
        <f t="shared" si="34"/>
        <v>-7505506</v>
      </c>
    </row>
    <row r="2213" spans="1:5" x14ac:dyDescent="0.3">
      <c r="A2213" s="5">
        <v>2212</v>
      </c>
      <c r="B2213" s="5" t="s">
        <v>26374</v>
      </c>
      <c r="C2213" s="5">
        <v>18000000</v>
      </c>
      <c r="D2213" s="5">
        <v>7837632</v>
      </c>
      <c r="E2213" s="5">
        <f t="shared" si="34"/>
        <v>-10162368</v>
      </c>
    </row>
    <row r="2214" spans="1:5" x14ac:dyDescent="0.3">
      <c r="A2214" s="5">
        <v>2213</v>
      </c>
      <c r="B2214" s="5" t="s">
        <v>26375</v>
      </c>
      <c r="C2214" s="5">
        <v>18000000</v>
      </c>
      <c r="D2214" s="5">
        <v>15155772</v>
      </c>
      <c r="E2214" s="5">
        <f t="shared" si="34"/>
        <v>-2844228</v>
      </c>
    </row>
    <row r="2215" spans="1:5" x14ac:dyDescent="0.3">
      <c r="A2215" s="5">
        <v>2214</v>
      </c>
      <c r="B2215" s="5" t="s">
        <v>26376</v>
      </c>
      <c r="C2215" s="5">
        <v>18000000</v>
      </c>
      <c r="D2215" s="5">
        <v>8508843</v>
      </c>
      <c r="E2215" s="5">
        <f t="shared" si="34"/>
        <v>-9491157</v>
      </c>
    </row>
    <row r="2216" spans="1:5" x14ac:dyDescent="0.3">
      <c r="A2216" s="5">
        <v>2215</v>
      </c>
      <c r="B2216" s="5" t="s">
        <v>26377</v>
      </c>
      <c r="C2216" s="5">
        <v>18000000</v>
      </c>
      <c r="D2216" s="5">
        <v>7739049</v>
      </c>
      <c r="E2216" s="5">
        <f t="shared" si="34"/>
        <v>-10260951</v>
      </c>
    </row>
    <row r="2217" spans="1:5" x14ac:dyDescent="0.3">
      <c r="A2217" s="5">
        <v>2216</v>
      </c>
      <c r="B2217" s="5" t="s">
        <v>26378</v>
      </c>
      <c r="C2217" s="5">
        <v>17000000</v>
      </c>
      <c r="D2217" s="5">
        <v>6734844</v>
      </c>
      <c r="E2217" s="5">
        <f t="shared" si="34"/>
        <v>-10265156</v>
      </c>
    </row>
    <row r="2218" spans="1:5" x14ac:dyDescent="0.3">
      <c r="A2218" s="5">
        <v>2217</v>
      </c>
      <c r="B2218" s="5" t="s">
        <v>26379</v>
      </c>
      <c r="C2218" s="5">
        <v>18000000</v>
      </c>
      <c r="D2218" s="5">
        <v>6000000</v>
      </c>
      <c r="E2218" s="5">
        <f t="shared" si="34"/>
        <v>-12000000</v>
      </c>
    </row>
    <row r="2219" spans="1:5" x14ac:dyDescent="0.3">
      <c r="A2219" s="5">
        <v>2218</v>
      </c>
      <c r="B2219" s="5" t="s">
        <v>26380</v>
      </c>
      <c r="C2219" s="5">
        <v>13000000</v>
      </c>
      <c r="D2219" s="5">
        <v>6615578</v>
      </c>
      <c r="E2219" s="5">
        <f t="shared" si="34"/>
        <v>-6384422</v>
      </c>
    </row>
    <row r="2220" spans="1:5" x14ac:dyDescent="0.3">
      <c r="A2220" s="5">
        <v>2219</v>
      </c>
      <c r="B2220" s="5" t="s">
        <v>26381</v>
      </c>
      <c r="C2220" s="5">
        <v>18000000</v>
      </c>
      <c r="D2220" s="5">
        <v>5887457</v>
      </c>
      <c r="E2220" s="5">
        <f t="shared" si="34"/>
        <v>-12112543</v>
      </c>
    </row>
    <row r="2221" spans="1:5" x14ac:dyDescent="0.3">
      <c r="A2221" s="5">
        <v>2220</v>
      </c>
      <c r="B2221" s="5" t="s">
        <v>26382</v>
      </c>
      <c r="C2221" s="5">
        <v>18000000</v>
      </c>
      <c r="D2221" s="5">
        <v>13362308</v>
      </c>
      <c r="E2221" s="5">
        <f t="shared" si="34"/>
        <v>-4637692</v>
      </c>
    </row>
    <row r="2222" spans="1:5" x14ac:dyDescent="0.3">
      <c r="A2222" s="5">
        <v>2221</v>
      </c>
      <c r="B2222" s="5" t="s">
        <v>26383</v>
      </c>
      <c r="C2222" s="5">
        <v>20000000</v>
      </c>
      <c r="D2222" s="5">
        <v>5701643</v>
      </c>
      <c r="E2222" s="5">
        <f t="shared" si="34"/>
        <v>-14298357</v>
      </c>
    </row>
    <row r="2223" spans="1:5" x14ac:dyDescent="0.3">
      <c r="A2223" s="5">
        <v>2222</v>
      </c>
      <c r="B2223" s="5" t="s">
        <v>26384</v>
      </c>
      <c r="C2223" s="5">
        <v>18000000</v>
      </c>
      <c r="D2223" s="5">
        <v>5694401</v>
      </c>
      <c r="E2223" s="5">
        <f t="shared" si="34"/>
        <v>-12305599</v>
      </c>
    </row>
    <row r="2224" spans="1:5" x14ac:dyDescent="0.3">
      <c r="A2224" s="5">
        <v>2223</v>
      </c>
      <c r="B2224" s="5" t="s">
        <v>26385</v>
      </c>
      <c r="C2224" s="5">
        <v>20000000</v>
      </c>
      <c r="D2224" s="5">
        <v>5333658</v>
      </c>
      <c r="E2224" s="5">
        <f t="shared" si="34"/>
        <v>-14666342</v>
      </c>
    </row>
    <row r="2225" spans="1:5" x14ac:dyDescent="0.3">
      <c r="A2225" s="5">
        <v>2224</v>
      </c>
      <c r="B2225" s="5" t="s">
        <v>26386</v>
      </c>
      <c r="C2225" s="5">
        <v>18000000</v>
      </c>
      <c r="D2225" s="5">
        <v>4414535</v>
      </c>
      <c r="E2225" s="5">
        <f t="shared" si="34"/>
        <v>-13585465</v>
      </c>
    </row>
    <row r="2226" spans="1:5" x14ac:dyDescent="0.3">
      <c r="A2226" s="5">
        <v>2225</v>
      </c>
      <c r="B2226" s="5" t="s">
        <v>26387</v>
      </c>
      <c r="C2226" s="5">
        <v>18000000</v>
      </c>
      <c r="D2226" s="5">
        <v>3707794</v>
      </c>
      <c r="E2226" s="5">
        <f t="shared" si="34"/>
        <v>-14292206</v>
      </c>
    </row>
    <row r="2227" spans="1:5" x14ac:dyDescent="0.3">
      <c r="A2227" s="5">
        <v>2226</v>
      </c>
      <c r="B2227" s="5" t="s">
        <v>26388</v>
      </c>
      <c r="C2227" s="5">
        <v>18000000</v>
      </c>
      <c r="D2227" s="5">
        <v>3203044</v>
      </c>
      <c r="E2227" s="5">
        <f t="shared" si="34"/>
        <v>-14796956</v>
      </c>
    </row>
    <row r="2228" spans="1:5" x14ac:dyDescent="0.3">
      <c r="A2228" s="5">
        <v>2227</v>
      </c>
      <c r="B2228" s="5" t="s">
        <v>26389</v>
      </c>
      <c r="C2228" s="5">
        <v>18000000</v>
      </c>
      <c r="D2228" s="5">
        <v>4435083</v>
      </c>
      <c r="E2228" s="5">
        <f t="shared" si="34"/>
        <v>-13564917</v>
      </c>
    </row>
    <row r="2229" spans="1:5" x14ac:dyDescent="0.3">
      <c r="A2229" s="5">
        <v>2228</v>
      </c>
      <c r="B2229" s="5" t="s">
        <v>26390</v>
      </c>
      <c r="C2229" s="5">
        <v>12000000</v>
      </c>
      <c r="D2229" s="5">
        <v>2222647</v>
      </c>
      <c r="E2229" s="5">
        <f t="shared" si="34"/>
        <v>-9777353</v>
      </c>
    </row>
    <row r="2230" spans="1:5" x14ac:dyDescent="0.3">
      <c r="A2230" s="5">
        <v>2229</v>
      </c>
      <c r="B2230" s="5" t="s">
        <v>26391</v>
      </c>
      <c r="C2230" s="5">
        <v>2700000</v>
      </c>
      <c r="D2230" s="5">
        <v>3500000</v>
      </c>
      <c r="E2230" s="5">
        <f t="shared" si="34"/>
        <v>800000</v>
      </c>
    </row>
    <row r="2231" spans="1:5" x14ac:dyDescent="0.3">
      <c r="A2231" s="5">
        <v>2230</v>
      </c>
      <c r="B2231" s="5" t="s">
        <v>26392</v>
      </c>
      <c r="C2231" s="5">
        <v>18000000</v>
      </c>
      <c r="D2231" s="5">
        <v>676698</v>
      </c>
      <c r="E2231" s="5">
        <f t="shared" si="34"/>
        <v>-17323302</v>
      </c>
    </row>
    <row r="2232" spans="1:5" x14ac:dyDescent="0.3">
      <c r="A2232" s="5">
        <v>2231</v>
      </c>
      <c r="B2232" s="5" t="s">
        <v>26393</v>
      </c>
      <c r="C2232" s="5">
        <v>11350000</v>
      </c>
      <c r="D2232" s="5">
        <v>229311</v>
      </c>
      <c r="E2232" s="5">
        <f t="shared" si="34"/>
        <v>-11120689</v>
      </c>
    </row>
    <row r="2233" spans="1:5" x14ac:dyDescent="0.3">
      <c r="A2233" s="5">
        <v>2232</v>
      </c>
      <c r="B2233" s="5" t="s">
        <v>26394</v>
      </c>
      <c r="C2233" s="5">
        <v>14000000</v>
      </c>
      <c r="D2233" s="5">
        <v>63260</v>
      </c>
      <c r="E2233" s="5">
        <f t="shared" si="34"/>
        <v>-13936740</v>
      </c>
    </row>
    <row r="2234" spans="1:5" x14ac:dyDescent="0.3">
      <c r="A2234" s="5">
        <v>2233</v>
      </c>
      <c r="B2234" s="5" t="s">
        <v>26395</v>
      </c>
      <c r="C2234" s="5">
        <v>20000000</v>
      </c>
      <c r="D2234" s="5">
        <v>121463226</v>
      </c>
      <c r="E2234" s="5">
        <f t="shared" si="34"/>
        <v>101463226</v>
      </c>
    </row>
    <row r="2235" spans="1:5" x14ac:dyDescent="0.3">
      <c r="A2235" s="5">
        <v>2234</v>
      </c>
      <c r="B2235" s="5" t="s">
        <v>26396</v>
      </c>
      <c r="C2235" s="5">
        <v>23000000</v>
      </c>
      <c r="D2235" s="5">
        <v>58006147</v>
      </c>
      <c r="E2235" s="5">
        <f t="shared" si="34"/>
        <v>35006147</v>
      </c>
    </row>
    <row r="2236" spans="1:5" x14ac:dyDescent="0.3">
      <c r="A2236" s="5">
        <v>2235</v>
      </c>
      <c r="B2236" s="5" t="s">
        <v>26397</v>
      </c>
      <c r="C2236" s="5">
        <v>17500000</v>
      </c>
      <c r="D2236" s="5">
        <v>51053787</v>
      </c>
      <c r="E2236" s="5">
        <f t="shared" si="34"/>
        <v>33553787</v>
      </c>
    </row>
    <row r="2237" spans="1:5" x14ac:dyDescent="0.3">
      <c r="A2237" s="5">
        <v>2236</v>
      </c>
      <c r="B2237" s="5" t="s">
        <v>26398</v>
      </c>
      <c r="C2237" s="5">
        <v>17500000</v>
      </c>
      <c r="D2237" s="5">
        <v>23472900</v>
      </c>
      <c r="E2237" s="5">
        <f t="shared" si="34"/>
        <v>5972900</v>
      </c>
    </row>
    <row r="2238" spans="1:5" x14ac:dyDescent="0.3">
      <c r="A2238" s="5">
        <v>2237</v>
      </c>
      <c r="B2238" s="5" t="s">
        <v>26399</v>
      </c>
      <c r="C2238" s="5">
        <v>24000000</v>
      </c>
      <c r="D2238" s="5">
        <v>39687528</v>
      </c>
      <c r="E2238" s="5">
        <f t="shared" si="34"/>
        <v>15687528</v>
      </c>
    </row>
    <row r="2239" spans="1:5" x14ac:dyDescent="0.3">
      <c r="A2239" s="5">
        <v>2238</v>
      </c>
      <c r="B2239" s="5" t="s">
        <v>26400</v>
      </c>
      <c r="C2239" s="5">
        <v>17500000</v>
      </c>
      <c r="D2239" s="5">
        <v>7017178</v>
      </c>
      <c r="E2239" s="5">
        <f t="shared" si="34"/>
        <v>-10482822</v>
      </c>
    </row>
    <row r="2240" spans="1:5" x14ac:dyDescent="0.3">
      <c r="A2240" s="5">
        <v>2239</v>
      </c>
      <c r="B2240" s="5" t="s">
        <v>26401</v>
      </c>
      <c r="C2240" s="5">
        <v>17500000</v>
      </c>
      <c r="D2240" s="5">
        <v>325491</v>
      </c>
      <c r="E2240" s="5">
        <f t="shared" si="34"/>
        <v>-17174509</v>
      </c>
    </row>
    <row r="2241" spans="1:5" x14ac:dyDescent="0.3">
      <c r="A2241" s="5">
        <v>2240</v>
      </c>
      <c r="B2241" s="5" t="s">
        <v>26402</v>
      </c>
      <c r="C2241" s="5">
        <v>17000000</v>
      </c>
      <c r="D2241" s="5">
        <v>96471845</v>
      </c>
      <c r="E2241" s="5">
        <f t="shared" si="34"/>
        <v>79471845</v>
      </c>
    </row>
    <row r="2242" spans="1:5" x14ac:dyDescent="0.3">
      <c r="A2242" s="5">
        <v>2241</v>
      </c>
      <c r="B2242" s="5" t="s">
        <v>26403</v>
      </c>
      <c r="C2242" s="5">
        <v>18500000</v>
      </c>
      <c r="D2242" s="5">
        <v>85200000</v>
      </c>
      <c r="E2242" s="5">
        <f t="shared" si="34"/>
        <v>66700000</v>
      </c>
    </row>
    <row r="2243" spans="1:5" x14ac:dyDescent="0.3">
      <c r="A2243" s="5">
        <v>2242</v>
      </c>
      <c r="B2243" s="5" t="s">
        <v>26404</v>
      </c>
      <c r="C2243" s="5">
        <v>17000000</v>
      </c>
      <c r="D2243" s="5">
        <v>72000000</v>
      </c>
      <c r="E2243" s="5">
        <f t="shared" ref="E2243:E2306" si="35">D2243-C2243</f>
        <v>55000000</v>
      </c>
    </row>
    <row r="2244" spans="1:5" x14ac:dyDescent="0.3">
      <c r="A2244" s="5">
        <v>2243</v>
      </c>
      <c r="B2244" s="5" t="s">
        <v>26405</v>
      </c>
      <c r="C2244" s="5">
        <v>17000000</v>
      </c>
      <c r="D2244" s="5">
        <v>72219395</v>
      </c>
      <c r="E2244" s="5">
        <f t="shared" si="35"/>
        <v>55219395</v>
      </c>
    </row>
    <row r="2245" spans="1:5" x14ac:dyDescent="0.3">
      <c r="A2245" s="5">
        <v>2244</v>
      </c>
      <c r="B2245" s="5" t="s">
        <v>26406</v>
      </c>
      <c r="C2245" s="5">
        <v>17000000</v>
      </c>
      <c r="D2245" s="5">
        <v>82389560</v>
      </c>
      <c r="E2245" s="5">
        <f t="shared" si="35"/>
        <v>65389560</v>
      </c>
    </row>
    <row r="2246" spans="1:5" x14ac:dyDescent="0.3">
      <c r="A2246" s="5">
        <v>2245</v>
      </c>
      <c r="B2246" s="5" t="s">
        <v>26407</v>
      </c>
      <c r="C2246" s="5">
        <v>12000000</v>
      </c>
      <c r="D2246" s="5">
        <v>71502303</v>
      </c>
      <c r="E2246" s="5">
        <f t="shared" si="35"/>
        <v>59502303</v>
      </c>
    </row>
    <row r="2247" spans="1:5" x14ac:dyDescent="0.3">
      <c r="A2247" s="5">
        <v>2246</v>
      </c>
      <c r="B2247" s="5" t="s">
        <v>26408</v>
      </c>
      <c r="C2247" s="5">
        <v>17500000</v>
      </c>
      <c r="D2247" s="5">
        <v>19179969</v>
      </c>
      <c r="E2247" s="5">
        <f t="shared" si="35"/>
        <v>1679969</v>
      </c>
    </row>
    <row r="2248" spans="1:5" x14ac:dyDescent="0.3">
      <c r="A2248" s="5">
        <v>2247</v>
      </c>
      <c r="B2248" s="5" t="s">
        <v>26409</v>
      </c>
      <c r="C2248" s="5">
        <v>300000</v>
      </c>
      <c r="D2248" s="5">
        <v>47000000</v>
      </c>
      <c r="E2248" s="5">
        <f t="shared" si="35"/>
        <v>46700000</v>
      </c>
    </row>
    <row r="2249" spans="1:5" x14ac:dyDescent="0.3">
      <c r="A2249" s="5">
        <v>2248</v>
      </c>
      <c r="B2249" s="5" t="s">
        <v>26410</v>
      </c>
      <c r="C2249" s="5">
        <v>17000000</v>
      </c>
      <c r="D2249" s="5">
        <v>37566230</v>
      </c>
      <c r="E2249" s="5">
        <f t="shared" si="35"/>
        <v>20566230</v>
      </c>
    </row>
    <row r="2250" spans="1:5" x14ac:dyDescent="0.3">
      <c r="A2250" s="5">
        <v>2249</v>
      </c>
      <c r="B2250" s="5" t="s">
        <v>26411</v>
      </c>
      <c r="C2250" s="5">
        <v>17000000</v>
      </c>
      <c r="D2250" s="5">
        <v>70492685</v>
      </c>
      <c r="E2250" s="5">
        <f t="shared" si="35"/>
        <v>53492685</v>
      </c>
    </row>
    <row r="2251" spans="1:5" x14ac:dyDescent="0.3">
      <c r="A2251" s="5">
        <v>2250</v>
      </c>
      <c r="B2251" s="5" t="s">
        <v>26412</v>
      </c>
      <c r="C2251" s="5">
        <v>17000000</v>
      </c>
      <c r="D2251" s="5">
        <v>35635046</v>
      </c>
      <c r="E2251" s="5">
        <f t="shared" si="35"/>
        <v>18635046</v>
      </c>
    </row>
    <row r="2252" spans="1:5" x14ac:dyDescent="0.3">
      <c r="A2252" s="5">
        <v>2251</v>
      </c>
      <c r="B2252" s="5" t="s">
        <v>26413</v>
      </c>
      <c r="C2252" s="5">
        <v>20000000</v>
      </c>
      <c r="D2252" s="5">
        <v>45670855</v>
      </c>
      <c r="E2252" s="5">
        <f t="shared" si="35"/>
        <v>25670855</v>
      </c>
    </row>
    <row r="2253" spans="1:5" x14ac:dyDescent="0.3">
      <c r="A2253" s="5">
        <v>2252</v>
      </c>
      <c r="B2253" s="5" t="s">
        <v>26414</v>
      </c>
      <c r="C2253" s="5">
        <v>17000000</v>
      </c>
      <c r="D2253" s="5">
        <v>37939782</v>
      </c>
      <c r="E2253" s="5">
        <f t="shared" si="35"/>
        <v>20939782</v>
      </c>
    </row>
    <row r="2254" spans="1:5" x14ac:dyDescent="0.3">
      <c r="A2254" s="5">
        <v>2253</v>
      </c>
      <c r="B2254" s="5" t="s">
        <v>26415</v>
      </c>
      <c r="C2254" s="5">
        <v>17000000</v>
      </c>
      <c r="D2254" s="5">
        <v>30324946</v>
      </c>
      <c r="E2254" s="5">
        <f t="shared" si="35"/>
        <v>13324946</v>
      </c>
    </row>
    <row r="2255" spans="1:5" x14ac:dyDescent="0.3">
      <c r="A2255" s="5">
        <v>2254</v>
      </c>
      <c r="B2255" s="5" t="s">
        <v>26416</v>
      </c>
      <c r="C2255" s="5">
        <v>17000000</v>
      </c>
      <c r="D2255" s="5">
        <v>27854896</v>
      </c>
      <c r="E2255" s="5">
        <f t="shared" si="35"/>
        <v>10854896</v>
      </c>
    </row>
    <row r="2256" spans="1:5" x14ac:dyDescent="0.3">
      <c r="A2256" s="5">
        <v>2255</v>
      </c>
      <c r="B2256" s="5" t="s">
        <v>26417</v>
      </c>
      <c r="C2256" s="5">
        <v>15000000</v>
      </c>
      <c r="D2256" s="5">
        <v>41777564</v>
      </c>
      <c r="E2256" s="5">
        <f t="shared" si="35"/>
        <v>26777564</v>
      </c>
    </row>
    <row r="2257" spans="1:5" x14ac:dyDescent="0.3">
      <c r="A2257" s="5">
        <v>2256</v>
      </c>
      <c r="B2257" s="5" t="s">
        <v>26418</v>
      </c>
      <c r="C2257" s="5">
        <v>17000000</v>
      </c>
      <c r="D2257" s="5">
        <v>22734486</v>
      </c>
      <c r="E2257" s="5">
        <f t="shared" si="35"/>
        <v>5734486</v>
      </c>
    </row>
    <row r="2258" spans="1:5" x14ac:dyDescent="0.3">
      <c r="A2258" s="5">
        <v>2257</v>
      </c>
      <c r="B2258" s="5" t="s">
        <v>26419</v>
      </c>
      <c r="C2258" s="5">
        <v>17000000</v>
      </c>
      <c r="D2258" s="5">
        <v>44469602</v>
      </c>
      <c r="E2258" s="5">
        <f t="shared" si="35"/>
        <v>27469602</v>
      </c>
    </row>
    <row r="2259" spans="1:5" x14ac:dyDescent="0.3">
      <c r="A2259" s="5">
        <v>2258</v>
      </c>
      <c r="B2259" s="5" t="s">
        <v>26420</v>
      </c>
      <c r="C2259" s="5">
        <v>17000000</v>
      </c>
      <c r="D2259" s="5">
        <v>64998368</v>
      </c>
      <c r="E2259" s="5">
        <f t="shared" si="35"/>
        <v>47998368</v>
      </c>
    </row>
    <row r="2260" spans="1:5" x14ac:dyDescent="0.3">
      <c r="A2260" s="5">
        <v>2259</v>
      </c>
      <c r="B2260" s="5" t="s">
        <v>26421</v>
      </c>
      <c r="C2260" s="5">
        <v>34000000</v>
      </c>
      <c r="D2260" s="5">
        <v>19693891</v>
      </c>
      <c r="E2260" s="5">
        <f t="shared" si="35"/>
        <v>-14306109</v>
      </c>
    </row>
    <row r="2261" spans="1:5" x14ac:dyDescent="0.3">
      <c r="A2261" s="5">
        <v>2260</v>
      </c>
      <c r="B2261" s="5" t="s">
        <v>26422</v>
      </c>
      <c r="C2261" s="5">
        <v>17000000</v>
      </c>
      <c r="D2261" s="5">
        <v>16311763</v>
      </c>
      <c r="E2261" s="5">
        <f t="shared" si="35"/>
        <v>-688237</v>
      </c>
    </row>
    <row r="2262" spans="1:5" x14ac:dyDescent="0.3">
      <c r="A2262" s="5">
        <v>2261</v>
      </c>
      <c r="B2262" s="5" t="s">
        <v>26423</v>
      </c>
      <c r="C2262" s="5">
        <v>17000000</v>
      </c>
      <c r="D2262" s="5">
        <v>12693621</v>
      </c>
      <c r="E2262" s="5">
        <f t="shared" si="35"/>
        <v>-4306379</v>
      </c>
    </row>
    <row r="2263" spans="1:5" x14ac:dyDescent="0.3">
      <c r="A2263" s="5">
        <v>2262</v>
      </c>
      <c r="B2263" s="5" t="s">
        <v>26424</v>
      </c>
      <c r="C2263" s="5">
        <v>4000000</v>
      </c>
      <c r="D2263" s="5">
        <v>15655665</v>
      </c>
      <c r="E2263" s="5">
        <f t="shared" si="35"/>
        <v>11655665</v>
      </c>
    </row>
    <row r="2264" spans="1:5" x14ac:dyDescent="0.3">
      <c r="A2264" s="5">
        <v>2263</v>
      </c>
      <c r="B2264" s="5" t="s">
        <v>26425</v>
      </c>
      <c r="C2264" s="5">
        <v>17000000</v>
      </c>
      <c r="D2264" s="5">
        <v>11634458</v>
      </c>
      <c r="E2264" s="5">
        <f t="shared" si="35"/>
        <v>-5365542</v>
      </c>
    </row>
    <row r="2265" spans="1:5" x14ac:dyDescent="0.3">
      <c r="A2265" s="5">
        <v>2264</v>
      </c>
      <c r="B2265" s="5" t="s">
        <v>26426</v>
      </c>
      <c r="C2265" s="5">
        <v>17000000</v>
      </c>
      <c r="D2265" s="5">
        <v>27154426</v>
      </c>
      <c r="E2265" s="5">
        <f t="shared" si="35"/>
        <v>10154426</v>
      </c>
    </row>
    <row r="2266" spans="1:5" x14ac:dyDescent="0.3">
      <c r="A2266" s="5">
        <v>2265</v>
      </c>
      <c r="B2266" s="5" t="s">
        <v>26427</v>
      </c>
      <c r="C2266" s="5">
        <v>17000000</v>
      </c>
      <c r="D2266" s="5">
        <v>54239856</v>
      </c>
      <c r="E2266" s="5">
        <f t="shared" si="35"/>
        <v>37239856</v>
      </c>
    </row>
    <row r="2267" spans="1:5" x14ac:dyDescent="0.3">
      <c r="A2267" s="5">
        <v>2266</v>
      </c>
      <c r="B2267" s="5" t="s">
        <v>26428</v>
      </c>
      <c r="C2267" s="5">
        <v>17000000</v>
      </c>
      <c r="D2267" s="5">
        <v>8662318</v>
      </c>
      <c r="E2267" s="5">
        <f t="shared" si="35"/>
        <v>-8337682</v>
      </c>
    </row>
    <row r="2268" spans="1:5" x14ac:dyDescent="0.3">
      <c r="A2268" s="5">
        <v>2267</v>
      </c>
      <c r="B2268" s="5" t="s">
        <v>26429</v>
      </c>
      <c r="C2268" s="5">
        <v>19000000</v>
      </c>
      <c r="D2268" s="5">
        <v>7156725</v>
      </c>
      <c r="E2268" s="5">
        <f t="shared" si="35"/>
        <v>-11843275</v>
      </c>
    </row>
    <row r="2269" spans="1:5" x14ac:dyDescent="0.3">
      <c r="A2269" s="5">
        <v>2268</v>
      </c>
      <c r="B2269" s="5" t="s">
        <v>26430</v>
      </c>
      <c r="C2269" s="5">
        <v>17000000</v>
      </c>
      <c r="D2269" s="5">
        <v>15681020</v>
      </c>
      <c r="E2269" s="5">
        <f t="shared" si="35"/>
        <v>-1318980</v>
      </c>
    </row>
    <row r="2270" spans="1:5" x14ac:dyDescent="0.3">
      <c r="A2270" s="5">
        <v>2269</v>
      </c>
      <c r="B2270" s="5" t="s">
        <v>26431</v>
      </c>
      <c r="C2270" s="5">
        <v>17000000</v>
      </c>
      <c r="D2270" s="5">
        <v>6855137</v>
      </c>
      <c r="E2270" s="5">
        <f t="shared" si="35"/>
        <v>-10144863</v>
      </c>
    </row>
    <row r="2271" spans="1:5" x14ac:dyDescent="0.3">
      <c r="A2271" s="5">
        <v>2270</v>
      </c>
      <c r="B2271" s="5" t="s">
        <v>26432</v>
      </c>
      <c r="C2271" s="5">
        <v>17000000</v>
      </c>
      <c r="D2271" s="5">
        <v>2315683</v>
      </c>
      <c r="E2271" s="5">
        <f t="shared" si="35"/>
        <v>-14684317</v>
      </c>
    </row>
    <row r="2272" spans="1:5" x14ac:dyDescent="0.3">
      <c r="A2272" s="5">
        <v>2271</v>
      </c>
      <c r="B2272" s="5" t="s">
        <v>26433</v>
      </c>
      <c r="C2272" s="5">
        <v>16000000</v>
      </c>
      <c r="D2272" s="5">
        <v>39825798</v>
      </c>
      <c r="E2272" s="5">
        <f t="shared" si="35"/>
        <v>23825798</v>
      </c>
    </row>
    <row r="2273" spans="1:5" x14ac:dyDescent="0.3">
      <c r="A2273" s="5">
        <v>2272</v>
      </c>
      <c r="B2273" s="5" t="s">
        <v>26434</v>
      </c>
      <c r="C2273" s="5">
        <v>17000000</v>
      </c>
      <c r="D2273" s="5">
        <v>2000000</v>
      </c>
      <c r="E2273" s="5">
        <f t="shared" si="35"/>
        <v>-15000000</v>
      </c>
    </row>
    <row r="2274" spans="1:5" x14ac:dyDescent="0.3">
      <c r="A2274" s="5">
        <v>2273</v>
      </c>
      <c r="B2274" s="5" t="s">
        <v>26435</v>
      </c>
      <c r="C2274" s="5">
        <v>17000000</v>
      </c>
      <c r="D2274" s="5">
        <v>1569918</v>
      </c>
      <c r="E2274" s="5">
        <f t="shared" si="35"/>
        <v>-15430082</v>
      </c>
    </row>
    <row r="2275" spans="1:5" x14ac:dyDescent="0.3">
      <c r="A2275" s="5">
        <v>2274</v>
      </c>
      <c r="B2275" s="5" t="s">
        <v>26436</v>
      </c>
      <c r="C2275" s="5">
        <v>17000000</v>
      </c>
      <c r="D2275" s="5">
        <v>273420</v>
      </c>
      <c r="E2275" s="5">
        <f t="shared" si="35"/>
        <v>-16726580</v>
      </c>
    </row>
    <row r="2276" spans="1:5" x14ac:dyDescent="0.3">
      <c r="A2276" s="5">
        <v>2275</v>
      </c>
      <c r="B2276" s="5" t="s">
        <v>26437</v>
      </c>
      <c r="C2276" s="5">
        <v>17000000</v>
      </c>
      <c r="D2276" s="5">
        <v>4930798</v>
      </c>
      <c r="E2276" s="5">
        <f t="shared" si="35"/>
        <v>-12069202</v>
      </c>
    </row>
    <row r="2277" spans="1:5" x14ac:dyDescent="0.3">
      <c r="A2277" s="5">
        <v>2276</v>
      </c>
      <c r="B2277" s="5" t="s">
        <v>26438</v>
      </c>
      <c r="C2277" s="5">
        <v>16500000</v>
      </c>
      <c r="D2277" s="5">
        <v>59847242</v>
      </c>
      <c r="E2277" s="5">
        <f t="shared" si="35"/>
        <v>43347242</v>
      </c>
    </row>
    <row r="2278" spans="1:5" x14ac:dyDescent="0.3">
      <c r="A2278" s="5">
        <v>2277</v>
      </c>
      <c r="B2278" s="5" t="s">
        <v>26439</v>
      </c>
      <c r="C2278" s="5">
        <v>16800000</v>
      </c>
      <c r="D2278" s="5">
        <v>220914</v>
      </c>
      <c r="E2278" s="5">
        <f t="shared" si="35"/>
        <v>-16579086</v>
      </c>
    </row>
    <row r="2279" spans="1:5" x14ac:dyDescent="0.3">
      <c r="A2279" s="5">
        <v>2278</v>
      </c>
      <c r="B2279" s="5" t="s">
        <v>26440</v>
      </c>
      <c r="C2279" s="5">
        <v>15000000</v>
      </c>
      <c r="D2279" s="5">
        <v>43848100</v>
      </c>
      <c r="E2279" s="5">
        <f t="shared" si="35"/>
        <v>28848100</v>
      </c>
    </row>
    <row r="2280" spans="1:5" x14ac:dyDescent="0.3">
      <c r="A2280" s="5">
        <v>2279</v>
      </c>
      <c r="B2280" s="5" t="s">
        <v>26441</v>
      </c>
      <c r="C2280" s="5">
        <v>16500000</v>
      </c>
      <c r="D2280" s="5">
        <v>42700000</v>
      </c>
      <c r="E2280" s="5">
        <f t="shared" si="35"/>
        <v>26200000</v>
      </c>
    </row>
    <row r="2281" spans="1:5" x14ac:dyDescent="0.3">
      <c r="A2281" s="5">
        <v>2280</v>
      </c>
      <c r="B2281" s="5" t="s">
        <v>26442</v>
      </c>
      <c r="C2281" s="5">
        <v>16500000</v>
      </c>
      <c r="D2281" s="5">
        <v>18663911</v>
      </c>
      <c r="E2281" s="5">
        <f t="shared" si="35"/>
        <v>2163911</v>
      </c>
    </row>
    <row r="2282" spans="1:5" x14ac:dyDescent="0.3">
      <c r="A2282" s="5">
        <v>2281</v>
      </c>
      <c r="B2282" s="5" t="s">
        <v>26443</v>
      </c>
      <c r="C2282" s="5">
        <v>16500000</v>
      </c>
      <c r="D2282" s="5">
        <v>11702090</v>
      </c>
      <c r="E2282" s="5">
        <f t="shared" si="35"/>
        <v>-4797910</v>
      </c>
    </row>
    <row r="2283" spans="1:5" x14ac:dyDescent="0.3">
      <c r="A2283" s="5">
        <v>2282</v>
      </c>
      <c r="B2283" s="5" t="s">
        <v>26444</v>
      </c>
      <c r="C2283" s="5">
        <v>15000000</v>
      </c>
      <c r="D2283" s="5">
        <v>13005485</v>
      </c>
      <c r="E2283" s="5">
        <f t="shared" si="35"/>
        <v>-1994515</v>
      </c>
    </row>
    <row r="2284" spans="1:5" x14ac:dyDescent="0.3">
      <c r="A2284" s="5">
        <v>2283</v>
      </c>
      <c r="B2284" s="5" t="s">
        <v>26445</v>
      </c>
      <c r="C2284" s="5">
        <v>16400000</v>
      </c>
      <c r="D2284" s="5">
        <v>95860116</v>
      </c>
      <c r="E2284" s="5">
        <f t="shared" si="35"/>
        <v>79460116</v>
      </c>
    </row>
    <row r="2285" spans="1:5" x14ac:dyDescent="0.3">
      <c r="A2285" s="5">
        <v>2284</v>
      </c>
      <c r="B2285" s="5" t="s">
        <v>26446</v>
      </c>
      <c r="C2285" s="5">
        <v>16000000</v>
      </c>
      <c r="D2285" s="5">
        <v>127175354</v>
      </c>
      <c r="E2285" s="5">
        <f t="shared" si="35"/>
        <v>111175354</v>
      </c>
    </row>
    <row r="2286" spans="1:5" x14ac:dyDescent="0.3">
      <c r="A2286" s="5">
        <v>2285</v>
      </c>
      <c r="B2286" s="5" t="s">
        <v>26447</v>
      </c>
      <c r="C2286" s="5">
        <v>16000000</v>
      </c>
      <c r="D2286" s="5">
        <v>92823600</v>
      </c>
      <c r="E2286" s="5">
        <f t="shared" si="35"/>
        <v>76823600</v>
      </c>
    </row>
    <row r="2287" spans="1:5" x14ac:dyDescent="0.3">
      <c r="A2287" s="5">
        <v>2286</v>
      </c>
      <c r="B2287" s="5" t="s">
        <v>26448</v>
      </c>
      <c r="C2287" s="5">
        <v>16000000</v>
      </c>
      <c r="D2287" s="5">
        <v>54000000</v>
      </c>
      <c r="E2287" s="5">
        <f t="shared" si="35"/>
        <v>38000000</v>
      </c>
    </row>
    <row r="2288" spans="1:5" x14ac:dyDescent="0.3">
      <c r="A2288" s="5">
        <v>2287</v>
      </c>
      <c r="B2288" s="5" t="s">
        <v>26449</v>
      </c>
      <c r="C2288" s="5">
        <v>15600000</v>
      </c>
      <c r="D2288" s="5">
        <v>68525609</v>
      </c>
      <c r="E2288" s="5">
        <f t="shared" si="35"/>
        <v>52925609</v>
      </c>
    </row>
    <row r="2289" spans="1:5" x14ac:dyDescent="0.3">
      <c r="A2289" s="5">
        <v>2288</v>
      </c>
      <c r="B2289" s="5" t="s">
        <v>26450</v>
      </c>
      <c r="C2289" s="5">
        <v>16000000</v>
      </c>
      <c r="D2289" s="5">
        <v>52885587</v>
      </c>
      <c r="E2289" s="5">
        <f t="shared" si="35"/>
        <v>36885587</v>
      </c>
    </row>
    <row r="2290" spans="1:5" x14ac:dyDescent="0.3">
      <c r="A2290" s="5">
        <v>2289</v>
      </c>
      <c r="B2290" s="5" t="s">
        <v>26451</v>
      </c>
      <c r="C2290" s="5">
        <v>15000000</v>
      </c>
      <c r="D2290" s="5">
        <v>44667095</v>
      </c>
      <c r="E2290" s="5">
        <f t="shared" si="35"/>
        <v>29667095</v>
      </c>
    </row>
    <row r="2291" spans="1:5" x14ac:dyDescent="0.3">
      <c r="A2291" s="5">
        <v>2290</v>
      </c>
      <c r="B2291" s="5" t="s">
        <v>26452</v>
      </c>
      <c r="C2291" s="5">
        <v>16000000</v>
      </c>
      <c r="D2291" s="5">
        <v>42638165</v>
      </c>
      <c r="E2291" s="5">
        <f t="shared" si="35"/>
        <v>26638165</v>
      </c>
    </row>
    <row r="2292" spans="1:5" x14ac:dyDescent="0.3">
      <c r="A2292" s="5">
        <v>2291</v>
      </c>
      <c r="B2292" s="5" t="s">
        <v>26453</v>
      </c>
      <c r="C2292" s="5">
        <v>16000000</v>
      </c>
      <c r="D2292" s="5">
        <v>45507053</v>
      </c>
      <c r="E2292" s="5">
        <f t="shared" si="35"/>
        <v>29507053</v>
      </c>
    </row>
    <row r="2293" spans="1:5" x14ac:dyDescent="0.3">
      <c r="A2293" s="5">
        <v>2292</v>
      </c>
      <c r="B2293" s="5" t="s">
        <v>26454</v>
      </c>
      <c r="C2293" s="5">
        <v>16000000</v>
      </c>
      <c r="D2293" s="5">
        <v>39511038</v>
      </c>
      <c r="E2293" s="5">
        <f t="shared" si="35"/>
        <v>23511038</v>
      </c>
    </row>
    <row r="2294" spans="1:5" x14ac:dyDescent="0.3">
      <c r="A2294" s="5">
        <v>2293</v>
      </c>
      <c r="B2294" s="5" t="s">
        <v>26455</v>
      </c>
      <c r="C2294" s="5">
        <v>18500000</v>
      </c>
      <c r="D2294" s="5">
        <v>6462576</v>
      </c>
      <c r="E2294" s="5">
        <f t="shared" si="35"/>
        <v>-12037424</v>
      </c>
    </row>
    <row r="2295" spans="1:5" x14ac:dyDescent="0.3">
      <c r="A2295" s="5">
        <v>2294</v>
      </c>
      <c r="B2295" s="5" t="s">
        <v>26456</v>
      </c>
      <c r="C2295" s="5">
        <v>16000000</v>
      </c>
      <c r="D2295" s="5">
        <v>40363530</v>
      </c>
      <c r="E2295" s="5">
        <f t="shared" si="35"/>
        <v>24363530</v>
      </c>
    </row>
    <row r="2296" spans="1:5" x14ac:dyDescent="0.3">
      <c r="A2296" s="5">
        <v>2295</v>
      </c>
      <c r="B2296" s="5" t="s">
        <v>26457</v>
      </c>
      <c r="C2296" s="5">
        <v>13500000</v>
      </c>
      <c r="D2296" s="5">
        <v>37623143</v>
      </c>
      <c r="E2296" s="5">
        <f t="shared" si="35"/>
        <v>24123143</v>
      </c>
    </row>
    <row r="2297" spans="1:5" x14ac:dyDescent="0.3">
      <c r="A2297" s="5">
        <v>2296</v>
      </c>
      <c r="B2297" s="5" t="s">
        <v>26458</v>
      </c>
      <c r="C2297" s="5">
        <v>35000000</v>
      </c>
      <c r="D2297" s="5">
        <v>33357476</v>
      </c>
      <c r="E2297" s="5">
        <f t="shared" si="35"/>
        <v>-1642524</v>
      </c>
    </row>
    <row r="2298" spans="1:5" x14ac:dyDescent="0.3">
      <c r="A2298" s="5">
        <v>2297</v>
      </c>
      <c r="B2298" s="5" t="s">
        <v>26459</v>
      </c>
      <c r="C2298" s="5">
        <v>16000000</v>
      </c>
      <c r="D2298" s="5">
        <v>28734552</v>
      </c>
      <c r="E2298" s="5">
        <f t="shared" si="35"/>
        <v>12734552</v>
      </c>
    </row>
    <row r="2299" spans="1:5" x14ac:dyDescent="0.3">
      <c r="A2299" s="5">
        <v>2298</v>
      </c>
      <c r="B2299" s="5" t="s">
        <v>26460</v>
      </c>
      <c r="C2299" s="5">
        <v>16000000</v>
      </c>
      <c r="D2299" s="5">
        <v>37300107</v>
      </c>
      <c r="E2299" s="5">
        <f t="shared" si="35"/>
        <v>21300107</v>
      </c>
    </row>
    <row r="2300" spans="1:5" x14ac:dyDescent="0.3">
      <c r="A2300" s="5">
        <v>2299</v>
      </c>
      <c r="B2300" s="5" t="s">
        <v>26461</v>
      </c>
      <c r="C2300" s="5">
        <v>17700000</v>
      </c>
      <c r="D2300" s="5">
        <v>27087695</v>
      </c>
      <c r="E2300" s="5">
        <f t="shared" si="35"/>
        <v>9387695</v>
      </c>
    </row>
    <row r="2301" spans="1:5" x14ac:dyDescent="0.3">
      <c r="A2301" s="5">
        <v>2300</v>
      </c>
      <c r="B2301" s="5" t="s">
        <v>26462</v>
      </c>
      <c r="C2301" s="5">
        <v>15000000</v>
      </c>
      <c r="D2301" s="5">
        <v>30102717</v>
      </c>
      <c r="E2301" s="5">
        <f t="shared" si="35"/>
        <v>15102717</v>
      </c>
    </row>
    <row r="2302" spans="1:5" x14ac:dyDescent="0.3">
      <c r="A2302" s="5">
        <v>2301</v>
      </c>
      <c r="B2302" s="5" t="s">
        <v>26463</v>
      </c>
      <c r="C2302" s="5">
        <v>8000000</v>
      </c>
      <c r="D2302" s="5">
        <v>23618786</v>
      </c>
      <c r="E2302" s="5">
        <f t="shared" si="35"/>
        <v>15618786</v>
      </c>
    </row>
    <row r="2303" spans="1:5" x14ac:dyDescent="0.3">
      <c r="A2303" s="5">
        <v>2302</v>
      </c>
      <c r="B2303" s="5" t="s">
        <v>26464</v>
      </c>
      <c r="C2303" s="5">
        <v>16500000</v>
      </c>
      <c r="D2303" s="5">
        <v>26896744</v>
      </c>
      <c r="E2303" s="5">
        <f t="shared" si="35"/>
        <v>10396744</v>
      </c>
    </row>
    <row r="2304" spans="1:5" x14ac:dyDescent="0.3">
      <c r="A2304" s="5">
        <v>2303</v>
      </c>
      <c r="B2304" s="5" t="s">
        <v>26465</v>
      </c>
      <c r="C2304" s="5">
        <v>15500000</v>
      </c>
      <c r="D2304" s="5">
        <v>23213577</v>
      </c>
      <c r="E2304" s="5">
        <f t="shared" si="35"/>
        <v>7713577</v>
      </c>
    </row>
    <row r="2305" spans="1:5" x14ac:dyDescent="0.3">
      <c r="A2305" s="5">
        <v>2304</v>
      </c>
      <c r="B2305" s="5" t="s">
        <v>26466</v>
      </c>
      <c r="C2305" s="5">
        <v>16000000</v>
      </c>
      <c r="D2305" s="5">
        <v>20627372</v>
      </c>
      <c r="E2305" s="5">
        <f t="shared" si="35"/>
        <v>4627372</v>
      </c>
    </row>
    <row r="2306" spans="1:5" x14ac:dyDescent="0.3">
      <c r="A2306" s="5">
        <v>2305</v>
      </c>
      <c r="B2306" s="5" t="s">
        <v>26467</v>
      </c>
      <c r="C2306" s="5">
        <v>16000000</v>
      </c>
      <c r="D2306" s="5">
        <v>16346122</v>
      </c>
      <c r="E2306" s="5">
        <f t="shared" si="35"/>
        <v>346122</v>
      </c>
    </row>
    <row r="2307" spans="1:5" x14ac:dyDescent="0.3">
      <c r="A2307" s="5">
        <v>2306</v>
      </c>
      <c r="B2307" s="5" t="s">
        <v>26468</v>
      </c>
      <c r="C2307" s="5">
        <v>16000000</v>
      </c>
      <c r="D2307" s="5">
        <v>16204793</v>
      </c>
      <c r="E2307" s="5">
        <f t="shared" ref="E2307:E2370" si="36">D2307-C2307</f>
        <v>204793</v>
      </c>
    </row>
    <row r="2308" spans="1:5" x14ac:dyDescent="0.3">
      <c r="A2308" s="5">
        <v>2307</v>
      </c>
      <c r="B2308" s="5" t="s">
        <v>26469</v>
      </c>
      <c r="C2308" s="5">
        <v>16000000</v>
      </c>
      <c r="D2308" s="5">
        <v>15427192</v>
      </c>
      <c r="E2308" s="5">
        <f t="shared" si="36"/>
        <v>-572808</v>
      </c>
    </row>
    <row r="2309" spans="1:5" x14ac:dyDescent="0.3">
      <c r="A2309" s="5">
        <v>2308</v>
      </c>
      <c r="B2309" s="5" t="s">
        <v>26470</v>
      </c>
      <c r="C2309" s="5">
        <v>16000000</v>
      </c>
      <c r="D2309" s="5">
        <v>14792779</v>
      </c>
      <c r="E2309" s="5">
        <f t="shared" si="36"/>
        <v>-1207221</v>
      </c>
    </row>
    <row r="2310" spans="1:5" x14ac:dyDescent="0.3">
      <c r="A2310" s="5">
        <v>2309</v>
      </c>
      <c r="B2310" s="5" t="s">
        <v>26471</v>
      </c>
      <c r="C2310" s="5">
        <v>16000000</v>
      </c>
      <c r="D2310" s="5">
        <v>19057024</v>
      </c>
      <c r="E2310" s="5">
        <f t="shared" si="36"/>
        <v>3057024</v>
      </c>
    </row>
    <row r="2311" spans="1:5" x14ac:dyDescent="0.3">
      <c r="A2311" s="5">
        <v>2310</v>
      </c>
      <c r="B2311" s="5" t="s">
        <v>26472</v>
      </c>
      <c r="C2311" s="5">
        <v>16000000</v>
      </c>
      <c r="D2311" s="5">
        <v>14108518</v>
      </c>
      <c r="E2311" s="5">
        <f t="shared" si="36"/>
        <v>-1891482</v>
      </c>
    </row>
    <row r="2312" spans="1:5" x14ac:dyDescent="0.3">
      <c r="A2312" s="5">
        <v>2311</v>
      </c>
      <c r="B2312" s="5" t="s">
        <v>26473</v>
      </c>
      <c r="C2312" s="5">
        <v>20000000</v>
      </c>
      <c r="D2312" s="5">
        <v>13854000</v>
      </c>
      <c r="E2312" s="5">
        <f t="shared" si="36"/>
        <v>-6146000</v>
      </c>
    </row>
    <row r="2313" spans="1:5" x14ac:dyDescent="0.3">
      <c r="A2313" s="5">
        <v>2312</v>
      </c>
      <c r="B2313" s="5" t="s">
        <v>26474</v>
      </c>
      <c r="C2313" s="5">
        <v>26000000</v>
      </c>
      <c r="D2313" s="5">
        <v>77324422</v>
      </c>
      <c r="E2313" s="5">
        <f t="shared" si="36"/>
        <v>51324422</v>
      </c>
    </row>
    <row r="2314" spans="1:5" x14ac:dyDescent="0.3">
      <c r="A2314" s="5">
        <v>2313</v>
      </c>
      <c r="B2314" s="5" t="s">
        <v>26475</v>
      </c>
      <c r="C2314" s="5">
        <v>16000000</v>
      </c>
      <c r="D2314" s="5">
        <v>15500000</v>
      </c>
      <c r="E2314" s="5">
        <f t="shared" si="36"/>
        <v>-500000</v>
      </c>
    </row>
    <row r="2315" spans="1:5" x14ac:dyDescent="0.3">
      <c r="A2315" s="5">
        <v>2314</v>
      </c>
      <c r="B2315" s="5" t="s">
        <v>26476</v>
      </c>
      <c r="C2315" s="5">
        <v>15000000</v>
      </c>
      <c r="D2315" s="5">
        <v>4734235</v>
      </c>
      <c r="E2315" s="5">
        <f t="shared" si="36"/>
        <v>-10265765</v>
      </c>
    </row>
    <row r="2316" spans="1:5" x14ac:dyDescent="0.3">
      <c r="A2316" s="5">
        <v>2315</v>
      </c>
      <c r="B2316" s="5" t="s">
        <v>26477</v>
      </c>
      <c r="C2316" s="5">
        <v>16000000</v>
      </c>
      <c r="D2316" s="5">
        <v>4839383</v>
      </c>
      <c r="E2316" s="5">
        <f t="shared" si="36"/>
        <v>-11160617</v>
      </c>
    </row>
    <row r="2317" spans="1:5" x14ac:dyDescent="0.3">
      <c r="A2317" s="5">
        <v>2316</v>
      </c>
      <c r="B2317" s="5" t="s">
        <v>26478</v>
      </c>
      <c r="C2317" s="5">
        <v>15000000</v>
      </c>
      <c r="D2317" s="5">
        <v>4193025</v>
      </c>
      <c r="E2317" s="5">
        <f t="shared" si="36"/>
        <v>-10806975</v>
      </c>
    </row>
    <row r="2318" spans="1:5" x14ac:dyDescent="0.3">
      <c r="A2318" s="5">
        <v>2317</v>
      </c>
      <c r="B2318" s="5" t="s">
        <v>26479</v>
      </c>
      <c r="C2318" s="5">
        <v>16000000</v>
      </c>
      <c r="D2318" s="5">
        <v>5900000</v>
      </c>
      <c r="E2318" s="5">
        <f t="shared" si="36"/>
        <v>-10100000</v>
      </c>
    </row>
    <row r="2319" spans="1:5" x14ac:dyDescent="0.3">
      <c r="A2319" s="5">
        <v>2318</v>
      </c>
      <c r="B2319" s="5" t="s">
        <v>26480</v>
      </c>
      <c r="C2319" s="5">
        <v>16000000</v>
      </c>
      <c r="D2319" s="5">
        <v>2849142</v>
      </c>
      <c r="E2319" s="5">
        <f t="shared" si="36"/>
        <v>-13150858</v>
      </c>
    </row>
    <row r="2320" spans="1:5" x14ac:dyDescent="0.3">
      <c r="A2320" s="5">
        <v>2319</v>
      </c>
      <c r="B2320" s="5" t="s">
        <v>26481</v>
      </c>
      <c r="C2320" s="5">
        <v>16000000</v>
      </c>
      <c r="D2320" s="5">
        <v>1686429</v>
      </c>
      <c r="E2320" s="5">
        <f t="shared" si="36"/>
        <v>-14313571</v>
      </c>
    </row>
    <row r="2321" spans="1:5" x14ac:dyDescent="0.3">
      <c r="A2321" s="5">
        <v>2320</v>
      </c>
      <c r="B2321" s="5" t="s">
        <v>26482</v>
      </c>
      <c r="C2321" s="5">
        <v>16000000</v>
      </c>
      <c r="D2321" s="5">
        <v>1984743</v>
      </c>
      <c r="E2321" s="5">
        <f t="shared" si="36"/>
        <v>-14015257</v>
      </c>
    </row>
    <row r="2322" spans="1:5" x14ac:dyDescent="0.3">
      <c r="A2322" s="5">
        <v>2321</v>
      </c>
      <c r="B2322" s="5" t="s">
        <v>26483</v>
      </c>
      <c r="C2322" s="5">
        <v>16000000</v>
      </c>
      <c r="D2322" s="5">
        <v>1666262</v>
      </c>
      <c r="E2322" s="5">
        <f t="shared" si="36"/>
        <v>-14333738</v>
      </c>
    </row>
    <row r="2323" spans="1:5" x14ac:dyDescent="0.3">
      <c r="A2323" s="5">
        <v>2322</v>
      </c>
      <c r="B2323" s="5" t="s">
        <v>26484</v>
      </c>
      <c r="C2323" s="5">
        <v>20000000</v>
      </c>
      <c r="D2323" s="5">
        <v>2319187</v>
      </c>
      <c r="E2323" s="5">
        <f t="shared" si="36"/>
        <v>-17680813</v>
      </c>
    </row>
    <row r="2324" spans="1:5" x14ac:dyDescent="0.3">
      <c r="A2324" s="5">
        <v>2323</v>
      </c>
      <c r="B2324" s="5" t="s">
        <v>26485</v>
      </c>
      <c r="C2324" s="5">
        <v>16000000</v>
      </c>
      <c r="D2324" s="5">
        <v>13922211</v>
      </c>
      <c r="E2324" s="5">
        <f t="shared" si="36"/>
        <v>-2077789</v>
      </c>
    </row>
    <row r="2325" spans="1:5" x14ac:dyDescent="0.3">
      <c r="A2325" s="5">
        <v>2324</v>
      </c>
      <c r="B2325" s="5" t="s">
        <v>26486</v>
      </c>
      <c r="C2325" s="5">
        <v>15000000</v>
      </c>
      <c r="D2325" s="5">
        <v>23091</v>
      </c>
      <c r="E2325" s="5">
        <f t="shared" si="36"/>
        <v>-14976909</v>
      </c>
    </row>
    <row r="2326" spans="1:5" x14ac:dyDescent="0.3">
      <c r="A2326" s="5">
        <v>2325</v>
      </c>
      <c r="B2326" s="5" t="s">
        <v>26487</v>
      </c>
      <c r="C2326" s="5">
        <v>13000000</v>
      </c>
      <c r="D2326" s="5">
        <v>336467</v>
      </c>
      <c r="E2326" s="5">
        <f t="shared" si="36"/>
        <v>-12663533</v>
      </c>
    </row>
    <row r="2327" spans="1:5" x14ac:dyDescent="0.3">
      <c r="A2327" s="5">
        <v>2326</v>
      </c>
      <c r="B2327" s="5" t="s">
        <v>26488</v>
      </c>
      <c r="C2327" s="5">
        <v>16000000</v>
      </c>
      <c r="D2327" s="5">
        <v>2964</v>
      </c>
      <c r="E2327" s="5">
        <f t="shared" si="36"/>
        <v>-15997036</v>
      </c>
    </row>
    <row r="2328" spans="1:5" x14ac:dyDescent="0.3">
      <c r="A2328" s="5">
        <v>2327</v>
      </c>
      <c r="B2328" s="5" t="s">
        <v>26489</v>
      </c>
      <c r="C2328" s="5">
        <v>16000000</v>
      </c>
      <c r="D2328" s="5">
        <v>2428883</v>
      </c>
      <c r="E2328" s="5">
        <f t="shared" si="36"/>
        <v>-13571117</v>
      </c>
    </row>
    <row r="2329" spans="1:5" x14ac:dyDescent="0.3">
      <c r="A2329" s="5">
        <v>2328</v>
      </c>
      <c r="B2329" s="5" t="s">
        <v>26490</v>
      </c>
      <c r="C2329" s="5">
        <v>15600000</v>
      </c>
      <c r="D2329" s="5">
        <v>13571817</v>
      </c>
      <c r="E2329" s="5">
        <f t="shared" si="36"/>
        <v>-2028183</v>
      </c>
    </row>
    <row r="2330" spans="1:5" x14ac:dyDescent="0.3">
      <c r="A2330" s="5">
        <v>2329</v>
      </c>
      <c r="B2330" s="5" t="s">
        <v>26491</v>
      </c>
      <c r="C2330" s="5">
        <v>15500000</v>
      </c>
      <c r="D2330" s="5">
        <v>1181197</v>
      </c>
      <c r="E2330" s="5">
        <f t="shared" si="36"/>
        <v>-14318803</v>
      </c>
    </row>
    <row r="2331" spans="1:5" x14ac:dyDescent="0.3">
      <c r="A2331" s="5">
        <v>2330</v>
      </c>
      <c r="B2331" s="5" t="s">
        <v>26492</v>
      </c>
      <c r="C2331" s="5">
        <v>15300000</v>
      </c>
      <c r="D2331" s="5">
        <v>81525</v>
      </c>
      <c r="E2331" s="5">
        <f t="shared" si="36"/>
        <v>-15218475</v>
      </c>
    </row>
    <row r="2332" spans="1:5" x14ac:dyDescent="0.3">
      <c r="A2332" s="5">
        <v>2331</v>
      </c>
      <c r="B2332" s="5" t="s">
        <v>26493</v>
      </c>
      <c r="C2332" s="5">
        <v>15500000</v>
      </c>
      <c r="D2332" s="5">
        <v>7774730</v>
      </c>
      <c r="E2332" s="5">
        <f t="shared" si="36"/>
        <v>-7725270</v>
      </c>
    </row>
    <row r="2333" spans="1:5" x14ac:dyDescent="0.3">
      <c r="A2333" s="5">
        <v>2332</v>
      </c>
      <c r="B2333" s="5" t="s">
        <v>26494</v>
      </c>
      <c r="C2333" s="5">
        <v>14000000</v>
      </c>
      <c r="D2333" s="5">
        <v>234760500</v>
      </c>
      <c r="E2333" s="5">
        <f t="shared" si="36"/>
        <v>220760500</v>
      </c>
    </row>
    <row r="2334" spans="1:5" x14ac:dyDescent="0.3">
      <c r="A2334" s="5">
        <v>2333</v>
      </c>
      <c r="B2334" s="5" t="s">
        <v>26495</v>
      </c>
      <c r="C2334" s="5">
        <v>18000000</v>
      </c>
      <c r="D2334" s="5">
        <v>285761243</v>
      </c>
      <c r="E2334" s="5">
        <f t="shared" si="36"/>
        <v>267761243</v>
      </c>
    </row>
    <row r="2335" spans="1:5" x14ac:dyDescent="0.3">
      <c r="A2335" s="5">
        <v>2334</v>
      </c>
      <c r="B2335" s="5" t="s">
        <v>26496</v>
      </c>
      <c r="C2335" s="5">
        <v>11000000</v>
      </c>
      <c r="D2335" s="5">
        <v>167780960</v>
      </c>
      <c r="E2335" s="5">
        <f t="shared" si="36"/>
        <v>156780960</v>
      </c>
    </row>
    <row r="2336" spans="1:5" x14ac:dyDescent="0.3">
      <c r="A2336" s="5">
        <v>2335</v>
      </c>
      <c r="B2336" s="5" t="s">
        <v>26497</v>
      </c>
      <c r="C2336" s="5">
        <v>22000000</v>
      </c>
      <c r="D2336" s="5">
        <v>177200000</v>
      </c>
      <c r="E2336" s="5">
        <f t="shared" si="36"/>
        <v>155200000</v>
      </c>
    </row>
    <row r="2337" spans="1:5" x14ac:dyDescent="0.3">
      <c r="A2337" s="5">
        <v>2336</v>
      </c>
      <c r="B2337" s="5" t="s">
        <v>26498</v>
      </c>
      <c r="C2337" s="5">
        <v>15000000</v>
      </c>
      <c r="D2337" s="5">
        <v>176781728</v>
      </c>
      <c r="E2337" s="5">
        <f t="shared" si="36"/>
        <v>161781728</v>
      </c>
    </row>
    <row r="2338" spans="1:5" x14ac:dyDescent="0.3">
      <c r="A2338" s="5">
        <v>2337</v>
      </c>
      <c r="B2338" s="5" t="s">
        <v>26499</v>
      </c>
      <c r="C2338" s="5">
        <v>15000000</v>
      </c>
      <c r="D2338" s="5">
        <v>128067808</v>
      </c>
      <c r="E2338" s="5">
        <f t="shared" si="36"/>
        <v>113067808</v>
      </c>
    </row>
    <row r="2339" spans="1:5" x14ac:dyDescent="0.3">
      <c r="A2339" s="5">
        <v>2338</v>
      </c>
      <c r="B2339" s="5" t="s">
        <v>26500</v>
      </c>
      <c r="C2339" s="5">
        <v>15000000</v>
      </c>
      <c r="D2339" s="5">
        <v>130058047</v>
      </c>
      <c r="E2339" s="5">
        <f t="shared" si="36"/>
        <v>115058047</v>
      </c>
    </row>
    <row r="2340" spans="1:5" x14ac:dyDescent="0.3">
      <c r="A2340" s="5">
        <v>2339</v>
      </c>
      <c r="B2340" s="5" t="s">
        <v>26501</v>
      </c>
      <c r="C2340" s="5">
        <v>15000000</v>
      </c>
      <c r="D2340" s="5">
        <v>138795342</v>
      </c>
      <c r="E2340" s="5">
        <f t="shared" si="36"/>
        <v>123795342</v>
      </c>
    </row>
    <row r="2341" spans="1:5" x14ac:dyDescent="0.3">
      <c r="A2341" s="5">
        <v>2340</v>
      </c>
      <c r="B2341" s="5" t="s">
        <v>26502</v>
      </c>
      <c r="C2341" s="5">
        <v>15000000</v>
      </c>
      <c r="D2341" s="5">
        <v>111936400</v>
      </c>
      <c r="E2341" s="5">
        <f t="shared" si="36"/>
        <v>96936400</v>
      </c>
    </row>
    <row r="2342" spans="1:5" x14ac:dyDescent="0.3">
      <c r="A2342" s="5">
        <v>2341</v>
      </c>
      <c r="B2342" s="5" t="s">
        <v>26503</v>
      </c>
      <c r="C2342" s="5">
        <v>15500000</v>
      </c>
      <c r="D2342" s="5">
        <v>317040</v>
      </c>
      <c r="E2342" s="5">
        <f t="shared" si="36"/>
        <v>-15182960</v>
      </c>
    </row>
    <row r="2343" spans="1:5" x14ac:dyDescent="0.3">
      <c r="A2343" s="5">
        <v>2342</v>
      </c>
      <c r="B2343" s="5" t="s">
        <v>26504</v>
      </c>
      <c r="C2343" s="5">
        <v>15000000</v>
      </c>
      <c r="D2343" s="5">
        <v>94175854</v>
      </c>
      <c r="E2343" s="5">
        <f t="shared" si="36"/>
        <v>79175854</v>
      </c>
    </row>
    <row r="2344" spans="1:5" x14ac:dyDescent="0.3">
      <c r="A2344" s="5">
        <v>2343</v>
      </c>
      <c r="B2344" s="5" t="s">
        <v>26505</v>
      </c>
      <c r="C2344" s="5">
        <v>14000000</v>
      </c>
      <c r="D2344" s="5">
        <v>91121452</v>
      </c>
      <c r="E2344" s="5">
        <f t="shared" si="36"/>
        <v>77121452</v>
      </c>
    </row>
    <row r="2345" spans="1:5" x14ac:dyDescent="0.3">
      <c r="A2345" s="5">
        <v>2344</v>
      </c>
      <c r="B2345" s="5" t="s">
        <v>26506</v>
      </c>
      <c r="C2345" s="5">
        <v>10000000</v>
      </c>
      <c r="D2345" s="5">
        <v>69800000</v>
      </c>
      <c r="E2345" s="5">
        <f t="shared" si="36"/>
        <v>59800000</v>
      </c>
    </row>
    <row r="2346" spans="1:5" x14ac:dyDescent="0.3">
      <c r="A2346" s="5">
        <v>2345</v>
      </c>
      <c r="B2346" s="5" t="s">
        <v>26507</v>
      </c>
      <c r="C2346" s="5">
        <v>15000000</v>
      </c>
      <c r="D2346" s="5">
        <v>64001297</v>
      </c>
      <c r="E2346" s="5">
        <f t="shared" si="36"/>
        <v>49001297</v>
      </c>
    </row>
    <row r="2347" spans="1:5" x14ac:dyDescent="0.3">
      <c r="A2347" s="5">
        <v>2346</v>
      </c>
      <c r="B2347" s="5" t="s">
        <v>26508</v>
      </c>
      <c r="C2347" s="5">
        <v>20000000</v>
      </c>
      <c r="D2347" s="5">
        <v>71588220</v>
      </c>
      <c r="E2347" s="5">
        <f t="shared" si="36"/>
        <v>51588220</v>
      </c>
    </row>
    <row r="2348" spans="1:5" x14ac:dyDescent="0.3">
      <c r="A2348" s="5">
        <v>2347</v>
      </c>
      <c r="B2348" s="5" t="s">
        <v>26509</v>
      </c>
      <c r="C2348" s="5">
        <v>15000000</v>
      </c>
      <c r="D2348" s="5">
        <v>61400000</v>
      </c>
      <c r="E2348" s="5">
        <f t="shared" si="36"/>
        <v>46400000</v>
      </c>
    </row>
    <row r="2349" spans="1:5" x14ac:dyDescent="0.3">
      <c r="A2349" s="5">
        <v>2348</v>
      </c>
      <c r="B2349" s="5" t="s">
        <v>26510</v>
      </c>
      <c r="C2349" s="5">
        <v>15000000</v>
      </c>
      <c r="D2349" s="5">
        <v>101978840</v>
      </c>
      <c r="E2349" s="5">
        <f t="shared" si="36"/>
        <v>86978840</v>
      </c>
    </row>
    <row r="2350" spans="1:5" x14ac:dyDescent="0.3">
      <c r="A2350" s="5">
        <v>2349</v>
      </c>
      <c r="B2350" s="5" t="s">
        <v>26511</v>
      </c>
      <c r="C2350" s="5">
        <v>9800000</v>
      </c>
      <c r="D2350" s="5">
        <v>56437947</v>
      </c>
      <c r="E2350" s="5">
        <f t="shared" si="36"/>
        <v>46637947</v>
      </c>
    </row>
    <row r="2351" spans="1:5" x14ac:dyDescent="0.3">
      <c r="A2351" s="5">
        <v>2350</v>
      </c>
      <c r="B2351" s="5" t="s">
        <v>26512</v>
      </c>
      <c r="C2351" s="5">
        <v>15000000</v>
      </c>
      <c r="D2351" s="5">
        <v>73326666</v>
      </c>
      <c r="E2351" s="5">
        <f t="shared" si="36"/>
        <v>58326666</v>
      </c>
    </row>
    <row r="2352" spans="1:5" x14ac:dyDescent="0.3">
      <c r="A2352" s="5">
        <v>2351</v>
      </c>
      <c r="B2352" s="5" t="s">
        <v>26513</v>
      </c>
      <c r="C2352" s="5">
        <v>15000000</v>
      </c>
      <c r="D2352" s="5">
        <v>55184721</v>
      </c>
      <c r="E2352" s="5">
        <f t="shared" si="36"/>
        <v>40184721</v>
      </c>
    </row>
    <row r="2353" spans="1:5" x14ac:dyDescent="0.3">
      <c r="A2353" s="5">
        <v>2352</v>
      </c>
      <c r="B2353" s="5" t="s">
        <v>26514</v>
      </c>
      <c r="C2353" s="5">
        <v>15000000</v>
      </c>
      <c r="D2353" s="5">
        <v>50003300</v>
      </c>
      <c r="E2353" s="5">
        <f t="shared" si="36"/>
        <v>35003300</v>
      </c>
    </row>
    <row r="2354" spans="1:5" x14ac:dyDescent="0.3">
      <c r="A2354" s="5">
        <v>2353</v>
      </c>
      <c r="B2354" s="5" t="s">
        <v>26515</v>
      </c>
      <c r="C2354" s="5">
        <v>17000000</v>
      </c>
      <c r="D2354" s="5">
        <v>54322273</v>
      </c>
      <c r="E2354" s="5">
        <f t="shared" si="36"/>
        <v>37322273</v>
      </c>
    </row>
    <row r="2355" spans="1:5" x14ac:dyDescent="0.3">
      <c r="A2355" s="5">
        <v>2354</v>
      </c>
      <c r="B2355" s="5" t="s">
        <v>26516</v>
      </c>
      <c r="C2355" s="5">
        <v>15000000</v>
      </c>
      <c r="D2355" s="5">
        <v>47860214</v>
      </c>
      <c r="E2355" s="5">
        <f t="shared" si="36"/>
        <v>32860214</v>
      </c>
    </row>
    <row r="2356" spans="1:5" x14ac:dyDescent="0.3">
      <c r="A2356" s="5">
        <v>2355</v>
      </c>
      <c r="B2356" s="5" t="s">
        <v>26517</v>
      </c>
      <c r="C2356" s="5">
        <v>15000000</v>
      </c>
      <c r="D2356" s="5">
        <v>47811275</v>
      </c>
      <c r="E2356" s="5">
        <f t="shared" si="36"/>
        <v>32811275</v>
      </c>
    </row>
    <row r="2357" spans="1:5" x14ac:dyDescent="0.3">
      <c r="A2357" s="5">
        <v>2356</v>
      </c>
      <c r="B2357" s="5" t="s">
        <v>26518</v>
      </c>
      <c r="C2357" s="5">
        <v>15000000</v>
      </c>
      <c r="D2357" s="5">
        <v>43022524</v>
      </c>
      <c r="E2357" s="5">
        <f t="shared" si="36"/>
        <v>28022524</v>
      </c>
    </row>
    <row r="2358" spans="1:5" x14ac:dyDescent="0.3">
      <c r="A2358" s="5">
        <v>2357</v>
      </c>
      <c r="B2358" s="5" t="s">
        <v>26519</v>
      </c>
      <c r="C2358" s="5">
        <v>17000000</v>
      </c>
      <c r="D2358" s="5">
        <v>42672630</v>
      </c>
      <c r="E2358" s="5">
        <f t="shared" si="36"/>
        <v>25672630</v>
      </c>
    </row>
    <row r="2359" spans="1:5" x14ac:dyDescent="0.3">
      <c r="A2359" s="5">
        <v>2358</v>
      </c>
      <c r="B2359" s="5" t="s">
        <v>26520</v>
      </c>
      <c r="C2359" s="5">
        <v>15000000</v>
      </c>
      <c r="D2359" s="5">
        <v>42919096</v>
      </c>
      <c r="E2359" s="5">
        <f t="shared" si="36"/>
        <v>27919096</v>
      </c>
    </row>
    <row r="2360" spans="1:5" x14ac:dyDescent="0.3">
      <c r="A2360" s="5">
        <v>2359</v>
      </c>
      <c r="B2360" s="5" t="s">
        <v>26521</v>
      </c>
      <c r="C2360" s="5">
        <v>15000000</v>
      </c>
      <c r="D2360" s="5">
        <v>42592530</v>
      </c>
      <c r="E2360" s="5">
        <f t="shared" si="36"/>
        <v>27592530</v>
      </c>
    </row>
    <row r="2361" spans="1:5" x14ac:dyDescent="0.3">
      <c r="A2361" s="5">
        <v>2360</v>
      </c>
      <c r="B2361" s="5" t="s">
        <v>26522</v>
      </c>
      <c r="C2361" s="5">
        <v>15000000</v>
      </c>
      <c r="D2361" s="5">
        <v>40064955</v>
      </c>
      <c r="E2361" s="5">
        <f t="shared" si="36"/>
        <v>25064955</v>
      </c>
    </row>
    <row r="2362" spans="1:5" x14ac:dyDescent="0.3">
      <c r="A2362" s="5">
        <v>2361</v>
      </c>
      <c r="B2362" s="5" t="s">
        <v>26523</v>
      </c>
      <c r="C2362" s="5">
        <v>10000000</v>
      </c>
      <c r="D2362" s="5">
        <v>44886089</v>
      </c>
      <c r="E2362" s="5">
        <f t="shared" si="36"/>
        <v>34886089</v>
      </c>
    </row>
    <row r="2363" spans="1:5" x14ac:dyDescent="0.3">
      <c r="A2363" s="5">
        <v>2362</v>
      </c>
      <c r="B2363" s="5" t="s">
        <v>26524</v>
      </c>
      <c r="C2363" s="5">
        <v>16000000</v>
      </c>
      <c r="D2363" s="5">
        <v>37882551</v>
      </c>
      <c r="E2363" s="5">
        <f t="shared" si="36"/>
        <v>21882551</v>
      </c>
    </row>
    <row r="2364" spans="1:5" x14ac:dyDescent="0.3">
      <c r="A2364" s="5">
        <v>2363</v>
      </c>
      <c r="B2364" s="5" t="s">
        <v>26525</v>
      </c>
      <c r="C2364" s="5">
        <v>7000000</v>
      </c>
      <c r="D2364" s="5">
        <v>40983001</v>
      </c>
      <c r="E2364" s="5">
        <f t="shared" si="36"/>
        <v>33983001</v>
      </c>
    </row>
    <row r="2365" spans="1:5" x14ac:dyDescent="0.3">
      <c r="A2365" s="5">
        <v>2364</v>
      </c>
      <c r="B2365" s="5" t="s">
        <v>26526</v>
      </c>
      <c r="C2365" s="5">
        <v>15000000</v>
      </c>
      <c r="D2365" s="5">
        <v>35007180</v>
      </c>
      <c r="E2365" s="5">
        <f t="shared" si="36"/>
        <v>20007180</v>
      </c>
    </row>
    <row r="2366" spans="1:5" x14ac:dyDescent="0.3">
      <c r="A2366" s="5">
        <v>2365</v>
      </c>
      <c r="B2366" s="5" t="s">
        <v>26527</v>
      </c>
      <c r="C2366" s="5">
        <v>15000000</v>
      </c>
      <c r="D2366" s="5">
        <v>35887263</v>
      </c>
      <c r="E2366" s="5">
        <f t="shared" si="36"/>
        <v>20887263</v>
      </c>
    </row>
    <row r="2367" spans="1:5" x14ac:dyDescent="0.3">
      <c r="A2367" s="5">
        <v>2366</v>
      </c>
      <c r="B2367" s="5" t="s">
        <v>26528</v>
      </c>
      <c r="C2367" s="5">
        <v>16000000</v>
      </c>
      <c r="D2367" s="5">
        <v>34308901</v>
      </c>
      <c r="E2367" s="5">
        <f t="shared" si="36"/>
        <v>18308901</v>
      </c>
    </row>
    <row r="2368" spans="1:5" x14ac:dyDescent="0.3">
      <c r="A2368" s="5">
        <v>2367</v>
      </c>
      <c r="B2368" s="5" t="s">
        <v>26529</v>
      </c>
      <c r="C2368" s="5">
        <v>15000000</v>
      </c>
      <c r="D2368" s="5">
        <v>33771174</v>
      </c>
      <c r="E2368" s="5">
        <f t="shared" si="36"/>
        <v>18771174</v>
      </c>
    </row>
    <row r="2369" spans="1:5" x14ac:dyDescent="0.3">
      <c r="A2369" s="5">
        <v>2368</v>
      </c>
      <c r="B2369" s="5" t="s">
        <v>26530</v>
      </c>
      <c r="C2369" s="5">
        <v>15000000</v>
      </c>
      <c r="D2369" s="5">
        <v>6000000</v>
      </c>
      <c r="E2369" s="5">
        <f t="shared" si="36"/>
        <v>-9000000</v>
      </c>
    </row>
    <row r="2370" spans="1:5" x14ac:dyDescent="0.3">
      <c r="A2370" s="5">
        <v>2369</v>
      </c>
      <c r="B2370" s="5" t="s">
        <v>26531</v>
      </c>
      <c r="C2370" s="5">
        <v>15000000</v>
      </c>
      <c r="D2370" s="5">
        <v>33386128</v>
      </c>
      <c r="E2370" s="5">
        <f t="shared" si="36"/>
        <v>18386128</v>
      </c>
    </row>
    <row r="2371" spans="1:5" x14ac:dyDescent="0.3">
      <c r="A2371" s="5">
        <v>2370</v>
      </c>
      <c r="B2371" s="5" t="s">
        <v>26532</v>
      </c>
      <c r="C2371" s="5">
        <v>15000000</v>
      </c>
      <c r="D2371" s="5">
        <v>37877959</v>
      </c>
      <c r="E2371" s="5">
        <f t="shared" ref="E2371:E2434" si="37">D2371-C2371</f>
        <v>22877959</v>
      </c>
    </row>
    <row r="2372" spans="1:5" x14ac:dyDescent="0.3">
      <c r="A2372" s="5">
        <v>2371</v>
      </c>
      <c r="B2372" s="5" t="s">
        <v>26533</v>
      </c>
      <c r="C2372" s="5">
        <v>15000000</v>
      </c>
      <c r="D2372" s="5">
        <v>32721635</v>
      </c>
      <c r="E2372" s="5">
        <f t="shared" si="37"/>
        <v>17721635</v>
      </c>
    </row>
    <row r="2373" spans="1:5" x14ac:dyDescent="0.3">
      <c r="A2373" s="5">
        <v>2372</v>
      </c>
      <c r="B2373" s="5" t="s">
        <v>26534</v>
      </c>
      <c r="C2373" s="5">
        <v>15000000</v>
      </c>
      <c r="D2373" s="5">
        <v>31585300</v>
      </c>
      <c r="E2373" s="5">
        <f t="shared" si="37"/>
        <v>16585300</v>
      </c>
    </row>
    <row r="2374" spans="1:5" x14ac:dyDescent="0.3">
      <c r="A2374" s="5">
        <v>2373</v>
      </c>
      <c r="B2374" s="5" t="s">
        <v>26535</v>
      </c>
      <c r="C2374" s="5">
        <v>15000000</v>
      </c>
      <c r="D2374" s="5">
        <v>30259652</v>
      </c>
      <c r="E2374" s="5">
        <f t="shared" si="37"/>
        <v>15259652</v>
      </c>
    </row>
    <row r="2375" spans="1:5" x14ac:dyDescent="0.3">
      <c r="A2375" s="5">
        <v>2374</v>
      </c>
      <c r="B2375" s="5" t="s">
        <v>26536</v>
      </c>
      <c r="C2375" s="5">
        <v>16000000</v>
      </c>
      <c r="D2375" s="5">
        <v>30857814</v>
      </c>
      <c r="E2375" s="5">
        <f t="shared" si="37"/>
        <v>14857814</v>
      </c>
    </row>
    <row r="2376" spans="1:5" x14ac:dyDescent="0.3">
      <c r="A2376" s="5">
        <v>2375</v>
      </c>
      <c r="B2376" s="5" t="s">
        <v>26537</v>
      </c>
      <c r="C2376" s="5">
        <v>15000000</v>
      </c>
      <c r="D2376" s="5">
        <v>30226144</v>
      </c>
      <c r="E2376" s="5">
        <f t="shared" si="37"/>
        <v>15226144</v>
      </c>
    </row>
    <row r="2377" spans="1:5" x14ac:dyDescent="0.3">
      <c r="A2377" s="5">
        <v>2376</v>
      </c>
      <c r="B2377" s="5" t="s">
        <v>26538</v>
      </c>
      <c r="C2377" s="5">
        <v>15000000</v>
      </c>
      <c r="D2377" s="5">
        <v>35054909</v>
      </c>
      <c r="E2377" s="5">
        <f t="shared" si="37"/>
        <v>20054909</v>
      </c>
    </row>
    <row r="2378" spans="1:5" x14ac:dyDescent="0.3">
      <c r="A2378" s="5">
        <v>2377</v>
      </c>
      <c r="B2378" s="5" t="s">
        <v>26539</v>
      </c>
      <c r="C2378" s="5">
        <v>15000000</v>
      </c>
      <c r="D2378" s="5">
        <v>29302097</v>
      </c>
      <c r="E2378" s="5">
        <f t="shared" si="37"/>
        <v>14302097</v>
      </c>
    </row>
    <row r="2379" spans="1:5" x14ac:dyDescent="0.3">
      <c r="A2379" s="5">
        <v>2378</v>
      </c>
      <c r="B2379" s="5" t="s">
        <v>26540</v>
      </c>
      <c r="C2379" s="5">
        <v>15000000</v>
      </c>
      <c r="D2379" s="5">
        <v>29106737</v>
      </c>
      <c r="E2379" s="5">
        <f t="shared" si="37"/>
        <v>14106737</v>
      </c>
    </row>
    <row r="2380" spans="1:5" x14ac:dyDescent="0.3">
      <c r="A2380" s="5">
        <v>2379</v>
      </c>
      <c r="B2380" s="5" t="s">
        <v>26541</v>
      </c>
      <c r="C2380" s="5">
        <v>15000000</v>
      </c>
      <c r="D2380" s="5">
        <v>28637507</v>
      </c>
      <c r="E2380" s="5">
        <f t="shared" si="37"/>
        <v>13637507</v>
      </c>
    </row>
    <row r="2381" spans="1:5" x14ac:dyDescent="0.3">
      <c r="A2381" s="5">
        <v>2380</v>
      </c>
      <c r="B2381" s="5" t="s">
        <v>26542</v>
      </c>
      <c r="C2381" s="5">
        <v>15000000</v>
      </c>
      <c r="D2381" s="5">
        <v>30127963</v>
      </c>
      <c r="E2381" s="5">
        <f t="shared" si="37"/>
        <v>15127963</v>
      </c>
    </row>
    <row r="2382" spans="1:5" x14ac:dyDescent="0.3">
      <c r="A2382" s="5">
        <v>2381</v>
      </c>
      <c r="B2382" s="5" t="s">
        <v>26543</v>
      </c>
      <c r="C2382" s="5">
        <v>14000000</v>
      </c>
      <c r="D2382" s="5">
        <v>32645546</v>
      </c>
      <c r="E2382" s="5">
        <f t="shared" si="37"/>
        <v>18645546</v>
      </c>
    </row>
    <row r="2383" spans="1:5" x14ac:dyDescent="0.3">
      <c r="A2383" s="5">
        <v>2382</v>
      </c>
      <c r="B2383" s="5" t="s">
        <v>26544</v>
      </c>
      <c r="C2383" s="5">
        <v>15000000</v>
      </c>
      <c r="D2383" s="5">
        <v>27441122</v>
      </c>
      <c r="E2383" s="5">
        <f t="shared" si="37"/>
        <v>12441122</v>
      </c>
    </row>
    <row r="2384" spans="1:5" x14ac:dyDescent="0.3">
      <c r="A2384" s="5">
        <v>2383</v>
      </c>
      <c r="B2384" s="5" t="s">
        <v>26545</v>
      </c>
      <c r="C2384" s="5">
        <v>15000000</v>
      </c>
      <c r="D2384" s="5">
        <v>28014536</v>
      </c>
      <c r="E2384" s="5">
        <f t="shared" si="37"/>
        <v>13014536</v>
      </c>
    </row>
    <row r="2385" spans="1:5" x14ac:dyDescent="0.3">
      <c r="A2385" s="5">
        <v>2384</v>
      </c>
      <c r="B2385" s="5" t="s">
        <v>26546</v>
      </c>
      <c r="C2385" s="5">
        <v>15000000</v>
      </c>
      <c r="D2385" s="5">
        <v>33860010</v>
      </c>
      <c r="E2385" s="5">
        <f t="shared" si="37"/>
        <v>18860010</v>
      </c>
    </row>
    <row r="2386" spans="1:5" x14ac:dyDescent="0.3">
      <c r="A2386" s="5">
        <v>2385</v>
      </c>
      <c r="B2386" s="5" t="s">
        <v>26547</v>
      </c>
      <c r="C2386" s="5">
        <v>15000000</v>
      </c>
      <c r="D2386" s="5">
        <v>26421314</v>
      </c>
      <c r="E2386" s="5">
        <f t="shared" si="37"/>
        <v>11421314</v>
      </c>
    </row>
    <row r="2387" spans="1:5" x14ac:dyDescent="0.3">
      <c r="A2387" s="5">
        <v>2386</v>
      </c>
      <c r="B2387" s="5" t="s">
        <v>26548</v>
      </c>
      <c r="C2387" s="5">
        <v>15000000</v>
      </c>
      <c r="D2387" s="5">
        <v>24881000</v>
      </c>
      <c r="E2387" s="5">
        <f t="shared" si="37"/>
        <v>9881000</v>
      </c>
    </row>
    <row r="2388" spans="1:5" x14ac:dyDescent="0.3">
      <c r="A2388" s="5">
        <v>2387</v>
      </c>
      <c r="B2388" s="5" t="s">
        <v>26549</v>
      </c>
      <c r="C2388" s="5">
        <v>15000000</v>
      </c>
      <c r="D2388" s="5">
        <v>23089926</v>
      </c>
      <c r="E2388" s="5">
        <f t="shared" si="37"/>
        <v>8089926</v>
      </c>
    </row>
    <row r="2389" spans="1:5" x14ac:dyDescent="0.3">
      <c r="A2389" s="5">
        <v>2388</v>
      </c>
      <c r="B2389" s="5" t="s">
        <v>26550</v>
      </c>
      <c r="C2389" s="5">
        <v>15000000</v>
      </c>
      <c r="D2389" s="5">
        <v>26161406</v>
      </c>
      <c r="E2389" s="5">
        <f t="shared" si="37"/>
        <v>11161406</v>
      </c>
    </row>
    <row r="2390" spans="1:5" x14ac:dyDescent="0.3">
      <c r="A2390" s="5">
        <v>2389</v>
      </c>
      <c r="B2390" s="5" t="s">
        <v>26551</v>
      </c>
      <c r="C2390" s="5">
        <v>11500000</v>
      </c>
      <c r="D2390" s="5">
        <v>22954968</v>
      </c>
      <c r="E2390" s="5">
        <f t="shared" si="37"/>
        <v>11454968</v>
      </c>
    </row>
    <row r="2391" spans="1:5" x14ac:dyDescent="0.3">
      <c r="A2391" s="5">
        <v>2390</v>
      </c>
      <c r="B2391" s="5" t="s">
        <v>26552</v>
      </c>
      <c r="C2391" s="5">
        <v>15000000</v>
      </c>
      <c r="D2391" s="5">
        <v>26384919</v>
      </c>
      <c r="E2391" s="5">
        <f t="shared" si="37"/>
        <v>11384919</v>
      </c>
    </row>
    <row r="2392" spans="1:5" x14ac:dyDescent="0.3">
      <c r="A2392" s="5">
        <v>2391</v>
      </c>
      <c r="B2392" s="5" t="s">
        <v>26553</v>
      </c>
      <c r="C2392" s="5">
        <v>15000000</v>
      </c>
      <c r="D2392" s="5">
        <v>22189039</v>
      </c>
      <c r="E2392" s="5">
        <f t="shared" si="37"/>
        <v>7189039</v>
      </c>
    </row>
    <row r="2393" spans="1:5" x14ac:dyDescent="0.3">
      <c r="A2393" s="5">
        <v>2392</v>
      </c>
      <c r="B2393" s="5" t="s">
        <v>26554</v>
      </c>
      <c r="C2393" s="5">
        <v>15000000</v>
      </c>
      <c r="D2393" s="5">
        <v>20998709</v>
      </c>
      <c r="E2393" s="5">
        <f t="shared" si="37"/>
        <v>5998709</v>
      </c>
    </row>
    <row r="2394" spans="1:5" x14ac:dyDescent="0.3">
      <c r="A2394" s="5">
        <v>2393</v>
      </c>
      <c r="B2394" s="5" t="s">
        <v>26555</v>
      </c>
      <c r="C2394" s="5">
        <v>15000000</v>
      </c>
      <c r="D2394" s="5">
        <v>20801344</v>
      </c>
      <c r="E2394" s="5">
        <f t="shared" si="37"/>
        <v>5801344</v>
      </c>
    </row>
    <row r="2395" spans="1:5" x14ac:dyDescent="0.3">
      <c r="A2395" s="5">
        <v>2394</v>
      </c>
      <c r="B2395" s="5" t="s">
        <v>26556</v>
      </c>
      <c r="C2395" s="5">
        <v>14000000</v>
      </c>
      <c r="D2395" s="5">
        <v>21468807</v>
      </c>
      <c r="E2395" s="5">
        <f t="shared" si="37"/>
        <v>7468807</v>
      </c>
    </row>
    <row r="2396" spans="1:5" x14ac:dyDescent="0.3">
      <c r="A2396" s="5">
        <v>2395</v>
      </c>
      <c r="B2396" s="5" t="s">
        <v>26557</v>
      </c>
      <c r="C2396" s="5">
        <v>15000000</v>
      </c>
      <c r="D2396" s="5">
        <v>19158074</v>
      </c>
      <c r="E2396" s="5">
        <f t="shared" si="37"/>
        <v>4158074</v>
      </c>
    </row>
    <row r="2397" spans="1:5" x14ac:dyDescent="0.3">
      <c r="A2397" s="5">
        <v>2396</v>
      </c>
      <c r="B2397" s="5" t="s">
        <v>26558</v>
      </c>
      <c r="C2397" s="5">
        <v>20000000</v>
      </c>
      <c r="D2397" s="5">
        <v>18843314</v>
      </c>
      <c r="E2397" s="5">
        <f t="shared" si="37"/>
        <v>-1156686</v>
      </c>
    </row>
    <row r="2398" spans="1:5" x14ac:dyDescent="0.3">
      <c r="A2398" s="5">
        <v>2397</v>
      </c>
      <c r="B2398" s="5" t="s">
        <v>26559</v>
      </c>
      <c r="C2398" s="5">
        <v>15000000</v>
      </c>
      <c r="D2398" s="5">
        <v>20566327</v>
      </c>
      <c r="E2398" s="5">
        <f t="shared" si="37"/>
        <v>5566327</v>
      </c>
    </row>
    <row r="2399" spans="1:5" x14ac:dyDescent="0.3">
      <c r="A2399" s="5">
        <v>2398</v>
      </c>
      <c r="B2399" s="5" t="s">
        <v>26560</v>
      </c>
      <c r="C2399" s="5">
        <v>15000000</v>
      </c>
      <c r="D2399" s="5">
        <v>20218921</v>
      </c>
      <c r="E2399" s="5">
        <f t="shared" si="37"/>
        <v>5218921</v>
      </c>
    </row>
    <row r="2400" spans="1:5" x14ac:dyDescent="0.3">
      <c r="A2400" s="5">
        <v>2399</v>
      </c>
      <c r="B2400" s="5" t="s">
        <v>26561</v>
      </c>
      <c r="C2400" s="5">
        <v>15000000</v>
      </c>
      <c r="D2400" s="5">
        <v>17411331</v>
      </c>
      <c r="E2400" s="5">
        <f t="shared" si="37"/>
        <v>2411331</v>
      </c>
    </row>
    <row r="2401" spans="1:5" x14ac:dyDescent="0.3">
      <c r="A2401" s="5">
        <v>2400</v>
      </c>
      <c r="B2401" s="5" t="s">
        <v>26562</v>
      </c>
      <c r="C2401" s="5">
        <v>15000000</v>
      </c>
      <c r="D2401" s="5">
        <v>21383298</v>
      </c>
      <c r="E2401" s="5">
        <f t="shared" si="37"/>
        <v>6383298</v>
      </c>
    </row>
    <row r="2402" spans="1:5" x14ac:dyDescent="0.3">
      <c r="A2402" s="5">
        <v>2401</v>
      </c>
      <c r="B2402" s="5" t="s">
        <v>26563</v>
      </c>
      <c r="C2402" s="5">
        <v>15000000</v>
      </c>
      <c r="D2402" s="5">
        <v>24984868</v>
      </c>
      <c r="E2402" s="5">
        <f t="shared" si="37"/>
        <v>9984868</v>
      </c>
    </row>
    <row r="2403" spans="1:5" x14ac:dyDescent="0.3">
      <c r="A2403" s="5">
        <v>2402</v>
      </c>
      <c r="B2403" s="5" t="s">
        <v>26564</v>
      </c>
      <c r="C2403" s="5">
        <v>15000000</v>
      </c>
      <c r="D2403" s="5">
        <v>16459004</v>
      </c>
      <c r="E2403" s="5">
        <f t="shared" si="37"/>
        <v>1459004</v>
      </c>
    </row>
    <row r="2404" spans="1:5" x14ac:dyDescent="0.3">
      <c r="A2404" s="5">
        <v>2403</v>
      </c>
      <c r="B2404" s="5" t="s">
        <v>26565</v>
      </c>
      <c r="C2404" s="5">
        <v>15000000</v>
      </c>
      <c r="D2404" s="5">
        <v>15700000</v>
      </c>
      <c r="E2404" s="5">
        <f t="shared" si="37"/>
        <v>700000</v>
      </c>
    </row>
    <row r="2405" spans="1:5" x14ac:dyDescent="0.3">
      <c r="A2405" s="5">
        <v>2404</v>
      </c>
      <c r="B2405" s="5" t="s">
        <v>26566</v>
      </c>
      <c r="C2405" s="5">
        <v>15000000</v>
      </c>
      <c r="D2405" s="5">
        <v>15100000</v>
      </c>
      <c r="E2405" s="5">
        <f t="shared" si="37"/>
        <v>100000</v>
      </c>
    </row>
    <row r="2406" spans="1:5" x14ac:dyDescent="0.3">
      <c r="A2406" s="5">
        <v>2405</v>
      </c>
      <c r="B2406" s="5" t="s">
        <v>26567</v>
      </c>
      <c r="C2406" s="5">
        <v>15000000</v>
      </c>
      <c r="D2406" s="5">
        <v>14938570</v>
      </c>
      <c r="E2406" s="5">
        <f t="shared" si="37"/>
        <v>-61430</v>
      </c>
    </row>
    <row r="2407" spans="1:5" x14ac:dyDescent="0.3">
      <c r="A2407" s="5">
        <v>2406</v>
      </c>
      <c r="B2407" s="5" t="s">
        <v>26568</v>
      </c>
      <c r="C2407" s="5">
        <v>15000000</v>
      </c>
      <c r="D2407" s="5">
        <v>17237244</v>
      </c>
      <c r="E2407" s="5">
        <f t="shared" si="37"/>
        <v>2237244</v>
      </c>
    </row>
    <row r="2408" spans="1:5" x14ac:dyDescent="0.3">
      <c r="A2408" s="5">
        <v>2407</v>
      </c>
      <c r="B2408" s="5" t="s">
        <v>26569</v>
      </c>
      <c r="C2408" s="5">
        <v>15000000</v>
      </c>
      <c r="D2408" s="5">
        <v>14249005</v>
      </c>
      <c r="E2408" s="5">
        <f t="shared" si="37"/>
        <v>-750995</v>
      </c>
    </row>
    <row r="2409" spans="1:5" x14ac:dyDescent="0.3">
      <c r="A2409" s="5">
        <v>2408</v>
      </c>
      <c r="B2409" s="5" t="s">
        <v>26570</v>
      </c>
      <c r="C2409" s="5">
        <v>15000000</v>
      </c>
      <c r="D2409" s="5">
        <v>12701880</v>
      </c>
      <c r="E2409" s="5">
        <f t="shared" si="37"/>
        <v>-2298120</v>
      </c>
    </row>
    <row r="2410" spans="1:5" x14ac:dyDescent="0.3">
      <c r="A2410" s="5">
        <v>2409</v>
      </c>
      <c r="B2410" s="5" t="s">
        <v>26571</v>
      </c>
      <c r="C2410" s="5">
        <v>15000000</v>
      </c>
      <c r="D2410" s="5">
        <v>12801190</v>
      </c>
      <c r="E2410" s="5">
        <f t="shared" si="37"/>
        <v>-2198810</v>
      </c>
    </row>
    <row r="2411" spans="1:5" x14ac:dyDescent="0.3">
      <c r="A2411" s="5">
        <v>2410</v>
      </c>
      <c r="B2411" s="5" t="s">
        <v>26572</v>
      </c>
      <c r="C2411" s="5">
        <v>15000000</v>
      </c>
      <c r="D2411" s="5">
        <v>12549485</v>
      </c>
      <c r="E2411" s="5">
        <f t="shared" si="37"/>
        <v>-2450515</v>
      </c>
    </row>
    <row r="2412" spans="1:5" x14ac:dyDescent="0.3">
      <c r="A2412" s="5">
        <v>2411</v>
      </c>
      <c r="B2412" s="5" t="s">
        <v>26573</v>
      </c>
      <c r="C2412" s="5">
        <v>15000000</v>
      </c>
      <c r="D2412" s="5">
        <v>13766014</v>
      </c>
      <c r="E2412" s="5">
        <f t="shared" si="37"/>
        <v>-1233986</v>
      </c>
    </row>
    <row r="2413" spans="1:5" x14ac:dyDescent="0.3">
      <c r="A2413" s="5">
        <v>2412</v>
      </c>
      <c r="B2413" s="5" t="s">
        <v>26574</v>
      </c>
      <c r="C2413" s="5">
        <v>15000000</v>
      </c>
      <c r="D2413" s="5">
        <v>13034417</v>
      </c>
      <c r="E2413" s="5">
        <f t="shared" si="37"/>
        <v>-1965583</v>
      </c>
    </row>
    <row r="2414" spans="1:5" x14ac:dyDescent="0.3">
      <c r="A2414" s="5">
        <v>2413</v>
      </c>
      <c r="B2414" s="5" t="s">
        <v>26575</v>
      </c>
      <c r="C2414" s="5">
        <v>15000000</v>
      </c>
      <c r="D2414" s="5">
        <v>12212417</v>
      </c>
      <c r="E2414" s="5">
        <f t="shared" si="37"/>
        <v>-2787583</v>
      </c>
    </row>
    <row r="2415" spans="1:5" x14ac:dyDescent="0.3">
      <c r="A2415" s="5">
        <v>2414</v>
      </c>
      <c r="B2415" s="5" t="s">
        <v>26576</v>
      </c>
      <c r="C2415" s="5">
        <v>15000000</v>
      </c>
      <c r="D2415" s="5">
        <v>11614236</v>
      </c>
      <c r="E2415" s="5">
        <f t="shared" si="37"/>
        <v>-3385764</v>
      </c>
    </row>
    <row r="2416" spans="1:5" x14ac:dyDescent="0.3">
      <c r="A2416" s="5">
        <v>2415</v>
      </c>
      <c r="B2416" s="5" t="s">
        <v>26577</v>
      </c>
      <c r="C2416" s="5">
        <v>20000000</v>
      </c>
      <c r="D2416" s="5">
        <v>13337299</v>
      </c>
      <c r="E2416" s="5">
        <f t="shared" si="37"/>
        <v>-6662701</v>
      </c>
    </row>
    <row r="2417" spans="1:5" x14ac:dyDescent="0.3">
      <c r="A2417" s="5">
        <v>2416</v>
      </c>
      <c r="B2417" s="5" t="s">
        <v>26578</v>
      </c>
      <c r="C2417" s="5">
        <v>15000000</v>
      </c>
      <c r="D2417" s="5">
        <v>10763469</v>
      </c>
      <c r="E2417" s="5">
        <f t="shared" si="37"/>
        <v>-4236531</v>
      </c>
    </row>
    <row r="2418" spans="1:5" x14ac:dyDescent="0.3">
      <c r="A2418" s="5">
        <v>2417</v>
      </c>
      <c r="B2418" s="5" t="s">
        <v>26579</v>
      </c>
      <c r="C2418" s="5">
        <v>15000000</v>
      </c>
      <c r="D2418" s="5">
        <v>11144518</v>
      </c>
      <c r="E2418" s="5">
        <f t="shared" si="37"/>
        <v>-3855482</v>
      </c>
    </row>
    <row r="2419" spans="1:5" x14ac:dyDescent="0.3">
      <c r="A2419" s="5">
        <v>2418</v>
      </c>
      <c r="B2419" s="5" t="s">
        <v>26580</v>
      </c>
      <c r="C2419" s="5">
        <v>15000000</v>
      </c>
      <c r="D2419" s="5">
        <v>15608545</v>
      </c>
      <c r="E2419" s="5">
        <f t="shared" si="37"/>
        <v>608545</v>
      </c>
    </row>
    <row r="2420" spans="1:5" x14ac:dyDescent="0.3">
      <c r="A2420" s="5">
        <v>2419</v>
      </c>
      <c r="B2420" s="5" t="s">
        <v>26581</v>
      </c>
      <c r="C2420" s="5">
        <v>15000000</v>
      </c>
      <c r="D2420" s="5">
        <v>10443316</v>
      </c>
      <c r="E2420" s="5">
        <f t="shared" si="37"/>
        <v>-4556684</v>
      </c>
    </row>
    <row r="2421" spans="1:5" x14ac:dyDescent="0.3">
      <c r="A2421" s="5">
        <v>2420</v>
      </c>
      <c r="B2421" s="5" t="s">
        <v>26582</v>
      </c>
      <c r="C2421" s="5">
        <v>15000000</v>
      </c>
      <c r="D2421" s="5">
        <v>10494147</v>
      </c>
      <c r="E2421" s="5">
        <f t="shared" si="37"/>
        <v>-4505853</v>
      </c>
    </row>
    <row r="2422" spans="1:5" x14ac:dyDescent="0.3">
      <c r="A2422" s="5">
        <v>2421</v>
      </c>
      <c r="B2422" s="5" t="s">
        <v>16841</v>
      </c>
      <c r="C2422" s="5">
        <v>15000000</v>
      </c>
      <c r="D2422" s="5">
        <v>9929000</v>
      </c>
      <c r="E2422" s="5">
        <f t="shared" si="37"/>
        <v>-5071000</v>
      </c>
    </row>
    <row r="2423" spans="1:5" x14ac:dyDescent="0.3">
      <c r="A2423" s="5">
        <v>2422</v>
      </c>
      <c r="B2423" s="5" t="s">
        <v>26583</v>
      </c>
      <c r="C2423" s="5">
        <v>15000000</v>
      </c>
      <c r="D2423" s="5">
        <v>10411980</v>
      </c>
      <c r="E2423" s="5">
        <f t="shared" si="37"/>
        <v>-4588020</v>
      </c>
    </row>
    <row r="2424" spans="1:5" x14ac:dyDescent="0.3">
      <c r="A2424" s="5">
        <v>2423</v>
      </c>
      <c r="B2424" s="5" t="s">
        <v>26584</v>
      </c>
      <c r="C2424" s="5">
        <v>15000000</v>
      </c>
      <c r="D2424" s="5">
        <v>17439163</v>
      </c>
      <c r="E2424" s="5">
        <f t="shared" si="37"/>
        <v>2439163</v>
      </c>
    </row>
    <row r="2425" spans="1:5" x14ac:dyDescent="0.3">
      <c r="A2425" s="5">
        <v>2424</v>
      </c>
      <c r="B2425" s="5" t="s">
        <v>26585</v>
      </c>
      <c r="C2425" s="5">
        <v>15000000</v>
      </c>
      <c r="D2425" s="5">
        <v>9396487</v>
      </c>
      <c r="E2425" s="5">
        <f t="shared" si="37"/>
        <v>-5603513</v>
      </c>
    </row>
    <row r="2426" spans="1:5" x14ac:dyDescent="0.3">
      <c r="A2426" s="5">
        <v>2425</v>
      </c>
      <c r="B2426" s="5" t="s">
        <v>26586</v>
      </c>
      <c r="C2426" s="5">
        <v>15000000</v>
      </c>
      <c r="D2426" s="5">
        <v>9059588</v>
      </c>
      <c r="E2426" s="5">
        <f t="shared" si="37"/>
        <v>-5940412</v>
      </c>
    </row>
    <row r="2427" spans="1:5" x14ac:dyDescent="0.3">
      <c r="A2427" s="5">
        <v>2426</v>
      </c>
      <c r="B2427" s="5" t="s">
        <v>26587</v>
      </c>
      <c r="C2427" s="5">
        <v>16000000</v>
      </c>
      <c r="D2427" s="5">
        <v>9172810</v>
      </c>
      <c r="E2427" s="5">
        <f t="shared" si="37"/>
        <v>-6827190</v>
      </c>
    </row>
    <row r="2428" spans="1:5" x14ac:dyDescent="0.3">
      <c r="A2428" s="5">
        <v>2427</v>
      </c>
      <c r="B2428" s="5" t="s">
        <v>26588</v>
      </c>
      <c r="C2428" s="5">
        <v>15000000</v>
      </c>
      <c r="D2428" s="5">
        <v>8735529</v>
      </c>
      <c r="E2428" s="5">
        <f t="shared" si="37"/>
        <v>-6264471</v>
      </c>
    </row>
    <row r="2429" spans="1:5" x14ac:dyDescent="0.3">
      <c r="A2429" s="5">
        <v>2428</v>
      </c>
      <c r="B2429" s="5" t="s">
        <v>26589</v>
      </c>
      <c r="C2429" s="5">
        <v>20000000</v>
      </c>
      <c r="D2429" s="5">
        <v>8586376</v>
      </c>
      <c r="E2429" s="5">
        <f t="shared" si="37"/>
        <v>-11413624</v>
      </c>
    </row>
    <row r="2430" spans="1:5" x14ac:dyDescent="0.3">
      <c r="A2430" s="5">
        <v>2429</v>
      </c>
      <c r="B2430" s="5" t="s">
        <v>26590</v>
      </c>
      <c r="C2430" s="5">
        <v>15000000</v>
      </c>
      <c r="D2430" s="5">
        <v>8378141</v>
      </c>
      <c r="E2430" s="5">
        <f t="shared" si="37"/>
        <v>-6621859</v>
      </c>
    </row>
    <row r="2431" spans="1:5" x14ac:dyDescent="0.3">
      <c r="A2431" s="5">
        <v>2430</v>
      </c>
      <c r="B2431" s="5" t="s">
        <v>26591</v>
      </c>
      <c r="C2431" s="5">
        <v>15000000</v>
      </c>
      <c r="D2431" s="5">
        <v>8080116</v>
      </c>
      <c r="E2431" s="5">
        <f t="shared" si="37"/>
        <v>-6919884</v>
      </c>
    </row>
    <row r="2432" spans="1:5" x14ac:dyDescent="0.3">
      <c r="A2432" s="5">
        <v>2431</v>
      </c>
      <c r="B2432" s="5" t="s">
        <v>26592</v>
      </c>
      <c r="C2432" s="5">
        <v>15000000</v>
      </c>
      <c r="D2432" s="5">
        <v>7757130</v>
      </c>
      <c r="E2432" s="5">
        <f t="shared" si="37"/>
        <v>-7242870</v>
      </c>
    </row>
    <row r="2433" spans="1:5" x14ac:dyDescent="0.3">
      <c r="A2433" s="5">
        <v>2432</v>
      </c>
      <c r="B2433" s="5" t="s">
        <v>26593</v>
      </c>
      <c r="C2433" s="5">
        <v>15000000</v>
      </c>
      <c r="D2433" s="5">
        <v>9123834</v>
      </c>
      <c r="E2433" s="5">
        <f t="shared" si="37"/>
        <v>-5876166</v>
      </c>
    </row>
    <row r="2434" spans="1:5" x14ac:dyDescent="0.3">
      <c r="A2434" s="5">
        <v>2433</v>
      </c>
      <c r="B2434" s="5" t="s">
        <v>26594</v>
      </c>
      <c r="C2434" s="5">
        <v>15000000</v>
      </c>
      <c r="D2434" s="5">
        <v>6409206</v>
      </c>
      <c r="E2434" s="5">
        <f t="shared" si="37"/>
        <v>-8590794</v>
      </c>
    </row>
    <row r="2435" spans="1:5" x14ac:dyDescent="0.3">
      <c r="A2435" s="5">
        <v>2434</v>
      </c>
      <c r="B2435" s="5" t="s">
        <v>26595</v>
      </c>
      <c r="C2435" s="5">
        <v>15000000</v>
      </c>
      <c r="D2435" s="5">
        <v>6373693</v>
      </c>
      <c r="E2435" s="5">
        <f t="shared" ref="E2435:E2498" si="38">D2435-C2435</f>
        <v>-8626307</v>
      </c>
    </row>
    <row r="2436" spans="1:5" x14ac:dyDescent="0.3">
      <c r="A2436" s="5">
        <v>2435</v>
      </c>
      <c r="B2436" s="5" t="s">
        <v>26596</v>
      </c>
      <c r="C2436" s="5">
        <v>15000000</v>
      </c>
      <c r="D2436" s="5">
        <v>7556708</v>
      </c>
      <c r="E2436" s="5">
        <f t="shared" si="38"/>
        <v>-7443292</v>
      </c>
    </row>
    <row r="2437" spans="1:5" x14ac:dyDescent="0.3">
      <c r="A2437" s="5">
        <v>2436</v>
      </c>
      <c r="B2437" s="5" t="s">
        <v>26597</v>
      </c>
      <c r="C2437" s="5">
        <v>15000000</v>
      </c>
      <c r="D2437" s="5">
        <v>5306447</v>
      </c>
      <c r="E2437" s="5">
        <f t="shared" si="38"/>
        <v>-9693553</v>
      </c>
    </row>
    <row r="2438" spans="1:5" x14ac:dyDescent="0.3">
      <c r="A2438" s="5">
        <v>2437</v>
      </c>
      <c r="B2438" s="5" t="s">
        <v>26598</v>
      </c>
      <c r="C2438" s="5">
        <v>15000000</v>
      </c>
      <c r="D2438" s="5">
        <v>5217498</v>
      </c>
      <c r="E2438" s="5">
        <f t="shared" si="38"/>
        <v>-9782502</v>
      </c>
    </row>
    <row r="2439" spans="1:5" x14ac:dyDescent="0.3">
      <c r="A2439" s="5">
        <v>2438</v>
      </c>
      <c r="B2439" s="5" t="s">
        <v>26599</v>
      </c>
      <c r="C2439" s="5">
        <v>15000000</v>
      </c>
      <c r="D2439" s="5">
        <v>5023275</v>
      </c>
      <c r="E2439" s="5">
        <f t="shared" si="38"/>
        <v>-9976725</v>
      </c>
    </row>
    <row r="2440" spans="1:5" x14ac:dyDescent="0.3">
      <c r="A2440" s="5">
        <v>2439</v>
      </c>
      <c r="B2440" s="5" t="s">
        <v>26600</v>
      </c>
      <c r="C2440" s="5">
        <v>15000000</v>
      </c>
      <c r="D2440" s="5">
        <v>4956401</v>
      </c>
      <c r="E2440" s="5">
        <f t="shared" si="38"/>
        <v>-10043599</v>
      </c>
    </row>
    <row r="2441" spans="1:5" x14ac:dyDescent="0.3">
      <c r="A2441" s="5">
        <v>2440</v>
      </c>
      <c r="B2441" s="5" t="s">
        <v>26601</v>
      </c>
      <c r="C2441" s="5">
        <v>15000000</v>
      </c>
      <c r="D2441" s="5">
        <v>4235837</v>
      </c>
      <c r="E2441" s="5">
        <f t="shared" si="38"/>
        <v>-10764163</v>
      </c>
    </row>
    <row r="2442" spans="1:5" x14ac:dyDescent="0.3">
      <c r="A2442" s="5">
        <v>2441</v>
      </c>
      <c r="B2442" s="5" t="s">
        <v>26602</v>
      </c>
      <c r="C2442" s="5">
        <v>20000000</v>
      </c>
      <c r="D2442" s="5">
        <v>4002955</v>
      </c>
      <c r="E2442" s="5">
        <f t="shared" si="38"/>
        <v>-15997045</v>
      </c>
    </row>
    <row r="2443" spans="1:5" x14ac:dyDescent="0.3">
      <c r="A2443" s="5">
        <v>2442</v>
      </c>
      <c r="B2443" s="5" t="s">
        <v>26603</v>
      </c>
      <c r="C2443" s="5">
        <v>15000000</v>
      </c>
      <c r="D2443" s="5">
        <v>7219578</v>
      </c>
      <c r="E2443" s="5">
        <f t="shared" si="38"/>
        <v>-7780422</v>
      </c>
    </row>
    <row r="2444" spans="1:5" x14ac:dyDescent="0.3">
      <c r="A2444" s="5">
        <v>2443</v>
      </c>
      <c r="B2444" s="5" t="s">
        <v>26604</v>
      </c>
      <c r="C2444" s="5">
        <v>22000000</v>
      </c>
      <c r="D2444" s="5">
        <v>3247816</v>
      </c>
      <c r="E2444" s="5">
        <f t="shared" si="38"/>
        <v>-18752184</v>
      </c>
    </row>
    <row r="2445" spans="1:5" x14ac:dyDescent="0.3">
      <c r="A2445" s="5">
        <v>2444</v>
      </c>
      <c r="B2445" s="5" t="s">
        <v>26605</v>
      </c>
      <c r="C2445" s="5">
        <v>15000000</v>
      </c>
      <c r="D2445" s="5">
        <v>2412045</v>
      </c>
      <c r="E2445" s="5">
        <f t="shared" si="38"/>
        <v>-12587955</v>
      </c>
    </row>
    <row r="2446" spans="1:5" x14ac:dyDescent="0.3">
      <c r="A2446" s="5">
        <v>2445</v>
      </c>
      <c r="B2446" s="5" t="s">
        <v>26606</v>
      </c>
      <c r="C2446" s="5">
        <v>15000000</v>
      </c>
      <c r="D2446" s="5">
        <v>2203641</v>
      </c>
      <c r="E2446" s="5">
        <f t="shared" si="38"/>
        <v>-12796359</v>
      </c>
    </row>
    <row r="2447" spans="1:5" x14ac:dyDescent="0.3">
      <c r="A2447" s="5">
        <v>2446</v>
      </c>
      <c r="B2447" s="5" t="s">
        <v>26607</v>
      </c>
      <c r="C2447" s="5">
        <v>15000000</v>
      </c>
      <c r="D2447" s="5">
        <v>1953732</v>
      </c>
      <c r="E2447" s="5">
        <f t="shared" si="38"/>
        <v>-13046268</v>
      </c>
    </row>
    <row r="2448" spans="1:5" x14ac:dyDescent="0.3">
      <c r="A2448" s="5">
        <v>2447</v>
      </c>
      <c r="B2448" s="5" t="s">
        <v>26608</v>
      </c>
      <c r="C2448" s="5">
        <v>15000000</v>
      </c>
      <c r="D2448" s="5">
        <v>1954202</v>
      </c>
      <c r="E2448" s="5">
        <f t="shared" si="38"/>
        <v>-13045798</v>
      </c>
    </row>
    <row r="2449" spans="1:5" x14ac:dyDescent="0.3">
      <c r="A2449" s="5">
        <v>2448</v>
      </c>
      <c r="B2449" s="5" t="s">
        <v>26609</v>
      </c>
      <c r="C2449" s="5">
        <v>15000000</v>
      </c>
      <c r="D2449" s="5">
        <v>1294640</v>
      </c>
      <c r="E2449" s="5">
        <f t="shared" si="38"/>
        <v>-13705360</v>
      </c>
    </row>
    <row r="2450" spans="1:5" x14ac:dyDescent="0.3">
      <c r="A2450" s="5">
        <v>2449</v>
      </c>
      <c r="B2450" s="5" t="s">
        <v>26610</v>
      </c>
      <c r="C2450" s="5">
        <v>6000000</v>
      </c>
      <c r="D2450" s="5">
        <v>26435</v>
      </c>
      <c r="E2450" s="5">
        <f t="shared" si="38"/>
        <v>-5973565</v>
      </c>
    </row>
    <row r="2451" spans="1:5" x14ac:dyDescent="0.3">
      <c r="A2451" s="5">
        <v>2450</v>
      </c>
      <c r="B2451" s="5" t="s">
        <v>26611</v>
      </c>
      <c r="C2451" s="5">
        <v>12000000</v>
      </c>
      <c r="D2451" s="5">
        <v>1197786</v>
      </c>
      <c r="E2451" s="5">
        <f t="shared" si="38"/>
        <v>-10802214</v>
      </c>
    </row>
    <row r="2452" spans="1:5" x14ac:dyDescent="0.3">
      <c r="A2452" s="5">
        <v>2451</v>
      </c>
      <c r="B2452" s="5" t="s">
        <v>26612</v>
      </c>
      <c r="C2452" s="5">
        <v>7000000</v>
      </c>
      <c r="D2452" s="5">
        <v>529766</v>
      </c>
      <c r="E2452" s="5">
        <f t="shared" si="38"/>
        <v>-6470234</v>
      </c>
    </row>
    <row r="2453" spans="1:5" x14ac:dyDescent="0.3">
      <c r="A2453" s="5">
        <v>2452</v>
      </c>
      <c r="B2453" s="5" t="s">
        <v>26613</v>
      </c>
      <c r="C2453" s="5">
        <v>15000000</v>
      </c>
      <c r="D2453" s="5">
        <v>613556</v>
      </c>
      <c r="E2453" s="5">
        <f t="shared" si="38"/>
        <v>-14386444</v>
      </c>
    </row>
    <row r="2454" spans="1:5" x14ac:dyDescent="0.3">
      <c r="A2454" s="5">
        <v>2453</v>
      </c>
      <c r="B2454" s="5" t="s">
        <v>26614</v>
      </c>
      <c r="C2454" s="5">
        <v>15000000</v>
      </c>
      <c r="D2454" s="5">
        <v>353743</v>
      </c>
      <c r="E2454" s="5">
        <f t="shared" si="38"/>
        <v>-14646257</v>
      </c>
    </row>
    <row r="2455" spans="1:5" x14ac:dyDescent="0.3">
      <c r="A2455" s="5">
        <v>2454</v>
      </c>
      <c r="B2455" s="5" t="s">
        <v>26615</v>
      </c>
      <c r="C2455" s="5">
        <v>300000000</v>
      </c>
      <c r="D2455" s="5">
        <v>102055</v>
      </c>
      <c r="E2455" s="5">
        <f t="shared" si="38"/>
        <v>-299897945</v>
      </c>
    </row>
    <row r="2456" spans="1:5" x14ac:dyDescent="0.3">
      <c r="A2456" s="5">
        <v>2455</v>
      </c>
      <c r="B2456" s="5" t="s">
        <v>26616</v>
      </c>
      <c r="C2456" s="5">
        <v>15000000</v>
      </c>
      <c r="D2456" s="5">
        <v>73548</v>
      </c>
      <c r="E2456" s="5">
        <f t="shared" si="38"/>
        <v>-14926452</v>
      </c>
    </row>
    <row r="2457" spans="1:5" x14ac:dyDescent="0.3">
      <c r="A2457" s="5">
        <v>2456</v>
      </c>
      <c r="B2457" s="5" t="s">
        <v>26617</v>
      </c>
      <c r="C2457" s="5">
        <v>15000000</v>
      </c>
      <c r="D2457" s="5">
        <v>28870</v>
      </c>
      <c r="E2457" s="5">
        <f t="shared" si="38"/>
        <v>-14971130</v>
      </c>
    </row>
    <row r="2458" spans="1:5" x14ac:dyDescent="0.3">
      <c r="A2458" s="5">
        <v>2457</v>
      </c>
      <c r="B2458" s="5" t="s">
        <v>26618</v>
      </c>
      <c r="C2458" s="5">
        <v>25000000</v>
      </c>
      <c r="D2458" s="5">
        <v>22723</v>
      </c>
      <c r="E2458" s="5">
        <f t="shared" si="38"/>
        <v>-24977277</v>
      </c>
    </row>
    <row r="2459" spans="1:5" x14ac:dyDescent="0.3">
      <c r="A2459" s="5">
        <v>2458</v>
      </c>
      <c r="B2459" s="5" t="s">
        <v>26619</v>
      </c>
      <c r="C2459" s="5">
        <v>15000000</v>
      </c>
      <c r="D2459" s="5">
        <v>20380</v>
      </c>
      <c r="E2459" s="5">
        <f t="shared" si="38"/>
        <v>-14979620</v>
      </c>
    </row>
    <row r="2460" spans="1:5" x14ac:dyDescent="0.3">
      <c r="A2460" s="5">
        <v>2459</v>
      </c>
      <c r="B2460" s="5" t="s">
        <v>26620</v>
      </c>
      <c r="C2460" s="5">
        <v>14600000</v>
      </c>
      <c r="D2460" s="5">
        <v>70906973</v>
      </c>
      <c r="E2460" s="5">
        <f t="shared" si="38"/>
        <v>56306973</v>
      </c>
    </row>
    <row r="2461" spans="1:5" x14ac:dyDescent="0.3">
      <c r="A2461" s="5">
        <v>2460</v>
      </c>
      <c r="B2461" s="5" t="s">
        <v>26621</v>
      </c>
      <c r="C2461" s="5">
        <v>14800000</v>
      </c>
      <c r="D2461" s="5">
        <v>66009973</v>
      </c>
      <c r="E2461" s="5">
        <f t="shared" si="38"/>
        <v>51209973</v>
      </c>
    </row>
    <row r="2462" spans="1:5" x14ac:dyDescent="0.3">
      <c r="A2462" s="5">
        <v>2461</v>
      </c>
      <c r="B2462" s="5" t="s">
        <v>26622</v>
      </c>
      <c r="C2462" s="5">
        <v>14500000</v>
      </c>
      <c r="D2462" s="5">
        <v>46338728</v>
      </c>
      <c r="E2462" s="5">
        <f t="shared" si="38"/>
        <v>31838728</v>
      </c>
    </row>
    <row r="2463" spans="1:5" x14ac:dyDescent="0.3">
      <c r="A2463" s="5">
        <v>2462</v>
      </c>
      <c r="B2463" s="5" t="s">
        <v>26623</v>
      </c>
      <c r="C2463" s="5">
        <v>10000000</v>
      </c>
      <c r="D2463" s="5">
        <v>7691700</v>
      </c>
      <c r="E2463" s="5">
        <f t="shared" si="38"/>
        <v>-2308300</v>
      </c>
    </row>
    <row r="2464" spans="1:5" x14ac:dyDescent="0.3">
      <c r="A2464" s="5">
        <v>2463</v>
      </c>
      <c r="B2464" s="5" t="s">
        <v>26624</v>
      </c>
      <c r="C2464" s="5">
        <v>14400000</v>
      </c>
      <c r="D2464" s="5">
        <v>101157447</v>
      </c>
      <c r="E2464" s="5">
        <f t="shared" si="38"/>
        <v>86757447</v>
      </c>
    </row>
    <row r="2465" spans="1:5" x14ac:dyDescent="0.3">
      <c r="A2465" s="5">
        <v>2464</v>
      </c>
      <c r="B2465" s="5" t="s">
        <v>26625</v>
      </c>
      <c r="C2465" s="5">
        <v>14200000</v>
      </c>
      <c r="D2465" s="5">
        <v>74205</v>
      </c>
      <c r="E2465" s="5">
        <f t="shared" si="38"/>
        <v>-14125795</v>
      </c>
    </row>
    <row r="2466" spans="1:5" x14ac:dyDescent="0.3">
      <c r="A2466" s="5">
        <v>2465</v>
      </c>
      <c r="B2466" s="5" t="s">
        <v>26626</v>
      </c>
      <c r="C2466" s="5">
        <v>15000000</v>
      </c>
      <c r="D2466" s="5">
        <v>141319195</v>
      </c>
      <c r="E2466" s="5">
        <f t="shared" si="38"/>
        <v>126319195</v>
      </c>
    </row>
    <row r="2467" spans="1:5" x14ac:dyDescent="0.3">
      <c r="A2467" s="5">
        <v>2466</v>
      </c>
      <c r="B2467" s="5" t="s">
        <v>26627</v>
      </c>
      <c r="C2467" s="5">
        <v>14000000</v>
      </c>
      <c r="D2467" s="5">
        <v>156645693</v>
      </c>
      <c r="E2467" s="5">
        <f t="shared" si="38"/>
        <v>142645693</v>
      </c>
    </row>
    <row r="2468" spans="1:5" x14ac:dyDescent="0.3">
      <c r="A2468" s="5">
        <v>2467</v>
      </c>
      <c r="B2468" s="5" t="s">
        <v>26628</v>
      </c>
      <c r="C2468" s="5">
        <v>14000000</v>
      </c>
      <c r="D2468" s="5">
        <v>178406268</v>
      </c>
      <c r="E2468" s="5">
        <f t="shared" si="38"/>
        <v>164406268</v>
      </c>
    </row>
    <row r="2469" spans="1:5" x14ac:dyDescent="0.3">
      <c r="A2469" s="5">
        <v>2468</v>
      </c>
      <c r="B2469" s="5" t="s">
        <v>26629</v>
      </c>
      <c r="C2469" s="5">
        <v>15800000</v>
      </c>
      <c r="D2469" s="5">
        <v>109306210</v>
      </c>
      <c r="E2469" s="5">
        <f t="shared" si="38"/>
        <v>93506210</v>
      </c>
    </row>
    <row r="2470" spans="1:5" x14ac:dyDescent="0.3">
      <c r="A2470" s="5">
        <v>2469</v>
      </c>
      <c r="B2470" s="5" t="s">
        <v>26630</v>
      </c>
      <c r="C2470" s="5">
        <v>14000000</v>
      </c>
      <c r="D2470" s="5">
        <v>70001698</v>
      </c>
      <c r="E2470" s="5">
        <f t="shared" si="38"/>
        <v>56001698</v>
      </c>
    </row>
    <row r="2471" spans="1:5" x14ac:dyDescent="0.3">
      <c r="A2471" s="5">
        <v>2470</v>
      </c>
      <c r="B2471" s="5" t="s">
        <v>26631</v>
      </c>
      <c r="C2471" s="5">
        <v>15000000</v>
      </c>
      <c r="D2471" s="5">
        <v>68856263</v>
      </c>
      <c r="E2471" s="5">
        <f t="shared" si="38"/>
        <v>53856263</v>
      </c>
    </row>
    <row r="2472" spans="1:5" x14ac:dyDescent="0.3">
      <c r="A2472" s="5">
        <v>2471</v>
      </c>
      <c r="B2472" s="5" t="s">
        <v>26632</v>
      </c>
      <c r="C2472" s="5">
        <v>15000000</v>
      </c>
      <c r="D2472" s="5">
        <v>51527787</v>
      </c>
      <c r="E2472" s="5">
        <f t="shared" si="38"/>
        <v>36527787</v>
      </c>
    </row>
    <row r="2473" spans="1:5" x14ac:dyDescent="0.3">
      <c r="A2473" s="5">
        <v>2472</v>
      </c>
      <c r="B2473" s="5" t="s">
        <v>26633</v>
      </c>
      <c r="C2473" s="5">
        <v>14000000</v>
      </c>
      <c r="D2473" s="5">
        <v>61356221</v>
      </c>
      <c r="E2473" s="5">
        <f t="shared" si="38"/>
        <v>47356221</v>
      </c>
    </row>
    <row r="2474" spans="1:5" x14ac:dyDescent="0.3">
      <c r="A2474" s="5">
        <v>2473</v>
      </c>
      <c r="B2474" s="5" t="s">
        <v>26634</v>
      </c>
      <c r="C2474" s="5">
        <v>14000000</v>
      </c>
      <c r="D2474" s="5">
        <v>46800000</v>
      </c>
      <c r="E2474" s="5">
        <f t="shared" si="38"/>
        <v>32800000</v>
      </c>
    </row>
    <row r="2475" spans="1:5" x14ac:dyDescent="0.3">
      <c r="A2475" s="5">
        <v>2474</v>
      </c>
      <c r="B2475" s="5" t="s">
        <v>26635</v>
      </c>
      <c r="C2475" s="5">
        <v>14000000</v>
      </c>
      <c r="D2475" s="5">
        <v>38048637</v>
      </c>
      <c r="E2475" s="5">
        <f t="shared" si="38"/>
        <v>24048637</v>
      </c>
    </row>
    <row r="2476" spans="1:5" x14ac:dyDescent="0.3">
      <c r="A2476" s="5">
        <v>2475</v>
      </c>
      <c r="B2476" s="5" t="s">
        <v>26636</v>
      </c>
      <c r="C2476" s="5">
        <v>14000000</v>
      </c>
      <c r="D2476" s="5">
        <v>34793160</v>
      </c>
      <c r="E2476" s="5">
        <f t="shared" si="38"/>
        <v>20793160</v>
      </c>
    </row>
    <row r="2477" spans="1:5" x14ac:dyDescent="0.3">
      <c r="A2477" s="5">
        <v>2476</v>
      </c>
      <c r="B2477" s="5" t="s">
        <v>26637</v>
      </c>
      <c r="C2477" s="5">
        <v>14000000</v>
      </c>
      <c r="D2477" s="5">
        <v>30628981</v>
      </c>
      <c r="E2477" s="5">
        <f t="shared" si="38"/>
        <v>16628981</v>
      </c>
    </row>
    <row r="2478" spans="1:5" x14ac:dyDescent="0.3">
      <c r="A2478" s="5">
        <v>2477</v>
      </c>
      <c r="B2478" s="5" t="s">
        <v>26638</v>
      </c>
      <c r="C2478" s="5">
        <v>13000000</v>
      </c>
      <c r="D2478" s="5">
        <v>29959436</v>
      </c>
      <c r="E2478" s="5">
        <f t="shared" si="38"/>
        <v>16959436</v>
      </c>
    </row>
    <row r="2479" spans="1:5" x14ac:dyDescent="0.3">
      <c r="A2479" s="5">
        <v>2478</v>
      </c>
      <c r="B2479" s="5" t="s">
        <v>26639</v>
      </c>
      <c r="C2479" s="5">
        <v>14000000</v>
      </c>
      <c r="D2479" s="5">
        <v>25571351</v>
      </c>
      <c r="E2479" s="5">
        <f t="shared" si="38"/>
        <v>11571351</v>
      </c>
    </row>
    <row r="2480" spans="1:5" x14ac:dyDescent="0.3">
      <c r="A2480" s="5">
        <v>2479</v>
      </c>
      <c r="B2480" s="5" t="s">
        <v>26640</v>
      </c>
      <c r="C2480" s="5">
        <v>14000000</v>
      </c>
      <c r="D2480" s="5">
        <v>27515786</v>
      </c>
      <c r="E2480" s="5">
        <f t="shared" si="38"/>
        <v>13515786</v>
      </c>
    </row>
    <row r="2481" spans="1:5" x14ac:dyDescent="0.3">
      <c r="A2481" s="5">
        <v>2480</v>
      </c>
      <c r="B2481" s="5" t="s">
        <v>26641</v>
      </c>
      <c r="C2481" s="5">
        <v>14000000</v>
      </c>
      <c r="D2481" s="5">
        <v>25482931</v>
      </c>
      <c r="E2481" s="5">
        <f t="shared" si="38"/>
        <v>11482931</v>
      </c>
    </row>
    <row r="2482" spans="1:5" x14ac:dyDescent="0.3">
      <c r="A2482" s="5">
        <v>2481</v>
      </c>
      <c r="B2482" s="5" t="s">
        <v>26642</v>
      </c>
      <c r="C2482" s="5">
        <v>20000000</v>
      </c>
      <c r="D2482" s="5">
        <v>19900000</v>
      </c>
      <c r="E2482" s="5">
        <f t="shared" si="38"/>
        <v>-100000</v>
      </c>
    </row>
    <row r="2483" spans="1:5" x14ac:dyDescent="0.3">
      <c r="A2483" s="5">
        <v>2482</v>
      </c>
      <c r="B2483" s="5" t="s">
        <v>26643</v>
      </c>
      <c r="C2483" s="5">
        <v>14000000</v>
      </c>
      <c r="D2483" s="5">
        <v>16298046</v>
      </c>
      <c r="E2483" s="5">
        <f t="shared" si="38"/>
        <v>2298046</v>
      </c>
    </row>
    <row r="2484" spans="1:5" x14ac:dyDescent="0.3">
      <c r="A2484" s="5">
        <v>2483</v>
      </c>
      <c r="B2484" s="5" t="s">
        <v>26644</v>
      </c>
      <c r="C2484" s="5">
        <v>14000000</v>
      </c>
      <c r="D2484" s="5">
        <v>15549702</v>
      </c>
      <c r="E2484" s="5">
        <f t="shared" si="38"/>
        <v>1549702</v>
      </c>
    </row>
    <row r="2485" spans="1:5" x14ac:dyDescent="0.3">
      <c r="A2485" s="5">
        <v>2484</v>
      </c>
      <c r="B2485" s="5" t="s">
        <v>26645</v>
      </c>
      <c r="C2485" s="5">
        <v>14000000</v>
      </c>
      <c r="D2485" s="5">
        <v>15483540</v>
      </c>
      <c r="E2485" s="5">
        <f t="shared" si="38"/>
        <v>1483540</v>
      </c>
    </row>
    <row r="2486" spans="1:5" x14ac:dyDescent="0.3">
      <c r="A2486" s="5">
        <v>2485</v>
      </c>
      <c r="B2486" s="5" t="s">
        <v>26646</v>
      </c>
      <c r="C2486" s="5">
        <v>14000000</v>
      </c>
      <c r="D2486" s="5">
        <v>20246959</v>
      </c>
      <c r="E2486" s="5">
        <f t="shared" si="38"/>
        <v>6246959</v>
      </c>
    </row>
    <row r="2487" spans="1:5" x14ac:dyDescent="0.3">
      <c r="A2487" s="5">
        <v>2486</v>
      </c>
      <c r="B2487" s="5" t="s">
        <v>26647</v>
      </c>
      <c r="C2487" s="5">
        <v>14000000</v>
      </c>
      <c r="D2487" s="5">
        <v>15062898</v>
      </c>
      <c r="E2487" s="5">
        <f t="shared" si="38"/>
        <v>1062898</v>
      </c>
    </row>
    <row r="2488" spans="1:5" x14ac:dyDescent="0.3">
      <c r="A2488" s="5">
        <v>2487</v>
      </c>
      <c r="B2488" s="5" t="s">
        <v>26648</v>
      </c>
      <c r="C2488" s="5">
        <v>12000000</v>
      </c>
      <c r="D2488" s="5">
        <v>14348123</v>
      </c>
      <c r="E2488" s="5">
        <f t="shared" si="38"/>
        <v>2348123</v>
      </c>
    </row>
    <row r="2489" spans="1:5" x14ac:dyDescent="0.3">
      <c r="A2489" s="5">
        <v>2488</v>
      </c>
      <c r="B2489" s="5" t="s">
        <v>26649</v>
      </c>
      <c r="C2489" s="5">
        <v>8500000</v>
      </c>
      <c r="D2489" s="5">
        <v>15171475</v>
      </c>
      <c r="E2489" s="5">
        <f t="shared" si="38"/>
        <v>6671475</v>
      </c>
    </row>
    <row r="2490" spans="1:5" x14ac:dyDescent="0.3">
      <c r="A2490" s="5">
        <v>2489</v>
      </c>
      <c r="B2490" s="5" t="s">
        <v>26650</v>
      </c>
      <c r="C2490" s="5">
        <v>14000000</v>
      </c>
      <c r="D2490" s="5">
        <v>13640000</v>
      </c>
      <c r="E2490" s="5">
        <f t="shared" si="38"/>
        <v>-360000</v>
      </c>
    </row>
    <row r="2491" spans="1:5" x14ac:dyDescent="0.3">
      <c r="A2491" s="5">
        <v>2490</v>
      </c>
      <c r="B2491" s="5" t="s">
        <v>26651</v>
      </c>
      <c r="C2491" s="5">
        <v>11000000</v>
      </c>
      <c r="D2491" s="5">
        <v>12610731</v>
      </c>
      <c r="E2491" s="5">
        <f t="shared" si="38"/>
        <v>1610731</v>
      </c>
    </row>
    <row r="2492" spans="1:5" x14ac:dyDescent="0.3">
      <c r="A2492" s="5">
        <v>2491</v>
      </c>
      <c r="B2492" s="5" t="s">
        <v>26652</v>
      </c>
      <c r="C2492" s="5">
        <v>14000000</v>
      </c>
      <c r="D2492" s="5">
        <v>11204499</v>
      </c>
      <c r="E2492" s="5">
        <f t="shared" si="38"/>
        <v>-2795501</v>
      </c>
    </row>
    <row r="2493" spans="1:5" x14ac:dyDescent="0.3">
      <c r="A2493" s="5">
        <v>2492</v>
      </c>
      <c r="B2493" s="5" t="s">
        <v>26653</v>
      </c>
      <c r="C2493" s="5">
        <v>14000000</v>
      </c>
      <c r="D2493" s="5">
        <v>10397365</v>
      </c>
      <c r="E2493" s="5">
        <f t="shared" si="38"/>
        <v>-3602635</v>
      </c>
    </row>
    <row r="2494" spans="1:5" x14ac:dyDescent="0.3">
      <c r="A2494" s="5">
        <v>2493</v>
      </c>
      <c r="B2494" s="5" t="s">
        <v>26654</v>
      </c>
      <c r="C2494" s="5">
        <v>14000000</v>
      </c>
      <c r="D2494" s="5">
        <v>9402410</v>
      </c>
      <c r="E2494" s="5">
        <f t="shared" si="38"/>
        <v>-4597590</v>
      </c>
    </row>
    <row r="2495" spans="1:5" x14ac:dyDescent="0.3">
      <c r="A2495" s="5">
        <v>2494</v>
      </c>
      <c r="B2495" s="5" t="s">
        <v>26655</v>
      </c>
      <c r="C2495" s="5">
        <v>26000000</v>
      </c>
      <c r="D2495" s="5">
        <v>5459824</v>
      </c>
      <c r="E2495" s="5">
        <f t="shared" si="38"/>
        <v>-20540176</v>
      </c>
    </row>
    <row r="2496" spans="1:5" x14ac:dyDescent="0.3">
      <c r="A2496" s="5">
        <v>2495</v>
      </c>
      <c r="B2496" s="5" t="s">
        <v>26656</v>
      </c>
      <c r="C2496" s="5">
        <v>24000000</v>
      </c>
      <c r="D2496" s="5">
        <v>5108820</v>
      </c>
      <c r="E2496" s="5">
        <f t="shared" si="38"/>
        <v>-18891180</v>
      </c>
    </row>
    <row r="2497" spans="1:5" x14ac:dyDescent="0.3">
      <c r="A2497" s="5">
        <v>2496</v>
      </c>
      <c r="B2497" s="5" t="s">
        <v>26657</v>
      </c>
      <c r="C2497" s="5">
        <v>14000000</v>
      </c>
      <c r="D2497" s="5">
        <v>4741987</v>
      </c>
      <c r="E2497" s="5">
        <f t="shared" si="38"/>
        <v>-9258013</v>
      </c>
    </row>
    <row r="2498" spans="1:5" x14ac:dyDescent="0.3">
      <c r="A2498" s="5">
        <v>2497</v>
      </c>
      <c r="B2498" s="5" t="s">
        <v>26658</v>
      </c>
      <c r="C2498" s="5">
        <v>14000000</v>
      </c>
      <c r="D2498" s="5">
        <v>4291965</v>
      </c>
      <c r="E2498" s="5">
        <f t="shared" si="38"/>
        <v>-9708035</v>
      </c>
    </row>
    <row r="2499" spans="1:5" x14ac:dyDescent="0.3">
      <c r="A2499" s="5">
        <v>2498</v>
      </c>
      <c r="B2499" s="5" t="s">
        <v>26659</v>
      </c>
      <c r="C2499" s="5">
        <v>14000000</v>
      </c>
      <c r="D2499" s="5">
        <v>3100650</v>
      </c>
      <c r="E2499" s="5">
        <f t="shared" ref="E2499:E2562" si="39">D2499-C2499</f>
        <v>-10899350</v>
      </c>
    </row>
    <row r="2500" spans="1:5" x14ac:dyDescent="0.3">
      <c r="A2500" s="5">
        <v>2499</v>
      </c>
      <c r="B2500" s="5" t="s">
        <v>26660</v>
      </c>
      <c r="C2500" s="5">
        <v>14000000</v>
      </c>
      <c r="D2500" s="5">
        <v>2474000</v>
      </c>
      <c r="E2500" s="5">
        <f t="shared" si="39"/>
        <v>-11526000</v>
      </c>
    </row>
    <row r="2501" spans="1:5" x14ac:dyDescent="0.3">
      <c r="A2501" s="5">
        <v>2500</v>
      </c>
      <c r="B2501" s="5" t="s">
        <v>26661</v>
      </c>
      <c r="C2501" s="5">
        <v>14000000</v>
      </c>
      <c r="D2501" s="5">
        <v>1000000</v>
      </c>
      <c r="E2501" s="5">
        <f t="shared" si="39"/>
        <v>-13000000</v>
      </c>
    </row>
    <row r="2502" spans="1:5" x14ac:dyDescent="0.3">
      <c r="A2502" s="5">
        <v>2501</v>
      </c>
      <c r="B2502" s="5" t="s">
        <v>26662</v>
      </c>
      <c r="C2502" s="5">
        <v>8200000</v>
      </c>
      <c r="D2502" s="5">
        <v>3958500</v>
      </c>
      <c r="E2502" s="5">
        <f t="shared" si="39"/>
        <v>-4241500</v>
      </c>
    </row>
    <row r="2503" spans="1:5" x14ac:dyDescent="0.3">
      <c r="A2503" s="5">
        <v>2502</v>
      </c>
      <c r="B2503" s="5" t="s">
        <v>26663</v>
      </c>
      <c r="C2503" s="5">
        <v>103000000</v>
      </c>
      <c r="D2503" s="5">
        <v>274299</v>
      </c>
      <c r="E2503" s="5">
        <f t="shared" si="39"/>
        <v>-102725701</v>
      </c>
    </row>
    <row r="2504" spans="1:5" x14ac:dyDescent="0.3">
      <c r="A2504" s="5">
        <v>2503</v>
      </c>
      <c r="B2504" s="5" t="s">
        <v>26664</v>
      </c>
      <c r="C2504" s="5">
        <v>15000000</v>
      </c>
      <c r="D2504" s="5">
        <v>183088</v>
      </c>
      <c r="E2504" s="5">
        <f t="shared" si="39"/>
        <v>-14816912</v>
      </c>
    </row>
    <row r="2505" spans="1:5" x14ac:dyDescent="0.3">
      <c r="A2505" s="5">
        <v>2504</v>
      </c>
      <c r="B2505" s="5" t="s">
        <v>26665</v>
      </c>
      <c r="C2505" s="5">
        <v>14000000</v>
      </c>
      <c r="D2505" s="5">
        <v>46495</v>
      </c>
      <c r="E2505" s="5">
        <f t="shared" si="39"/>
        <v>-13953505</v>
      </c>
    </row>
    <row r="2506" spans="1:5" x14ac:dyDescent="0.3">
      <c r="A2506" s="5">
        <v>2505</v>
      </c>
      <c r="B2506" s="5" t="s">
        <v>26666</v>
      </c>
      <c r="C2506" s="5">
        <v>14000000</v>
      </c>
      <c r="D2506" s="5">
        <v>1752214</v>
      </c>
      <c r="E2506" s="5">
        <f t="shared" si="39"/>
        <v>-12247786</v>
      </c>
    </row>
    <row r="2507" spans="1:5" x14ac:dyDescent="0.3">
      <c r="A2507" s="5">
        <v>2506</v>
      </c>
      <c r="B2507" s="5" t="s">
        <v>26667</v>
      </c>
      <c r="C2507" s="5">
        <v>14000000</v>
      </c>
      <c r="D2507" s="5">
        <v>83025853</v>
      </c>
      <c r="E2507" s="5">
        <f t="shared" si="39"/>
        <v>69025853</v>
      </c>
    </row>
    <row r="2508" spans="1:5" x14ac:dyDescent="0.3">
      <c r="A2508" s="5">
        <v>2507</v>
      </c>
      <c r="B2508" s="5" t="s">
        <v>26668</v>
      </c>
      <c r="C2508" s="5">
        <v>12000000</v>
      </c>
      <c r="D2508" s="5">
        <v>56631572</v>
      </c>
      <c r="E2508" s="5">
        <f t="shared" si="39"/>
        <v>44631572</v>
      </c>
    </row>
    <row r="2509" spans="1:5" x14ac:dyDescent="0.3">
      <c r="A2509" s="5">
        <v>2508</v>
      </c>
      <c r="B2509" s="5" t="s">
        <v>26669</v>
      </c>
      <c r="C2509" s="5">
        <v>13500000</v>
      </c>
      <c r="D2509" s="5">
        <v>15854988</v>
      </c>
      <c r="E2509" s="5">
        <f t="shared" si="39"/>
        <v>2354988</v>
      </c>
    </row>
    <row r="2510" spans="1:5" x14ac:dyDescent="0.3">
      <c r="A2510" s="5">
        <v>2509</v>
      </c>
      <c r="B2510" s="5" t="s">
        <v>26670</v>
      </c>
      <c r="C2510" s="5">
        <v>14000000</v>
      </c>
      <c r="D2510" s="5">
        <v>12282677</v>
      </c>
      <c r="E2510" s="5">
        <f t="shared" si="39"/>
        <v>-1717323</v>
      </c>
    </row>
    <row r="2511" spans="1:5" x14ac:dyDescent="0.3">
      <c r="A2511" s="5">
        <v>2510</v>
      </c>
      <c r="B2511" s="5" t="s">
        <v>26671</v>
      </c>
      <c r="C2511" s="5">
        <v>13500000</v>
      </c>
      <c r="D2511" s="5">
        <v>7060876</v>
      </c>
      <c r="E2511" s="5">
        <f t="shared" si="39"/>
        <v>-6439124</v>
      </c>
    </row>
    <row r="2512" spans="1:5" x14ac:dyDescent="0.3">
      <c r="A2512" s="5">
        <v>2511</v>
      </c>
      <c r="B2512" s="5" t="s">
        <v>26672</v>
      </c>
      <c r="C2512" s="5">
        <v>15000000</v>
      </c>
      <c r="D2512" s="5">
        <v>14989761</v>
      </c>
      <c r="E2512" s="5">
        <f t="shared" si="39"/>
        <v>-10239</v>
      </c>
    </row>
    <row r="2513" spans="1:5" x14ac:dyDescent="0.3">
      <c r="A2513" s="5">
        <v>2512</v>
      </c>
      <c r="B2513" s="5" t="s">
        <v>26673</v>
      </c>
      <c r="C2513" s="5">
        <v>13500000</v>
      </c>
      <c r="D2513" s="5">
        <v>5501940</v>
      </c>
      <c r="E2513" s="5">
        <f t="shared" si="39"/>
        <v>-7998060</v>
      </c>
    </row>
    <row r="2514" spans="1:5" x14ac:dyDescent="0.3">
      <c r="A2514" s="5">
        <v>2513</v>
      </c>
      <c r="B2514" s="5" t="s">
        <v>26674</v>
      </c>
      <c r="C2514" s="5">
        <v>10000000</v>
      </c>
      <c r="D2514" s="5">
        <v>2086345</v>
      </c>
      <c r="E2514" s="5">
        <f t="shared" si="39"/>
        <v>-7913655</v>
      </c>
    </row>
    <row r="2515" spans="1:5" x14ac:dyDescent="0.3">
      <c r="A2515" s="5">
        <v>2514</v>
      </c>
      <c r="B2515" s="5" t="s">
        <v>26675</v>
      </c>
      <c r="C2515" s="5">
        <v>13000000</v>
      </c>
      <c r="D2515" s="5">
        <v>123922370</v>
      </c>
      <c r="E2515" s="5">
        <f t="shared" si="39"/>
        <v>110922370</v>
      </c>
    </row>
    <row r="2516" spans="1:5" x14ac:dyDescent="0.3">
      <c r="A2516" s="5">
        <v>2515</v>
      </c>
      <c r="B2516" s="5" t="s">
        <v>26676</v>
      </c>
      <c r="C2516" s="5">
        <v>13400000</v>
      </c>
      <c r="D2516" s="5">
        <v>163591</v>
      </c>
      <c r="E2516" s="5">
        <f t="shared" si="39"/>
        <v>-13236409</v>
      </c>
    </row>
    <row r="2517" spans="1:5" x14ac:dyDescent="0.3">
      <c r="A2517" s="5">
        <v>2516</v>
      </c>
      <c r="B2517" s="5" t="s">
        <v>26677</v>
      </c>
      <c r="C2517" s="5">
        <v>13000000</v>
      </c>
      <c r="D2517" s="5">
        <v>73000942</v>
      </c>
      <c r="E2517" s="5">
        <f t="shared" si="39"/>
        <v>60000942</v>
      </c>
    </row>
    <row r="2518" spans="1:5" x14ac:dyDescent="0.3">
      <c r="A2518" s="5">
        <v>2517</v>
      </c>
      <c r="B2518" s="5" t="s">
        <v>26678</v>
      </c>
      <c r="C2518" s="5">
        <v>13000000</v>
      </c>
      <c r="D2518" s="5">
        <v>106952327</v>
      </c>
      <c r="E2518" s="5">
        <f t="shared" si="39"/>
        <v>93952327</v>
      </c>
    </row>
    <row r="2519" spans="1:5" x14ac:dyDescent="0.3">
      <c r="A2519" s="5">
        <v>2518</v>
      </c>
      <c r="B2519" s="5" t="s">
        <v>26679</v>
      </c>
      <c r="C2519" s="5">
        <v>13000000</v>
      </c>
      <c r="D2519" s="5">
        <v>57300000</v>
      </c>
      <c r="E2519" s="5">
        <f t="shared" si="39"/>
        <v>44300000</v>
      </c>
    </row>
    <row r="2520" spans="1:5" x14ac:dyDescent="0.3">
      <c r="A2520" s="5">
        <v>2519</v>
      </c>
      <c r="B2520" s="5" t="s">
        <v>26680</v>
      </c>
      <c r="C2520" s="5">
        <v>13000000</v>
      </c>
      <c r="D2520" s="5">
        <v>91038276</v>
      </c>
      <c r="E2520" s="5">
        <f t="shared" si="39"/>
        <v>78038276</v>
      </c>
    </row>
    <row r="2521" spans="1:5" x14ac:dyDescent="0.3">
      <c r="A2521" s="5">
        <v>2520</v>
      </c>
      <c r="B2521" s="5" t="s">
        <v>26681</v>
      </c>
      <c r="C2521" s="5">
        <v>7000000</v>
      </c>
      <c r="D2521" s="5">
        <v>49369900</v>
      </c>
      <c r="E2521" s="5">
        <f t="shared" si="39"/>
        <v>42369900</v>
      </c>
    </row>
    <row r="2522" spans="1:5" x14ac:dyDescent="0.3">
      <c r="A2522" s="5">
        <v>2521</v>
      </c>
      <c r="B2522" s="5" t="s">
        <v>26682</v>
      </c>
      <c r="C2522" s="5">
        <v>13000000</v>
      </c>
      <c r="D2522" s="5">
        <v>61693523</v>
      </c>
      <c r="E2522" s="5">
        <f t="shared" si="39"/>
        <v>48693523</v>
      </c>
    </row>
    <row r="2523" spans="1:5" x14ac:dyDescent="0.3">
      <c r="A2523" s="5">
        <v>2522</v>
      </c>
      <c r="B2523" s="5" t="s">
        <v>26683</v>
      </c>
      <c r="C2523" s="5">
        <v>13000000</v>
      </c>
      <c r="D2523" s="5">
        <v>46729374</v>
      </c>
      <c r="E2523" s="5">
        <f t="shared" si="39"/>
        <v>33729374</v>
      </c>
    </row>
    <row r="2524" spans="1:5" x14ac:dyDescent="0.3">
      <c r="A2524" s="5">
        <v>2523</v>
      </c>
      <c r="B2524" s="5" t="s">
        <v>26684</v>
      </c>
      <c r="C2524" s="5">
        <v>13000000</v>
      </c>
      <c r="D2524" s="5">
        <v>44726644</v>
      </c>
      <c r="E2524" s="5">
        <f t="shared" si="39"/>
        <v>31726644</v>
      </c>
    </row>
    <row r="2525" spans="1:5" x14ac:dyDescent="0.3">
      <c r="A2525" s="5">
        <v>2524</v>
      </c>
      <c r="B2525" s="5" t="s">
        <v>26685</v>
      </c>
      <c r="C2525" s="5">
        <v>13000000</v>
      </c>
      <c r="D2525" s="5">
        <v>44134898</v>
      </c>
      <c r="E2525" s="5">
        <f t="shared" si="39"/>
        <v>31134898</v>
      </c>
    </row>
    <row r="2526" spans="1:5" x14ac:dyDescent="0.3">
      <c r="A2526" s="5">
        <v>2525</v>
      </c>
      <c r="B2526" s="5" t="s">
        <v>26686</v>
      </c>
      <c r="C2526" s="5">
        <v>12500000</v>
      </c>
      <c r="D2526" s="5">
        <v>48637684</v>
      </c>
      <c r="E2526" s="5">
        <f t="shared" si="39"/>
        <v>36137684</v>
      </c>
    </row>
    <row r="2527" spans="1:5" x14ac:dyDescent="0.3">
      <c r="A2527" s="5">
        <v>2526</v>
      </c>
      <c r="B2527" s="5" t="s">
        <v>26687</v>
      </c>
      <c r="C2527" s="5">
        <v>16000000</v>
      </c>
      <c r="D2527" s="5">
        <v>38176108</v>
      </c>
      <c r="E2527" s="5">
        <f t="shared" si="39"/>
        <v>22176108</v>
      </c>
    </row>
    <row r="2528" spans="1:5" x14ac:dyDescent="0.3">
      <c r="A2528" s="5">
        <v>2527</v>
      </c>
      <c r="B2528" s="5" t="s">
        <v>26688</v>
      </c>
      <c r="C2528" s="5">
        <v>13000000</v>
      </c>
      <c r="D2528" s="5">
        <v>28972187</v>
      </c>
      <c r="E2528" s="5">
        <f t="shared" si="39"/>
        <v>15972187</v>
      </c>
    </row>
    <row r="2529" spans="1:5" x14ac:dyDescent="0.3">
      <c r="A2529" s="5">
        <v>2528</v>
      </c>
      <c r="B2529" s="5" t="s">
        <v>26689</v>
      </c>
      <c r="C2529" s="5">
        <v>8200000</v>
      </c>
      <c r="D2529" s="5">
        <v>27979400</v>
      </c>
      <c r="E2529" s="5">
        <f t="shared" si="39"/>
        <v>19779400</v>
      </c>
    </row>
    <row r="2530" spans="1:5" x14ac:dyDescent="0.3">
      <c r="A2530" s="5">
        <v>2529</v>
      </c>
      <c r="B2530" s="5" t="s">
        <v>26690</v>
      </c>
      <c r="C2530" s="5">
        <v>17000000</v>
      </c>
      <c r="D2530" s="5">
        <v>54257433</v>
      </c>
      <c r="E2530" s="5">
        <f t="shared" si="39"/>
        <v>37257433</v>
      </c>
    </row>
    <row r="2531" spans="1:5" x14ac:dyDescent="0.3">
      <c r="A2531" s="5">
        <v>2530</v>
      </c>
      <c r="B2531" s="5" t="s">
        <v>26691</v>
      </c>
      <c r="C2531" s="5">
        <v>13000000</v>
      </c>
      <c r="D2531" s="5">
        <v>23947</v>
      </c>
      <c r="E2531" s="5">
        <f t="shared" si="39"/>
        <v>-12976053</v>
      </c>
    </row>
    <row r="2532" spans="1:5" x14ac:dyDescent="0.3">
      <c r="A2532" s="5">
        <v>2531</v>
      </c>
      <c r="B2532" s="5" t="s">
        <v>26692</v>
      </c>
      <c r="C2532" s="5">
        <v>13000000</v>
      </c>
      <c r="D2532" s="5">
        <v>60008303</v>
      </c>
      <c r="E2532" s="5">
        <f t="shared" si="39"/>
        <v>47008303</v>
      </c>
    </row>
    <row r="2533" spans="1:5" x14ac:dyDescent="0.3">
      <c r="A2533" s="5">
        <v>2532</v>
      </c>
      <c r="B2533" s="5" t="s">
        <v>26693</v>
      </c>
      <c r="C2533" s="5">
        <v>13000000</v>
      </c>
      <c r="D2533" s="5">
        <v>49121934</v>
      </c>
      <c r="E2533" s="5">
        <f t="shared" si="39"/>
        <v>36121934</v>
      </c>
    </row>
    <row r="2534" spans="1:5" x14ac:dyDescent="0.3">
      <c r="A2534" s="5">
        <v>2533</v>
      </c>
      <c r="B2534" s="5" t="s">
        <v>26694</v>
      </c>
      <c r="C2534" s="5">
        <v>18000000</v>
      </c>
      <c r="D2534" s="5">
        <v>27141959</v>
      </c>
      <c r="E2534" s="5">
        <f t="shared" si="39"/>
        <v>9141959</v>
      </c>
    </row>
    <row r="2535" spans="1:5" x14ac:dyDescent="0.3">
      <c r="A2535" s="5">
        <v>2534</v>
      </c>
      <c r="B2535" s="5" t="s">
        <v>26695</v>
      </c>
      <c r="C2535" s="5">
        <v>13000000</v>
      </c>
      <c r="D2535" s="5">
        <v>27052167</v>
      </c>
      <c r="E2535" s="5">
        <f t="shared" si="39"/>
        <v>14052167</v>
      </c>
    </row>
    <row r="2536" spans="1:5" x14ac:dyDescent="0.3">
      <c r="A2536" s="5">
        <v>2535</v>
      </c>
      <c r="B2536" s="5" t="s">
        <v>26696</v>
      </c>
      <c r="C2536" s="5">
        <v>13000000</v>
      </c>
      <c r="D2536" s="5">
        <v>26539321</v>
      </c>
      <c r="E2536" s="5">
        <f t="shared" si="39"/>
        <v>13539321</v>
      </c>
    </row>
    <row r="2537" spans="1:5" x14ac:dyDescent="0.3">
      <c r="A2537" s="5">
        <v>2536</v>
      </c>
      <c r="B2537" s="5" t="s">
        <v>26697</v>
      </c>
      <c r="C2537" s="5">
        <v>13000000</v>
      </c>
      <c r="D2537" s="5">
        <v>28501605</v>
      </c>
      <c r="E2537" s="5">
        <f t="shared" si="39"/>
        <v>15501605</v>
      </c>
    </row>
    <row r="2538" spans="1:5" x14ac:dyDescent="0.3">
      <c r="A2538" s="5">
        <v>2537</v>
      </c>
      <c r="B2538" s="5" t="s">
        <v>26698</v>
      </c>
      <c r="C2538" s="5">
        <v>13200000</v>
      </c>
      <c r="D2538" s="5">
        <v>52543632</v>
      </c>
      <c r="E2538" s="5">
        <f t="shared" si="39"/>
        <v>39343632</v>
      </c>
    </row>
    <row r="2539" spans="1:5" x14ac:dyDescent="0.3">
      <c r="A2539" s="5">
        <v>2538</v>
      </c>
      <c r="B2539" s="5" t="s">
        <v>26699</v>
      </c>
      <c r="C2539" s="5">
        <v>18000000</v>
      </c>
      <c r="D2539" s="5">
        <v>25592632</v>
      </c>
      <c r="E2539" s="5">
        <f t="shared" si="39"/>
        <v>7592632</v>
      </c>
    </row>
    <row r="2540" spans="1:5" x14ac:dyDescent="0.3">
      <c r="A2540" s="5">
        <v>2539</v>
      </c>
      <c r="B2540" s="5" t="s">
        <v>26700</v>
      </c>
      <c r="C2540" s="5">
        <v>15000000</v>
      </c>
      <c r="D2540" s="5">
        <v>25440971</v>
      </c>
      <c r="E2540" s="5">
        <f t="shared" si="39"/>
        <v>10440971</v>
      </c>
    </row>
    <row r="2541" spans="1:5" x14ac:dyDescent="0.3">
      <c r="A2541" s="5">
        <v>2540</v>
      </c>
      <c r="B2541" s="5" t="s">
        <v>26701</v>
      </c>
      <c r="C2541" s="5">
        <v>13000000</v>
      </c>
      <c r="D2541" s="5">
        <v>22858926</v>
      </c>
      <c r="E2541" s="5">
        <f t="shared" si="39"/>
        <v>9858926</v>
      </c>
    </row>
    <row r="2542" spans="1:5" x14ac:dyDescent="0.3">
      <c r="A2542" s="5">
        <v>2541</v>
      </c>
      <c r="B2542" s="5" t="s">
        <v>26702</v>
      </c>
      <c r="C2542" s="5">
        <v>6000000</v>
      </c>
      <c r="D2542" s="5">
        <v>22235901</v>
      </c>
      <c r="E2542" s="5">
        <f t="shared" si="39"/>
        <v>16235901</v>
      </c>
    </row>
    <row r="2543" spans="1:5" x14ac:dyDescent="0.3">
      <c r="A2543" s="5">
        <v>2542</v>
      </c>
      <c r="B2543" s="5" t="s">
        <v>26703</v>
      </c>
      <c r="C2543" s="5">
        <v>13000000</v>
      </c>
      <c r="D2543" s="5">
        <v>38916903</v>
      </c>
      <c r="E2543" s="5">
        <f t="shared" si="39"/>
        <v>25916903</v>
      </c>
    </row>
    <row r="2544" spans="1:5" x14ac:dyDescent="0.3">
      <c r="A2544" s="5">
        <v>2543</v>
      </c>
      <c r="B2544" s="5" t="s">
        <v>26704</v>
      </c>
      <c r="C2544" s="5">
        <v>14000000</v>
      </c>
      <c r="D2544" s="5">
        <v>16929123</v>
      </c>
      <c r="E2544" s="5">
        <f t="shared" si="39"/>
        <v>2929123</v>
      </c>
    </row>
    <row r="2545" spans="1:5" x14ac:dyDescent="0.3">
      <c r="A2545" s="5">
        <v>2544</v>
      </c>
      <c r="B2545" s="5" t="s">
        <v>26705</v>
      </c>
      <c r="C2545" s="5">
        <v>19000000</v>
      </c>
      <c r="D2545" s="5">
        <v>13753931</v>
      </c>
      <c r="E2545" s="5">
        <f t="shared" si="39"/>
        <v>-5246069</v>
      </c>
    </row>
    <row r="2546" spans="1:5" x14ac:dyDescent="0.3">
      <c r="A2546" s="5">
        <v>2545</v>
      </c>
      <c r="B2546" s="5" t="s">
        <v>26706</v>
      </c>
      <c r="C2546" s="5">
        <v>13000000</v>
      </c>
      <c r="D2546" s="5">
        <v>10996440</v>
      </c>
      <c r="E2546" s="5">
        <f t="shared" si="39"/>
        <v>-2003560</v>
      </c>
    </row>
    <row r="2547" spans="1:5" x14ac:dyDescent="0.3">
      <c r="A2547" s="5">
        <v>2546</v>
      </c>
      <c r="B2547" s="5" t="s">
        <v>26707</v>
      </c>
      <c r="C2547" s="5">
        <v>13000000</v>
      </c>
      <c r="D2547" s="5">
        <v>14677654</v>
      </c>
      <c r="E2547" s="5">
        <f t="shared" si="39"/>
        <v>1677654</v>
      </c>
    </row>
    <row r="2548" spans="1:5" x14ac:dyDescent="0.3">
      <c r="A2548" s="5">
        <v>2547</v>
      </c>
      <c r="B2548" s="5" t="s">
        <v>26708</v>
      </c>
      <c r="C2548" s="5">
        <v>13000000</v>
      </c>
      <c r="D2548" s="5">
        <v>9975684</v>
      </c>
      <c r="E2548" s="5">
        <f t="shared" si="39"/>
        <v>-3024316</v>
      </c>
    </row>
    <row r="2549" spans="1:5" x14ac:dyDescent="0.3">
      <c r="A2549" s="5">
        <v>2548</v>
      </c>
      <c r="B2549" s="5" t="s">
        <v>26709</v>
      </c>
      <c r="C2549" s="5">
        <v>13000000</v>
      </c>
      <c r="D2549" s="5">
        <v>7881335</v>
      </c>
      <c r="E2549" s="5">
        <f t="shared" si="39"/>
        <v>-5118665</v>
      </c>
    </row>
    <row r="2550" spans="1:5" x14ac:dyDescent="0.3">
      <c r="A2550" s="5">
        <v>2549</v>
      </c>
      <c r="B2550" s="5" t="s">
        <v>26710</v>
      </c>
      <c r="C2550" s="5">
        <v>13000000</v>
      </c>
      <c r="D2550" s="5">
        <v>6241697</v>
      </c>
      <c r="E2550" s="5">
        <f t="shared" si="39"/>
        <v>-6758303</v>
      </c>
    </row>
    <row r="2551" spans="1:5" x14ac:dyDescent="0.3">
      <c r="A2551" s="5">
        <v>2550</v>
      </c>
      <c r="B2551" s="5" t="s">
        <v>26711</v>
      </c>
      <c r="C2551" s="5">
        <v>13000000</v>
      </c>
      <c r="D2551" s="5">
        <v>5871603</v>
      </c>
      <c r="E2551" s="5">
        <f t="shared" si="39"/>
        <v>-7128397</v>
      </c>
    </row>
    <row r="2552" spans="1:5" x14ac:dyDescent="0.3">
      <c r="A2552" s="5">
        <v>2551</v>
      </c>
      <c r="B2552" s="5">
        <v>54</v>
      </c>
      <c r="C2552" s="5">
        <v>13000000</v>
      </c>
      <c r="D2552" s="5">
        <v>16574731</v>
      </c>
      <c r="E2552" s="5">
        <f t="shared" si="39"/>
        <v>3574731</v>
      </c>
    </row>
    <row r="2553" spans="1:5" x14ac:dyDescent="0.3">
      <c r="A2553" s="5">
        <v>2552</v>
      </c>
      <c r="B2553" s="5" t="s">
        <v>26712</v>
      </c>
      <c r="C2553" s="5">
        <v>13000000</v>
      </c>
      <c r="D2553" s="5">
        <v>5002310</v>
      </c>
      <c r="E2553" s="5">
        <f t="shared" si="39"/>
        <v>-7997690</v>
      </c>
    </row>
    <row r="2554" spans="1:5" x14ac:dyDescent="0.3">
      <c r="A2554" s="5">
        <v>2553</v>
      </c>
      <c r="B2554" s="5" t="s">
        <v>26713</v>
      </c>
      <c r="C2554" s="5">
        <v>13000000</v>
      </c>
      <c r="D2554" s="5">
        <v>4919896</v>
      </c>
      <c r="E2554" s="5">
        <f t="shared" si="39"/>
        <v>-8080104</v>
      </c>
    </row>
    <row r="2555" spans="1:5" x14ac:dyDescent="0.3">
      <c r="A2555" s="5">
        <v>2554</v>
      </c>
      <c r="B2555" s="5" t="s">
        <v>26714</v>
      </c>
      <c r="C2555" s="5">
        <v>13000000</v>
      </c>
      <c r="D2555" s="5">
        <v>25675765</v>
      </c>
      <c r="E2555" s="5">
        <f t="shared" si="39"/>
        <v>12675765</v>
      </c>
    </row>
    <row r="2556" spans="1:5" x14ac:dyDescent="0.3">
      <c r="A2556" s="5">
        <v>2555</v>
      </c>
      <c r="B2556" s="5" t="s">
        <v>26715</v>
      </c>
      <c r="C2556" s="5">
        <v>13000000</v>
      </c>
      <c r="D2556" s="5">
        <v>4857376</v>
      </c>
      <c r="E2556" s="5">
        <f t="shared" si="39"/>
        <v>-8142624</v>
      </c>
    </row>
    <row r="2557" spans="1:5" x14ac:dyDescent="0.3">
      <c r="A2557" s="5">
        <v>2556</v>
      </c>
      <c r="B2557" s="5" t="s">
        <v>26716</v>
      </c>
      <c r="C2557" s="5">
        <v>13000000</v>
      </c>
      <c r="D2557" s="5">
        <v>3169424</v>
      </c>
      <c r="E2557" s="5">
        <f t="shared" si="39"/>
        <v>-9830576</v>
      </c>
    </row>
    <row r="2558" spans="1:5" x14ac:dyDescent="0.3">
      <c r="A2558" s="5">
        <v>2557</v>
      </c>
      <c r="B2558" s="5" t="s">
        <v>26717</v>
      </c>
      <c r="C2558" s="5">
        <v>13000000</v>
      </c>
      <c r="D2558" s="5">
        <v>18004225</v>
      </c>
      <c r="E2558" s="5">
        <f t="shared" si="39"/>
        <v>5004225</v>
      </c>
    </row>
    <row r="2559" spans="1:5" x14ac:dyDescent="0.3">
      <c r="A2559" s="5">
        <v>2558</v>
      </c>
      <c r="B2559" s="5" t="s">
        <v>26718</v>
      </c>
      <c r="C2559" s="5">
        <v>100000000</v>
      </c>
      <c r="D2559" s="5">
        <v>3058380</v>
      </c>
      <c r="E2559" s="5">
        <f t="shared" si="39"/>
        <v>-96941620</v>
      </c>
    </row>
    <row r="2560" spans="1:5" x14ac:dyDescent="0.3">
      <c r="A2560" s="5">
        <v>2559</v>
      </c>
      <c r="B2560" s="5" t="s">
        <v>26719</v>
      </c>
      <c r="C2560" s="5">
        <v>11000000</v>
      </c>
      <c r="D2560" s="5">
        <v>3074838</v>
      </c>
      <c r="E2560" s="5">
        <f t="shared" si="39"/>
        <v>-7925162</v>
      </c>
    </row>
    <row r="2561" spans="1:5" x14ac:dyDescent="0.3">
      <c r="A2561" s="5">
        <v>2560</v>
      </c>
      <c r="B2561" s="5" t="s">
        <v>26720</v>
      </c>
      <c r="C2561" s="5">
        <v>13000000</v>
      </c>
      <c r="D2561" s="5">
        <v>2104000</v>
      </c>
      <c r="E2561" s="5">
        <f t="shared" si="39"/>
        <v>-10896000</v>
      </c>
    </row>
    <row r="2562" spans="1:5" x14ac:dyDescent="0.3">
      <c r="A2562" s="5">
        <v>2561</v>
      </c>
      <c r="B2562" s="5" t="s">
        <v>26721</v>
      </c>
      <c r="C2562" s="5">
        <v>13000000</v>
      </c>
      <c r="D2562" s="5">
        <v>1172769</v>
      </c>
      <c r="E2562" s="5">
        <f t="shared" si="39"/>
        <v>-11827231</v>
      </c>
    </row>
    <row r="2563" spans="1:5" x14ac:dyDescent="0.3">
      <c r="A2563" s="5">
        <v>2562</v>
      </c>
      <c r="B2563" s="5" t="s">
        <v>26722</v>
      </c>
      <c r="C2563" s="5">
        <v>13000000</v>
      </c>
      <c r="D2563" s="5">
        <v>17738570</v>
      </c>
      <c r="E2563" s="5">
        <f t="shared" ref="E2563:E2626" si="40">D2563-C2563</f>
        <v>4738570</v>
      </c>
    </row>
    <row r="2564" spans="1:5" x14ac:dyDescent="0.3">
      <c r="A2564" s="5">
        <v>2563</v>
      </c>
      <c r="B2564" s="5" t="s">
        <v>26723</v>
      </c>
      <c r="C2564" s="5">
        <v>3000000</v>
      </c>
      <c r="D2564" s="5">
        <v>1200000</v>
      </c>
      <c r="E2564" s="5">
        <f t="shared" si="40"/>
        <v>-1800000</v>
      </c>
    </row>
    <row r="2565" spans="1:5" x14ac:dyDescent="0.3">
      <c r="A2565" s="5">
        <v>2564</v>
      </c>
      <c r="B2565" s="5" t="s">
        <v>26724</v>
      </c>
      <c r="C2565" s="5">
        <v>13000000</v>
      </c>
      <c r="D2565" s="5">
        <v>1150403</v>
      </c>
      <c r="E2565" s="5">
        <f t="shared" si="40"/>
        <v>-11849597</v>
      </c>
    </row>
    <row r="2566" spans="1:5" x14ac:dyDescent="0.3">
      <c r="A2566" s="5">
        <v>2565</v>
      </c>
      <c r="B2566" s="5" t="s">
        <v>26725</v>
      </c>
      <c r="C2566" s="5">
        <v>20000000</v>
      </c>
      <c r="D2566" s="5">
        <v>403932</v>
      </c>
      <c r="E2566" s="5">
        <f t="shared" si="40"/>
        <v>-19596068</v>
      </c>
    </row>
    <row r="2567" spans="1:5" x14ac:dyDescent="0.3">
      <c r="A2567" s="5">
        <v>2566</v>
      </c>
      <c r="B2567" s="5" t="s">
        <v>26726</v>
      </c>
      <c r="C2567" s="5">
        <v>8495000</v>
      </c>
      <c r="D2567" s="5">
        <v>1712111</v>
      </c>
      <c r="E2567" s="5">
        <f t="shared" si="40"/>
        <v>-6782889</v>
      </c>
    </row>
    <row r="2568" spans="1:5" x14ac:dyDescent="0.3">
      <c r="A2568" s="5">
        <v>2567</v>
      </c>
      <c r="B2568" s="5" t="s">
        <v>26727</v>
      </c>
      <c r="C2568" s="5">
        <v>13000000</v>
      </c>
      <c r="D2568" s="5">
        <v>1024175</v>
      </c>
      <c r="E2568" s="5">
        <f t="shared" si="40"/>
        <v>-11975825</v>
      </c>
    </row>
    <row r="2569" spans="1:5" x14ac:dyDescent="0.3">
      <c r="A2569" s="5">
        <v>2568</v>
      </c>
      <c r="B2569" s="5" t="s">
        <v>26728</v>
      </c>
      <c r="C2569" s="5">
        <v>13000000</v>
      </c>
      <c r="D2569" s="5">
        <v>301305</v>
      </c>
      <c r="E2569" s="5">
        <f t="shared" si="40"/>
        <v>-12698695</v>
      </c>
    </row>
    <row r="2570" spans="1:5" x14ac:dyDescent="0.3">
      <c r="A2570" s="5">
        <v>2569</v>
      </c>
      <c r="B2570" s="5" t="s">
        <v>26729</v>
      </c>
      <c r="C2570" s="5">
        <v>13000000</v>
      </c>
      <c r="D2570" s="5">
        <v>51872378</v>
      </c>
      <c r="E2570" s="5">
        <f t="shared" si="40"/>
        <v>38872378</v>
      </c>
    </row>
    <row r="2571" spans="1:5" x14ac:dyDescent="0.3">
      <c r="A2571" s="5">
        <v>2570</v>
      </c>
      <c r="B2571" s="5" t="s">
        <v>26730</v>
      </c>
      <c r="C2571" s="5">
        <v>13000000</v>
      </c>
      <c r="D2571" s="5">
        <v>28399192</v>
      </c>
      <c r="E2571" s="5">
        <f t="shared" si="40"/>
        <v>15399192</v>
      </c>
    </row>
    <row r="2572" spans="1:5" x14ac:dyDescent="0.3">
      <c r="A2572" s="5">
        <v>2571</v>
      </c>
      <c r="B2572" s="5" t="s">
        <v>26731</v>
      </c>
      <c r="C2572" s="5">
        <v>13000000</v>
      </c>
      <c r="D2572" s="5">
        <v>2035566</v>
      </c>
      <c r="E2572" s="5">
        <f t="shared" si="40"/>
        <v>-10964434</v>
      </c>
    </row>
    <row r="2573" spans="1:5" x14ac:dyDescent="0.3">
      <c r="A2573" s="5">
        <v>2572</v>
      </c>
      <c r="B2573" s="5" t="s">
        <v>26732</v>
      </c>
      <c r="C2573" s="5">
        <v>12500000</v>
      </c>
      <c r="D2573" s="5">
        <v>21078145</v>
      </c>
      <c r="E2573" s="5">
        <f t="shared" si="40"/>
        <v>8578145</v>
      </c>
    </row>
    <row r="2574" spans="1:5" x14ac:dyDescent="0.3">
      <c r="A2574" s="5">
        <v>2573</v>
      </c>
      <c r="B2574" s="5" t="s">
        <v>26733</v>
      </c>
      <c r="C2574" s="5">
        <v>12500000</v>
      </c>
      <c r="D2574" s="5">
        <v>14060950</v>
      </c>
      <c r="E2574" s="5">
        <f t="shared" si="40"/>
        <v>1560950</v>
      </c>
    </row>
    <row r="2575" spans="1:5" x14ac:dyDescent="0.3">
      <c r="A2575" s="5">
        <v>2574</v>
      </c>
      <c r="B2575" s="5" t="s">
        <v>26734</v>
      </c>
      <c r="C2575" s="5">
        <v>13000000</v>
      </c>
      <c r="D2575" s="5">
        <v>12281500</v>
      </c>
      <c r="E2575" s="5">
        <f t="shared" si="40"/>
        <v>-718500</v>
      </c>
    </row>
    <row r="2576" spans="1:5" x14ac:dyDescent="0.3">
      <c r="A2576" s="5">
        <v>2575</v>
      </c>
      <c r="B2576" s="5" t="s">
        <v>26735</v>
      </c>
      <c r="C2576" s="5">
        <v>12500000</v>
      </c>
      <c r="D2576" s="5">
        <v>10725228</v>
      </c>
      <c r="E2576" s="5">
        <f t="shared" si="40"/>
        <v>-1774772</v>
      </c>
    </row>
    <row r="2577" spans="1:5" x14ac:dyDescent="0.3">
      <c r="A2577" s="5">
        <v>2576</v>
      </c>
      <c r="B2577" s="5" t="s">
        <v>26736</v>
      </c>
      <c r="C2577" s="5">
        <v>13000000</v>
      </c>
      <c r="D2577" s="5">
        <v>214966</v>
      </c>
      <c r="E2577" s="5">
        <f t="shared" si="40"/>
        <v>-12785034</v>
      </c>
    </row>
    <row r="2578" spans="1:5" x14ac:dyDescent="0.3">
      <c r="A2578" s="5">
        <v>2577</v>
      </c>
      <c r="B2578" s="5" t="s">
        <v>26737</v>
      </c>
      <c r="C2578" s="5">
        <v>16000000</v>
      </c>
      <c r="D2578" s="5">
        <v>11956207</v>
      </c>
      <c r="E2578" s="5">
        <f t="shared" si="40"/>
        <v>-4043793</v>
      </c>
    </row>
    <row r="2579" spans="1:5" x14ac:dyDescent="0.3">
      <c r="A2579" s="5">
        <v>2578</v>
      </c>
      <c r="B2579" s="5" t="s">
        <v>26738</v>
      </c>
      <c r="C2579" s="5">
        <v>12000000</v>
      </c>
      <c r="D2579" s="5">
        <v>5949693</v>
      </c>
      <c r="E2579" s="5">
        <f t="shared" si="40"/>
        <v>-6050307</v>
      </c>
    </row>
    <row r="2580" spans="1:5" x14ac:dyDescent="0.3">
      <c r="A2580" s="5">
        <v>2579</v>
      </c>
      <c r="B2580" s="5" t="s">
        <v>26739</v>
      </c>
      <c r="C2580" s="5">
        <v>12500000</v>
      </c>
      <c r="D2580" s="5">
        <v>9030581</v>
      </c>
      <c r="E2580" s="5">
        <f t="shared" si="40"/>
        <v>-3469419</v>
      </c>
    </row>
    <row r="2581" spans="1:5" x14ac:dyDescent="0.3">
      <c r="A2581" s="5">
        <v>2580</v>
      </c>
      <c r="B2581" s="5" t="s">
        <v>26740</v>
      </c>
      <c r="C2581" s="5">
        <v>12800000</v>
      </c>
      <c r="D2581" s="5">
        <v>4157491</v>
      </c>
      <c r="E2581" s="5">
        <f t="shared" si="40"/>
        <v>-8642509</v>
      </c>
    </row>
    <row r="2582" spans="1:5" x14ac:dyDescent="0.3">
      <c r="A2582" s="5">
        <v>2581</v>
      </c>
      <c r="B2582" s="5" t="s">
        <v>26741</v>
      </c>
      <c r="C2582" s="5">
        <v>16000000</v>
      </c>
      <c r="D2582" s="5">
        <v>1508689</v>
      </c>
      <c r="E2582" s="5">
        <f t="shared" si="40"/>
        <v>-14491311</v>
      </c>
    </row>
    <row r="2583" spans="1:5" x14ac:dyDescent="0.3">
      <c r="A2583" s="5">
        <v>2582</v>
      </c>
      <c r="B2583" s="5" t="s">
        <v>26742</v>
      </c>
      <c r="C2583" s="5">
        <v>12500000</v>
      </c>
      <c r="D2583" s="5">
        <v>1227324</v>
      </c>
      <c r="E2583" s="5">
        <f t="shared" si="40"/>
        <v>-11272676</v>
      </c>
    </row>
    <row r="2584" spans="1:5" x14ac:dyDescent="0.3">
      <c r="A2584" s="5">
        <v>2583</v>
      </c>
      <c r="B2584" s="5" t="s">
        <v>26743</v>
      </c>
      <c r="C2584" s="5">
        <v>15000000</v>
      </c>
      <c r="D2584" s="5">
        <v>4360548</v>
      </c>
      <c r="E2584" s="5">
        <f t="shared" si="40"/>
        <v>-10639452</v>
      </c>
    </row>
    <row r="2585" spans="1:5" x14ac:dyDescent="0.3">
      <c r="A2585" s="5">
        <v>2584</v>
      </c>
      <c r="B2585" s="5" t="s">
        <v>26744</v>
      </c>
      <c r="C2585" s="5">
        <v>10500000</v>
      </c>
      <c r="D2585" s="5">
        <v>26589953</v>
      </c>
      <c r="E2585" s="5">
        <f t="shared" si="40"/>
        <v>16089953</v>
      </c>
    </row>
    <row r="2586" spans="1:5" x14ac:dyDescent="0.3">
      <c r="A2586" s="5">
        <v>2585</v>
      </c>
      <c r="B2586" s="5" t="s">
        <v>26745</v>
      </c>
      <c r="C2586" s="5">
        <v>15000000</v>
      </c>
      <c r="D2586" s="5">
        <v>1039869</v>
      </c>
      <c r="E2586" s="5">
        <f t="shared" si="40"/>
        <v>-13960131</v>
      </c>
    </row>
    <row r="2587" spans="1:5" x14ac:dyDescent="0.3">
      <c r="A2587" s="5">
        <v>2586</v>
      </c>
      <c r="B2587" s="5" t="s">
        <v>26746</v>
      </c>
      <c r="C2587" s="5">
        <v>12500000</v>
      </c>
      <c r="D2587" s="5">
        <v>48092846</v>
      </c>
      <c r="E2587" s="5">
        <f t="shared" si="40"/>
        <v>35592846</v>
      </c>
    </row>
    <row r="2588" spans="1:5" x14ac:dyDescent="0.3">
      <c r="A2588" s="5">
        <v>2587</v>
      </c>
      <c r="B2588" s="5" t="s">
        <v>26747</v>
      </c>
      <c r="C2588" s="5">
        <v>12800000</v>
      </c>
      <c r="D2588" s="5">
        <v>1110186</v>
      </c>
      <c r="E2588" s="5">
        <f t="shared" si="40"/>
        <v>-11689814</v>
      </c>
    </row>
    <row r="2589" spans="1:5" x14ac:dyDescent="0.3">
      <c r="A2589" s="5">
        <v>2588</v>
      </c>
      <c r="B2589" s="5" t="s">
        <v>26748</v>
      </c>
      <c r="C2589" s="5">
        <v>12500000</v>
      </c>
      <c r="D2589" s="5">
        <v>1089445</v>
      </c>
      <c r="E2589" s="5">
        <f t="shared" si="40"/>
        <v>-11410555</v>
      </c>
    </row>
    <row r="2590" spans="1:5" x14ac:dyDescent="0.3">
      <c r="A2590" s="5">
        <v>2589</v>
      </c>
      <c r="B2590" s="5" t="s">
        <v>26749</v>
      </c>
      <c r="C2590" s="5">
        <v>8000000</v>
      </c>
      <c r="D2590" s="5">
        <v>204565000</v>
      </c>
      <c r="E2590" s="5">
        <f t="shared" si="40"/>
        <v>196565000</v>
      </c>
    </row>
    <row r="2591" spans="1:5" x14ac:dyDescent="0.3">
      <c r="A2591" s="5">
        <v>2590</v>
      </c>
      <c r="B2591" s="5" t="s">
        <v>26750</v>
      </c>
      <c r="C2591" s="5">
        <v>8000000</v>
      </c>
      <c r="D2591" s="5">
        <v>260000000</v>
      </c>
      <c r="E2591" s="5">
        <f t="shared" si="40"/>
        <v>252000000</v>
      </c>
    </row>
    <row r="2592" spans="1:5" x14ac:dyDescent="0.3">
      <c r="A2592" s="5">
        <v>2591</v>
      </c>
      <c r="B2592" s="5" t="s">
        <v>26751</v>
      </c>
      <c r="C2592" s="5">
        <v>11000000</v>
      </c>
      <c r="D2592" s="5">
        <v>101736215</v>
      </c>
      <c r="E2592" s="5">
        <f t="shared" si="40"/>
        <v>90736215</v>
      </c>
    </row>
    <row r="2593" spans="1:5" x14ac:dyDescent="0.3">
      <c r="A2593" s="5">
        <v>2592</v>
      </c>
      <c r="B2593" s="5" t="s">
        <v>26752</v>
      </c>
      <c r="C2593" s="5">
        <v>9600000</v>
      </c>
      <c r="D2593" s="5">
        <v>71442</v>
      </c>
      <c r="E2593" s="5">
        <f t="shared" si="40"/>
        <v>-9528558</v>
      </c>
    </row>
    <row r="2594" spans="1:5" x14ac:dyDescent="0.3">
      <c r="A2594" s="5">
        <v>2593</v>
      </c>
      <c r="B2594" s="5" t="s">
        <v>26753</v>
      </c>
      <c r="C2594" s="5">
        <v>25000000</v>
      </c>
      <c r="D2594" s="5">
        <v>79817937</v>
      </c>
      <c r="E2594" s="5">
        <f t="shared" si="40"/>
        <v>54817937</v>
      </c>
    </row>
    <row r="2595" spans="1:5" x14ac:dyDescent="0.3">
      <c r="A2595" s="5">
        <v>2594</v>
      </c>
      <c r="B2595" s="5" t="s">
        <v>26754</v>
      </c>
      <c r="C2595" s="5">
        <v>12000000</v>
      </c>
      <c r="D2595" s="5">
        <v>91547205</v>
      </c>
      <c r="E2595" s="5">
        <f t="shared" si="40"/>
        <v>79547205</v>
      </c>
    </row>
    <row r="2596" spans="1:5" x14ac:dyDescent="0.3">
      <c r="A2596" s="5">
        <v>2595</v>
      </c>
      <c r="B2596" s="5" t="s">
        <v>26755</v>
      </c>
      <c r="C2596" s="5">
        <v>12000000</v>
      </c>
      <c r="D2596" s="5">
        <v>75074950</v>
      </c>
      <c r="E2596" s="5">
        <f t="shared" si="40"/>
        <v>63074950</v>
      </c>
    </row>
    <row r="2597" spans="1:5" x14ac:dyDescent="0.3">
      <c r="A2597" s="5">
        <v>2596</v>
      </c>
      <c r="B2597" s="5" t="s">
        <v>26756</v>
      </c>
      <c r="C2597" s="5">
        <v>11000000</v>
      </c>
      <c r="D2597" s="5">
        <v>78900000</v>
      </c>
      <c r="E2597" s="5">
        <f t="shared" si="40"/>
        <v>67900000</v>
      </c>
    </row>
    <row r="2598" spans="1:5" x14ac:dyDescent="0.3">
      <c r="A2598" s="5">
        <v>2597</v>
      </c>
      <c r="B2598" s="5" t="s">
        <v>26757</v>
      </c>
      <c r="C2598" s="5">
        <v>12000000</v>
      </c>
      <c r="D2598" s="5">
        <v>72217000</v>
      </c>
      <c r="E2598" s="5">
        <f t="shared" si="40"/>
        <v>60217000</v>
      </c>
    </row>
    <row r="2599" spans="1:5" x14ac:dyDescent="0.3">
      <c r="A2599" s="5">
        <v>2598</v>
      </c>
      <c r="B2599" s="5" t="s">
        <v>26758</v>
      </c>
      <c r="C2599" s="5">
        <v>12000000</v>
      </c>
      <c r="D2599" s="5">
        <v>79568000</v>
      </c>
      <c r="E2599" s="5">
        <f t="shared" si="40"/>
        <v>67568000</v>
      </c>
    </row>
    <row r="2600" spans="1:5" x14ac:dyDescent="0.3">
      <c r="A2600" s="5">
        <v>2599</v>
      </c>
      <c r="B2600" s="5" t="s">
        <v>26759</v>
      </c>
      <c r="C2600" s="5">
        <v>12000000</v>
      </c>
      <c r="D2600" s="5">
        <v>65500000</v>
      </c>
      <c r="E2600" s="5">
        <f t="shared" si="40"/>
        <v>53500000</v>
      </c>
    </row>
    <row r="2601" spans="1:5" x14ac:dyDescent="0.3">
      <c r="A2601" s="5">
        <v>2600</v>
      </c>
      <c r="B2601" s="5" t="s">
        <v>26760</v>
      </c>
      <c r="C2601" s="5">
        <v>12000000</v>
      </c>
      <c r="D2601" s="5">
        <v>70011073</v>
      </c>
      <c r="E2601" s="5">
        <f t="shared" si="40"/>
        <v>58011073</v>
      </c>
    </row>
    <row r="2602" spans="1:5" x14ac:dyDescent="0.3">
      <c r="A2602" s="5">
        <v>2601</v>
      </c>
      <c r="B2602" s="5" t="s">
        <v>26761</v>
      </c>
      <c r="C2602" s="5">
        <v>12000000</v>
      </c>
      <c r="D2602" s="5">
        <v>65269010</v>
      </c>
      <c r="E2602" s="5">
        <f t="shared" si="40"/>
        <v>53269010</v>
      </c>
    </row>
    <row r="2603" spans="1:5" x14ac:dyDescent="0.3">
      <c r="A2603" s="5">
        <v>2602</v>
      </c>
      <c r="B2603" s="5" t="s">
        <v>26762</v>
      </c>
      <c r="C2603" s="5">
        <v>12000000</v>
      </c>
      <c r="D2603" s="5">
        <v>63071133</v>
      </c>
      <c r="E2603" s="5">
        <f t="shared" si="40"/>
        <v>51071133</v>
      </c>
    </row>
    <row r="2604" spans="1:5" x14ac:dyDescent="0.3">
      <c r="A2604" s="5">
        <v>2603</v>
      </c>
      <c r="B2604" s="5" t="s">
        <v>26763</v>
      </c>
      <c r="C2604" s="5">
        <v>12000000</v>
      </c>
      <c r="D2604" s="5">
        <v>39647595</v>
      </c>
      <c r="E2604" s="5">
        <f t="shared" si="40"/>
        <v>27647595</v>
      </c>
    </row>
    <row r="2605" spans="1:5" x14ac:dyDescent="0.3">
      <c r="A2605" s="5">
        <v>2604</v>
      </c>
      <c r="B2605" s="5" t="s">
        <v>26764</v>
      </c>
      <c r="C2605" s="5">
        <v>12000000</v>
      </c>
      <c r="D2605" s="5">
        <v>38087366</v>
      </c>
      <c r="E2605" s="5">
        <f t="shared" si="40"/>
        <v>26087366</v>
      </c>
    </row>
    <row r="2606" spans="1:5" x14ac:dyDescent="0.3">
      <c r="A2606" s="5">
        <v>2605</v>
      </c>
      <c r="B2606" s="5" t="s">
        <v>26765</v>
      </c>
      <c r="C2606" s="5">
        <v>12000000</v>
      </c>
      <c r="D2606" s="5">
        <v>64572496</v>
      </c>
      <c r="E2606" s="5">
        <f t="shared" si="40"/>
        <v>52572496</v>
      </c>
    </row>
    <row r="2607" spans="1:5" x14ac:dyDescent="0.3">
      <c r="A2607" s="5">
        <v>2606</v>
      </c>
      <c r="B2607" s="5" t="s">
        <v>26766</v>
      </c>
      <c r="C2607" s="5">
        <v>12000000</v>
      </c>
      <c r="D2607" s="5">
        <v>30400000</v>
      </c>
      <c r="E2607" s="5">
        <f t="shared" si="40"/>
        <v>18400000</v>
      </c>
    </row>
    <row r="2608" spans="1:5" x14ac:dyDescent="0.3">
      <c r="A2608" s="5">
        <v>2607</v>
      </c>
      <c r="B2608" s="5" t="s">
        <v>26767</v>
      </c>
      <c r="C2608" s="5">
        <v>5000000</v>
      </c>
      <c r="D2608" s="5">
        <v>42365600</v>
      </c>
      <c r="E2608" s="5">
        <f t="shared" si="40"/>
        <v>37365600</v>
      </c>
    </row>
    <row r="2609" spans="1:5" x14ac:dyDescent="0.3">
      <c r="A2609" s="5">
        <v>2608</v>
      </c>
      <c r="B2609" s="5" t="s">
        <v>26768</v>
      </c>
      <c r="C2609" s="5">
        <v>12000000</v>
      </c>
      <c r="D2609" s="5">
        <v>37188667</v>
      </c>
      <c r="E2609" s="5">
        <f t="shared" si="40"/>
        <v>25188667</v>
      </c>
    </row>
    <row r="2610" spans="1:5" x14ac:dyDescent="0.3">
      <c r="A2610" s="5">
        <v>2609</v>
      </c>
      <c r="B2610" s="5" t="s">
        <v>26769</v>
      </c>
      <c r="C2610" s="5">
        <v>12000000</v>
      </c>
      <c r="D2610" s="5">
        <v>54724272</v>
      </c>
      <c r="E2610" s="5">
        <f t="shared" si="40"/>
        <v>42724272</v>
      </c>
    </row>
    <row r="2611" spans="1:5" x14ac:dyDescent="0.3">
      <c r="A2611" s="5">
        <v>2610</v>
      </c>
      <c r="B2611" s="5" t="s">
        <v>26770</v>
      </c>
      <c r="C2611" s="5">
        <v>12000000</v>
      </c>
      <c r="D2611" s="5">
        <v>31597131</v>
      </c>
      <c r="E2611" s="5">
        <f t="shared" si="40"/>
        <v>19597131</v>
      </c>
    </row>
    <row r="2612" spans="1:5" x14ac:dyDescent="0.3">
      <c r="A2612" s="5">
        <v>2611</v>
      </c>
      <c r="B2612" s="5" t="s">
        <v>26771</v>
      </c>
      <c r="C2612" s="5">
        <v>12000000</v>
      </c>
      <c r="D2612" s="5">
        <v>31691811</v>
      </c>
      <c r="E2612" s="5">
        <f t="shared" si="40"/>
        <v>19691811</v>
      </c>
    </row>
    <row r="2613" spans="1:5" x14ac:dyDescent="0.3">
      <c r="A2613" s="5">
        <v>2612</v>
      </c>
      <c r="B2613" s="5" t="s">
        <v>26772</v>
      </c>
      <c r="C2613" s="5">
        <v>12000000</v>
      </c>
      <c r="D2613" s="5">
        <v>31397498</v>
      </c>
      <c r="E2613" s="5">
        <f t="shared" si="40"/>
        <v>19397498</v>
      </c>
    </row>
    <row r="2614" spans="1:5" x14ac:dyDescent="0.3">
      <c r="A2614" s="5">
        <v>2613</v>
      </c>
      <c r="B2614" s="5" t="s">
        <v>26773</v>
      </c>
      <c r="C2614" s="5">
        <v>12000000</v>
      </c>
      <c r="D2614" s="5">
        <v>31179516</v>
      </c>
      <c r="E2614" s="5">
        <f t="shared" si="40"/>
        <v>19179516</v>
      </c>
    </row>
    <row r="2615" spans="1:5" x14ac:dyDescent="0.3">
      <c r="A2615" s="5">
        <v>2614</v>
      </c>
      <c r="B2615" s="5" t="s">
        <v>26774</v>
      </c>
      <c r="C2615" s="5">
        <v>12000000</v>
      </c>
      <c r="D2615" s="5">
        <v>31155435</v>
      </c>
      <c r="E2615" s="5">
        <f t="shared" si="40"/>
        <v>19155435</v>
      </c>
    </row>
    <row r="2616" spans="1:5" x14ac:dyDescent="0.3">
      <c r="A2616" s="5">
        <v>2615</v>
      </c>
      <c r="B2616" s="5" t="s">
        <v>26775</v>
      </c>
      <c r="C2616" s="5">
        <v>12000000</v>
      </c>
      <c r="D2616" s="5">
        <v>27281507</v>
      </c>
      <c r="E2616" s="5">
        <f t="shared" si="40"/>
        <v>15281507</v>
      </c>
    </row>
    <row r="2617" spans="1:5" x14ac:dyDescent="0.3">
      <c r="A2617" s="5">
        <v>2616</v>
      </c>
      <c r="B2617" s="5" t="s">
        <v>26776</v>
      </c>
      <c r="C2617" s="5">
        <v>12000000</v>
      </c>
      <c r="D2617" s="5">
        <v>25776062</v>
      </c>
      <c r="E2617" s="5">
        <f t="shared" si="40"/>
        <v>13776062</v>
      </c>
    </row>
    <row r="2618" spans="1:5" x14ac:dyDescent="0.3">
      <c r="A2618" s="5">
        <v>2617</v>
      </c>
      <c r="B2618" s="5" t="s">
        <v>26777</v>
      </c>
      <c r="C2618" s="5">
        <v>12000000</v>
      </c>
      <c r="D2618" s="5">
        <v>25240988</v>
      </c>
      <c r="E2618" s="5">
        <f t="shared" si="40"/>
        <v>13240988</v>
      </c>
    </row>
    <row r="2619" spans="1:5" x14ac:dyDescent="0.3">
      <c r="A2619" s="5">
        <v>2618</v>
      </c>
      <c r="B2619" s="5" t="s">
        <v>26778</v>
      </c>
      <c r="C2619" s="5">
        <v>12000000</v>
      </c>
      <c r="D2619" s="5">
        <v>124868837</v>
      </c>
      <c r="E2619" s="5">
        <f t="shared" si="40"/>
        <v>112868837</v>
      </c>
    </row>
    <row r="2620" spans="1:5" x14ac:dyDescent="0.3">
      <c r="A2620" s="5">
        <v>2619</v>
      </c>
      <c r="B2620" s="5" t="s">
        <v>26779</v>
      </c>
      <c r="C2620" s="5">
        <v>12000000</v>
      </c>
      <c r="D2620" s="5">
        <v>22905674</v>
      </c>
      <c r="E2620" s="5">
        <f t="shared" si="40"/>
        <v>10905674</v>
      </c>
    </row>
    <row r="2621" spans="1:5" x14ac:dyDescent="0.3">
      <c r="A2621" s="5">
        <v>2620</v>
      </c>
      <c r="B2621" s="5" t="s">
        <v>26780</v>
      </c>
      <c r="C2621" s="5">
        <v>12000000</v>
      </c>
      <c r="D2621" s="5">
        <v>25277561</v>
      </c>
      <c r="E2621" s="5">
        <f t="shared" si="40"/>
        <v>13277561</v>
      </c>
    </row>
    <row r="2622" spans="1:5" x14ac:dyDescent="0.3">
      <c r="A2622" s="5">
        <v>2621</v>
      </c>
      <c r="B2622" s="5" t="s">
        <v>26781</v>
      </c>
      <c r="C2622" s="5">
        <v>12000000</v>
      </c>
      <c r="D2622" s="5">
        <v>21133087</v>
      </c>
      <c r="E2622" s="5">
        <f t="shared" si="40"/>
        <v>9133087</v>
      </c>
    </row>
    <row r="2623" spans="1:5" x14ac:dyDescent="0.3">
      <c r="A2623" s="5">
        <v>2622</v>
      </c>
      <c r="B2623" s="5" t="s">
        <v>26782</v>
      </c>
      <c r="C2623" s="5">
        <v>12000000</v>
      </c>
      <c r="D2623" s="5">
        <v>37707719</v>
      </c>
      <c r="E2623" s="5">
        <f t="shared" si="40"/>
        <v>25707719</v>
      </c>
    </row>
    <row r="2624" spans="1:5" x14ac:dyDescent="0.3">
      <c r="A2624" s="5">
        <v>2623</v>
      </c>
      <c r="B2624" s="5" t="s">
        <v>26783</v>
      </c>
      <c r="C2624" s="5">
        <v>9000000</v>
      </c>
      <c r="D2624" s="5">
        <v>18761993</v>
      </c>
      <c r="E2624" s="5">
        <f t="shared" si="40"/>
        <v>9761993</v>
      </c>
    </row>
    <row r="2625" spans="1:5" x14ac:dyDescent="0.3">
      <c r="A2625" s="5">
        <v>2624</v>
      </c>
      <c r="B2625" s="5" t="s">
        <v>26784</v>
      </c>
      <c r="C2625" s="5">
        <v>12000000</v>
      </c>
      <c r="D2625" s="5">
        <v>18595716</v>
      </c>
      <c r="E2625" s="5">
        <f t="shared" si="40"/>
        <v>6595716</v>
      </c>
    </row>
    <row r="2626" spans="1:5" x14ac:dyDescent="0.3">
      <c r="A2626" s="5">
        <v>2625</v>
      </c>
      <c r="B2626" s="5" t="s">
        <v>26785</v>
      </c>
      <c r="C2626" s="5">
        <v>12000000</v>
      </c>
      <c r="D2626" s="5">
        <v>31990064</v>
      </c>
      <c r="E2626" s="5">
        <f t="shared" si="40"/>
        <v>19990064</v>
      </c>
    </row>
    <row r="2627" spans="1:5" x14ac:dyDescent="0.3">
      <c r="A2627" s="5">
        <v>2626</v>
      </c>
      <c r="B2627" s="5" t="s">
        <v>26786</v>
      </c>
      <c r="C2627" s="5">
        <v>12000000</v>
      </c>
      <c r="D2627" s="5">
        <v>17613460</v>
      </c>
      <c r="E2627" s="5">
        <f t="shared" ref="E2627:E2690" si="41">D2627-C2627</f>
        <v>5613460</v>
      </c>
    </row>
    <row r="2628" spans="1:5" x14ac:dyDescent="0.3">
      <c r="A2628" s="5">
        <v>2627</v>
      </c>
      <c r="B2628" s="5" t="s">
        <v>26787</v>
      </c>
      <c r="C2628" s="5">
        <v>13000000</v>
      </c>
      <c r="D2628" s="5">
        <v>21088568</v>
      </c>
      <c r="E2628" s="5">
        <f t="shared" si="41"/>
        <v>8088568</v>
      </c>
    </row>
    <row r="2629" spans="1:5" x14ac:dyDescent="0.3">
      <c r="A2629" s="5">
        <v>2628</v>
      </c>
      <c r="B2629" s="5" t="s">
        <v>26788</v>
      </c>
      <c r="C2629" s="5">
        <v>12000000</v>
      </c>
      <c r="D2629" s="5">
        <v>17292381</v>
      </c>
      <c r="E2629" s="5">
        <f t="shared" si="41"/>
        <v>5292381</v>
      </c>
    </row>
    <row r="2630" spans="1:5" x14ac:dyDescent="0.3">
      <c r="A2630" s="5">
        <v>2629</v>
      </c>
      <c r="B2630" s="5" t="s">
        <v>26789</v>
      </c>
      <c r="C2630" s="5">
        <v>12000000</v>
      </c>
      <c r="D2630" s="5">
        <v>16300302</v>
      </c>
      <c r="E2630" s="5">
        <f t="shared" si="41"/>
        <v>4300302</v>
      </c>
    </row>
    <row r="2631" spans="1:5" x14ac:dyDescent="0.3">
      <c r="A2631" s="5">
        <v>2630</v>
      </c>
      <c r="B2631" s="5" t="s">
        <v>26790</v>
      </c>
      <c r="C2631" s="5">
        <v>12000000</v>
      </c>
      <c r="D2631" s="5">
        <v>27829874</v>
      </c>
      <c r="E2631" s="5">
        <f t="shared" si="41"/>
        <v>15829874</v>
      </c>
    </row>
    <row r="2632" spans="1:5" x14ac:dyDescent="0.3">
      <c r="A2632" s="5">
        <v>2631</v>
      </c>
      <c r="B2632" s="5" t="s">
        <v>26791</v>
      </c>
      <c r="C2632" s="5">
        <v>12000000</v>
      </c>
      <c r="D2632" s="5">
        <v>12902790</v>
      </c>
      <c r="E2632" s="5">
        <f t="shared" si="41"/>
        <v>902790</v>
      </c>
    </row>
    <row r="2633" spans="1:5" x14ac:dyDescent="0.3">
      <c r="A2633" s="5">
        <v>2632</v>
      </c>
      <c r="B2633" s="5" t="s">
        <v>26792</v>
      </c>
      <c r="C2633" s="5">
        <v>14000000</v>
      </c>
      <c r="D2633" s="5">
        <v>11433134</v>
      </c>
      <c r="E2633" s="5">
        <f t="shared" si="41"/>
        <v>-2566866</v>
      </c>
    </row>
    <row r="2634" spans="1:5" x14ac:dyDescent="0.3">
      <c r="A2634" s="5">
        <v>2633</v>
      </c>
      <c r="B2634" s="5" t="s">
        <v>26793</v>
      </c>
      <c r="C2634" s="5">
        <v>12000000</v>
      </c>
      <c r="D2634" s="5">
        <v>10198766</v>
      </c>
      <c r="E2634" s="5">
        <f t="shared" si="41"/>
        <v>-1801234</v>
      </c>
    </row>
    <row r="2635" spans="1:5" x14ac:dyDescent="0.3">
      <c r="A2635" s="5">
        <v>2634</v>
      </c>
      <c r="B2635" s="5" t="s">
        <v>26794</v>
      </c>
      <c r="C2635" s="5">
        <v>12000000</v>
      </c>
      <c r="D2635" s="5">
        <v>15294553</v>
      </c>
      <c r="E2635" s="5">
        <f t="shared" si="41"/>
        <v>3294553</v>
      </c>
    </row>
    <row r="2636" spans="1:5" x14ac:dyDescent="0.3">
      <c r="A2636" s="5">
        <v>2635</v>
      </c>
      <c r="B2636" s="5" t="s">
        <v>26795</v>
      </c>
      <c r="C2636" s="5">
        <v>100000000</v>
      </c>
      <c r="D2636" s="5">
        <v>11041228</v>
      </c>
      <c r="E2636" s="5">
        <f t="shared" si="41"/>
        <v>-88958772</v>
      </c>
    </row>
    <row r="2637" spans="1:5" x14ac:dyDescent="0.3">
      <c r="A2637" s="5">
        <v>2636</v>
      </c>
      <c r="B2637" s="5" t="s">
        <v>26796</v>
      </c>
      <c r="C2637" s="5">
        <v>12000000</v>
      </c>
      <c r="D2637" s="5">
        <v>7918283</v>
      </c>
      <c r="E2637" s="5">
        <f t="shared" si="41"/>
        <v>-4081717</v>
      </c>
    </row>
    <row r="2638" spans="1:5" x14ac:dyDescent="0.3">
      <c r="A2638" s="5">
        <v>2637</v>
      </c>
      <c r="B2638" s="5" t="s">
        <v>26797</v>
      </c>
      <c r="C2638" s="5">
        <v>12000000</v>
      </c>
      <c r="D2638" s="5">
        <v>22331028</v>
      </c>
      <c r="E2638" s="5">
        <f t="shared" si="41"/>
        <v>10331028</v>
      </c>
    </row>
    <row r="2639" spans="1:5" x14ac:dyDescent="0.3">
      <c r="A2639" s="5">
        <v>2638</v>
      </c>
      <c r="B2639" s="5" t="s">
        <v>26798</v>
      </c>
      <c r="C2639" s="5">
        <v>12000000</v>
      </c>
      <c r="D2639" s="5">
        <v>8134217</v>
      </c>
      <c r="E2639" s="5">
        <f t="shared" si="41"/>
        <v>-3865783</v>
      </c>
    </row>
    <row r="2640" spans="1:5" x14ac:dyDescent="0.3">
      <c r="A2640" s="5">
        <v>2639</v>
      </c>
      <c r="B2640" s="5" t="s">
        <v>26799</v>
      </c>
      <c r="C2640" s="5">
        <v>10000000</v>
      </c>
      <c r="D2640" s="5">
        <v>6982680</v>
      </c>
      <c r="E2640" s="5">
        <f t="shared" si="41"/>
        <v>-3017320</v>
      </c>
    </row>
    <row r="2641" spans="1:5" x14ac:dyDescent="0.3">
      <c r="A2641" s="5">
        <v>2640</v>
      </c>
      <c r="B2641" s="5" t="s">
        <v>26800</v>
      </c>
      <c r="C2641" s="5">
        <v>8000000</v>
      </c>
      <c r="D2641" s="5">
        <v>6739141</v>
      </c>
      <c r="E2641" s="5">
        <f t="shared" si="41"/>
        <v>-1260859</v>
      </c>
    </row>
    <row r="2642" spans="1:5" x14ac:dyDescent="0.3">
      <c r="A2642" s="5">
        <v>2641</v>
      </c>
      <c r="B2642" s="5" t="s">
        <v>26801</v>
      </c>
      <c r="C2642" s="5">
        <v>12000000</v>
      </c>
      <c r="D2642" s="5">
        <v>5542025</v>
      </c>
      <c r="E2642" s="5">
        <f t="shared" si="41"/>
        <v>-6457975</v>
      </c>
    </row>
    <row r="2643" spans="1:5" x14ac:dyDescent="0.3">
      <c r="A2643" s="5">
        <v>2642</v>
      </c>
      <c r="B2643" s="5" t="s">
        <v>26802</v>
      </c>
      <c r="C2643" s="5">
        <v>12000000</v>
      </c>
      <c r="D2643" s="5">
        <v>5032496</v>
      </c>
      <c r="E2643" s="5">
        <f t="shared" si="41"/>
        <v>-6967504</v>
      </c>
    </row>
    <row r="2644" spans="1:5" x14ac:dyDescent="0.3">
      <c r="A2644" s="5">
        <v>2643</v>
      </c>
      <c r="B2644" s="5" t="s">
        <v>26803</v>
      </c>
      <c r="C2644" s="5">
        <v>12000000</v>
      </c>
      <c r="D2644" s="5">
        <v>6754898</v>
      </c>
      <c r="E2644" s="5">
        <f t="shared" si="41"/>
        <v>-5245102</v>
      </c>
    </row>
    <row r="2645" spans="1:5" x14ac:dyDescent="0.3">
      <c r="A2645" s="5">
        <v>2644</v>
      </c>
      <c r="B2645" s="5" t="s">
        <v>26804</v>
      </c>
      <c r="C2645" s="5">
        <v>12000000</v>
      </c>
      <c r="D2645" s="5">
        <v>4922166</v>
      </c>
      <c r="E2645" s="5">
        <f t="shared" si="41"/>
        <v>-7077834</v>
      </c>
    </row>
    <row r="2646" spans="1:5" x14ac:dyDescent="0.3">
      <c r="A2646" s="5">
        <v>2645</v>
      </c>
      <c r="B2646" s="5" t="s">
        <v>26805</v>
      </c>
      <c r="C2646" s="5">
        <v>12000000</v>
      </c>
      <c r="D2646" s="5">
        <v>4903000</v>
      </c>
      <c r="E2646" s="5">
        <f t="shared" si="41"/>
        <v>-7097000</v>
      </c>
    </row>
    <row r="2647" spans="1:5" x14ac:dyDescent="0.3">
      <c r="A2647" s="5">
        <v>2646</v>
      </c>
      <c r="B2647" s="5" t="s">
        <v>26806</v>
      </c>
      <c r="C2647" s="5">
        <v>12000000</v>
      </c>
      <c r="D2647" s="5">
        <v>4717455</v>
      </c>
      <c r="E2647" s="5">
        <f t="shared" si="41"/>
        <v>-7282545</v>
      </c>
    </row>
    <row r="2648" spans="1:5" x14ac:dyDescent="0.3">
      <c r="A2648" s="5">
        <v>2647</v>
      </c>
      <c r="B2648" s="5" t="s">
        <v>26807</v>
      </c>
      <c r="C2648" s="5">
        <v>12000000</v>
      </c>
      <c r="D2648" s="5">
        <v>3148482</v>
      </c>
      <c r="E2648" s="5">
        <f t="shared" si="41"/>
        <v>-8851518</v>
      </c>
    </row>
    <row r="2649" spans="1:5" x14ac:dyDescent="0.3">
      <c r="A2649" s="5">
        <v>2648</v>
      </c>
      <c r="B2649" s="5" t="s">
        <v>26808</v>
      </c>
      <c r="C2649" s="5">
        <v>12000000</v>
      </c>
      <c r="D2649" s="5">
        <v>2326407</v>
      </c>
      <c r="E2649" s="5">
        <f t="shared" si="41"/>
        <v>-9673593</v>
      </c>
    </row>
    <row r="2650" spans="1:5" x14ac:dyDescent="0.3">
      <c r="A2650" s="5">
        <v>2649</v>
      </c>
      <c r="B2650" s="5" t="s">
        <v>26809</v>
      </c>
      <c r="C2650" s="5">
        <v>12000000</v>
      </c>
      <c r="D2650" s="5">
        <v>2060953</v>
      </c>
      <c r="E2650" s="5">
        <f t="shared" si="41"/>
        <v>-9939047</v>
      </c>
    </row>
    <row r="2651" spans="1:5" x14ac:dyDescent="0.3">
      <c r="A2651" s="5">
        <v>2650</v>
      </c>
      <c r="B2651" s="5" t="s">
        <v>26810</v>
      </c>
      <c r="C2651" s="5">
        <v>12000000</v>
      </c>
      <c r="D2651" s="5">
        <v>3950294</v>
      </c>
      <c r="E2651" s="5">
        <f t="shared" si="41"/>
        <v>-8049706</v>
      </c>
    </row>
    <row r="2652" spans="1:5" x14ac:dyDescent="0.3">
      <c r="A2652" s="5">
        <v>2651</v>
      </c>
      <c r="B2652" s="5" t="s">
        <v>26811</v>
      </c>
      <c r="C2652" s="5">
        <v>9200000</v>
      </c>
      <c r="D2652" s="5">
        <v>2835886</v>
      </c>
      <c r="E2652" s="5">
        <f t="shared" si="41"/>
        <v>-6364114</v>
      </c>
    </row>
    <row r="2653" spans="1:5" x14ac:dyDescent="0.3">
      <c r="A2653" s="5">
        <v>2652</v>
      </c>
      <c r="B2653" s="5" t="s">
        <v>26812</v>
      </c>
      <c r="C2653" s="5">
        <v>12000000</v>
      </c>
      <c r="D2653" s="5">
        <v>1779284</v>
      </c>
      <c r="E2653" s="5">
        <f t="shared" si="41"/>
        <v>-10220716</v>
      </c>
    </row>
    <row r="2654" spans="1:5" x14ac:dyDescent="0.3">
      <c r="A2654" s="5">
        <v>2653</v>
      </c>
      <c r="B2654" s="5" t="s">
        <v>26813</v>
      </c>
      <c r="C2654" s="5">
        <v>12000000</v>
      </c>
      <c r="D2654" s="5">
        <v>1702277</v>
      </c>
      <c r="E2654" s="5">
        <f t="shared" si="41"/>
        <v>-10297723</v>
      </c>
    </row>
    <row r="2655" spans="1:5" x14ac:dyDescent="0.3">
      <c r="A2655" s="5">
        <v>2654</v>
      </c>
      <c r="B2655" s="5">
        <v>2046</v>
      </c>
      <c r="C2655" s="5">
        <v>12000000</v>
      </c>
      <c r="D2655" s="5">
        <v>261481</v>
      </c>
      <c r="E2655" s="5">
        <f t="shared" si="41"/>
        <v>-11738519</v>
      </c>
    </row>
    <row r="2656" spans="1:5" x14ac:dyDescent="0.3">
      <c r="A2656" s="5">
        <v>2655</v>
      </c>
      <c r="B2656" s="5" t="s">
        <v>26814</v>
      </c>
      <c r="C2656" s="5">
        <v>12000000</v>
      </c>
      <c r="D2656" s="5">
        <v>1506998</v>
      </c>
      <c r="E2656" s="5">
        <f t="shared" si="41"/>
        <v>-10493002</v>
      </c>
    </row>
    <row r="2657" spans="1:5" x14ac:dyDescent="0.3">
      <c r="A2657" s="5">
        <v>2656</v>
      </c>
      <c r="B2657" s="5" t="s">
        <v>26815</v>
      </c>
      <c r="C2657" s="5">
        <v>12000000</v>
      </c>
      <c r="D2657" s="5">
        <v>860002</v>
      </c>
      <c r="E2657" s="5">
        <f t="shared" si="41"/>
        <v>-11139998</v>
      </c>
    </row>
    <row r="2658" spans="1:5" x14ac:dyDescent="0.3">
      <c r="A2658" s="5">
        <v>2657</v>
      </c>
      <c r="B2658" s="5" t="s">
        <v>26816</v>
      </c>
      <c r="C2658" s="5">
        <v>12000000</v>
      </c>
      <c r="D2658" s="5">
        <v>548934</v>
      </c>
      <c r="E2658" s="5">
        <f t="shared" si="41"/>
        <v>-11451066</v>
      </c>
    </row>
    <row r="2659" spans="1:5" x14ac:dyDescent="0.3">
      <c r="A2659" s="5">
        <v>2658</v>
      </c>
      <c r="B2659" s="5" t="s">
        <v>26817</v>
      </c>
      <c r="C2659" s="5">
        <v>10000000</v>
      </c>
      <c r="D2659" s="5">
        <v>447750</v>
      </c>
      <c r="E2659" s="5">
        <f t="shared" si="41"/>
        <v>-9552250</v>
      </c>
    </row>
    <row r="2660" spans="1:5" x14ac:dyDescent="0.3">
      <c r="A2660" s="5">
        <v>2659</v>
      </c>
      <c r="B2660" s="5" t="s">
        <v>26818</v>
      </c>
      <c r="C2660" s="5">
        <v>12000000</v>
      </c>
      <c r="D2660" s="5">
        <v>333976</v>
      </c>
      <c r="E2660" s="5">
        <f t="shared" si="41"/>
        <v>-11666024</v>
      </c>
    </row>
    <row r="2661" spans="1:5" x14ac:dyDescent="0.3">
      <c r="A2661" s="5">
        <v>2660</v>
      </c>
      <c r="B2661" s="5" t="s">
        <v>26819</v>
      </c>
      <c r="C2661" s="5">
        <v>12000000</v>
      </c>
      <c r="D2661" s="5">
        <v>141853</v>
      </c>
      <c r="E2661" s="5">
        <f t="shared" si="41"/>
        <v>-11858147</v>
      </c>
    </row>
    <row r="2662" spans="1:5" x14ac:dyDescent="0.3">
      <c r="A2662" s="5">
        <v>2661</v>
      </c>
      <c r="B2662" s="5" t="s">
        <v>26820</v>
      </c>
      <c r="C2662" s="5">
        <v>8000000</v>
      </c>
      <c r="D2662" s="5">
        <v>303439</v>
      </c>
      <c r="E2662" s="5">
        <f t="shared" si="41"/>
        <v>-7696561</v>
      </c>
    </row>
    <row r="2663" spans="1:5" x14ac:dyDescent="0.3">
      <c r="A2663" s="5">
        <v>2662</v>
      </c>
      <c r="B2663" s="5" t="s">
        <v>26821</v>
      </c>
      <c r="C2663" s="5">
        <v>12000000</v>
      </c>
      <c r="D2663" s="5">
        <v>214202</v>
      </c>
      <c r="E2663" s="5">
        <f t="shared" si="41"/>
        <v>-11785798</v>
      </c>
    </row>
    <row r="2664" spans="1:5" x14ac:dyDescent="0.3">
      <c r="A2664" s="5">
        <v>2663</v>
      </c>
      <c r="B2664" s="5" t="s">
        <v>26822</v>
      </c>
      <c r="C2664" s="5">
        <v>2500000000</v>
      </c>
      <c r="D2664" s="5">
        <v>195888</v>
      </c>
      <c r="E2664" s="5">
        <f t="shared" si="41"/>
        <v>-2499804112</v>
      </c>
    </row>
    <row r="2665" spans="1:5" x14ac:dyDescent="0.3">
      <c r="A2665" s="5">
        <v>2664</v>
      </c>
      <c r="B2665" s="5" t="s">
        <v>26823</v>
      </c>
      <c r="C2665" s="5">
        <v>12000000</v>
      </c>
      <c r="D2665" s="5">
        <v>175370</v>
      </c>
      <c r="E2665" s="5">
        <f t="shared" si="41"/>
        <v>-11824630</v>
      </c>
    </row>
    <row r="2666" spans="1:5" x14ac:dyDescent="0.3">
      <c r="A2666" s="5">
        <v>2665</v>
      </c>
      <c r="B2666" s="5" t="s">
        <v>26824</v>
      </c>
      <c r="C2666" s="5">
        <v>12000000</v>
      </c>
      <c r="D2666" s="5">
        <v>119922</v>
      </c>
      <c r="E2666" s="5">
        <f t="shared" si="41"/>
        <v>-11880078</v>
      </c>
    </row>
    <row r="2667" spans="1:5" x14ac:dyDescent="0.3">
      <c r="A2667" s="5">
        <v>2666</v>
      </c>
      <c r="B2667" s="5" t="s">
        <v>26825</v>
      </c>
      <c r="C2667" s="5">
        <v>20000000</v>
      </c>
      <c r="D2667" s="5">
        <v>17149</v>
      </c>
      <c r="E2667" s="5">
        <f t="shared" si="41"/>
        <v>-19982851</v>
      </c>
    </row>
    <row r="2668" spans="1:5" x14ac:dyDescent="0.3">
      <c r="A2668" s="5">
        <v>2667</v>
      </c>
      <c r="B2668" s="5" t="s">
        <v>26826</v>
      </c>
      <c r="C2668" s="5">
        <v>12000000</v>
      </c>
      <c r="D2668" s="5">
        <v>14616</v>
      </c>
      <c r="E2668" s="5">
        <f t="shared" si="41"/>
        <v>-11985384</v>
      </c>
    </row>
    <row r="2669" spans="1:5" x14ac:dyDescent="0.3">
      <c r="A2669" s="5">
        <v>2668</v>
      </c>
      <c r="B2669" s="5" t="s">
        <v>26827</v>
      </c>
      <c r="C2669" s="5">
        <v>12000000</v>
      </c>
      <c r="D2669" s="5">
        <v>91443253</v>
      </c>
      <c r="E2669" s="5">
        <f t="shared" si="41"/>
        <v>79443253</v>
      </c>
    </row>
    <row r="2670" spans="1:5" x14ac:dyDescent="0.3">
      <c r="A2670" s="5">
        <v>2669</v>
      </c>
      <c r="B2670" s="5" t="s">
        <v>26828</v>
      </c>
      <c r="C2670" s="5">
        <v>6000000</v>
      </c>
      <c r="D2670" s="5">
        <v>30093107</v>
      </c>
      <c r="E2670" s="5">
        <f t="shared" si="41"/>
        <v>24093107</v>
      </c>
    </row>
    <row r="2671" spans="1:5" x14ac:dyDescent="0.3">
      <c r="A2671" s="5">
        <v>2670</v>
      </c>
      <c r="B2671" s="5" t="s">
        <v>26829</v>
      </c>
      <c r="C2671" s="5">
        <v>11500000</v>
      </c>
      <c r="D2671" s="5">
        <v>57469179</v>
      </c>
      <c r="E2671" s="5">
        <f t="shared" si="41"/>
        <v>45969179</v>
      </c>
    </row>
    <row r="2672" spans="1:5" x14ac:dyDescent="0.3">
      <c r="A2672" s="5">
        <v>2671</v>
      </c>
      <c r="B2672" s="5" t="s">
        <v>26830</v>
      </c>
      <c r="C2672" s="5">
        <v>11900000</v>
      </c>
      <c r="D2672" s="5">
        <v>48856</v>
      </c>
      <c r="E2672" s="5">
        <f t="shared" si="41"/>
        <v>-11851144</v>
      </c>
    </row>
    <row r="2673" spans="1:5" x14ac:dyDescent="0.3">
      <c r="A2673" s="5">
        <v>2672</v>
      </c>
      <c r="B2673" s="5" t="s">
        <v>26831</v>
      </c>
      <c r="C2673" s="5">
        <v>11000000</v>
      </c>
      <c r="D2673" s="5">
        <v>148170000</v>
      </c>
      <c r="E2673" s="5">
        <f t="shared" si="41"/>
        <v>137170000</v>
      </c>
    </row>
    <row r="2674" spans="1:5" x14ac:dyDescent="0.3">
      <c r="A2674" s="5">
        <v>2673</v>
      </c>
      <c r="B2674" s="5" t="s">
        <v>26832</v>
      </c>
      <c r="C2674" s="5">
        <v>11000000</v>
      </c>
      <c r="D2674" s="5">
        <v>460935665</v>
      </c>
      <c r="E2674" s="5">
        <f t="shared" si="41"/>
        <v>449935665</v>
      </c>
    </row>
    <row r="2675" spans="1:5" x14ac:dyDescent="0.3">
      <c r="A2675" s="5">
        <v>2674</v>
      </c>
      <c r="B2675" s="5" t="s">
        <v>26833</v>
      </c>
      <c r="C2675" s="5">
        <v>11500000</v>
      </c>
      <c r="D2675" s="5">
        <v>35537564</v>
      </c>
      <c r="E2675" s="5">
        <f t="shared" si="41"/>
        <v>24037564</v>
      </c>
    </row>
    <row r="2676" spans="1:5" x14ac:dyDescent="0.3">
      <c r="A2676" s="5">
        <v>2675</v>
      </c>
      <c r="B2676" s="5" t="s">
        <v>26834</v>
      </c>
      <c r="C2676" s="5">
        <v>11000000</v>
      </c>
      <c r="D2676" s="5">
        <v>111722000</v>
      </c>
      <c r="E2676" s="5">
        <f t="shared" si="41"/>
        <v>100722000</v>
      </c>
    </row>
    <row r="2677" spans="1:5" x14ac:dyDescent="0.3">
      <c r="A2677" s="5">
        <v>2676</v>
      </c>
      <c r="B2677" s="5" t="s">
        <v>26835</v>
      </c>
      <c r="C2677" s="5">
        <v>11000000</v>
      </c>
      <c r="D2677" s="5">
        <v>90556401</v>
      </c>
      <c r="E2677" s="5">
        <f t="shared" si="41"/>
        <v>79556401</v>
      </c>
    </row>
    <row r="2678" spans="1:5" x14ac:dyDescent="0.3">
      <c r="A2678" s="5">
        <v>2677</v>
      </c>
      <c r="B2678" s="5" t="s">
        <v>26836</v>
      </c>
      <c r="C2678" s="5">
        <v>25000000</v>
      </c>
      <c r="D2678" s="5">
        <v>93571803</v>
      </c>
      <c r="E2678" s="5">
        <f t="shared" si="41"/>
        <v>68571803</v>
      </c>
    </row>
    <row r="2679" spans="1:5" x14ac:dyDescent="0.3">
      <c r="A2679" s="5">
        <v>2678</v>
      </c>
      <c r="B2679" s="5" t="s">
        <v>26837</v>
      </c>
      <c r="C2679" s="5">
        <v>11000000</v>
      </c>
      <c r="D2679" s="5">
        <v>52929168</v>
      </c>
      <c r="E2679" s="5">
        <f t="shared" si="41"/>
        <v>41929168</v>
      </c>
    </row>
    <row r="2680" spans="1:5" x14ac:dyDescent="0.3">
      <c r="A2680" s="5">
        <v>2679</v>
      </c>
      <c r="B2680" s="5" t="s">
        <v>26838</v>
      </c>
      <c r="C2680" s="5">
        <v>11000000</v>
      </c>
      <c r="D2680" s="5">
        <v>50461335</v>
      </c>
      <c r="E2680" s="5">
        <f t="shared" si="41"/>
        <v>39461335</v>
      </c>
    </row>
    <row r="2681" spans="1:5" x14ac:dyDescent="0.3">
      <c r="A2681" s="5">
        <v>2680</v>
      </c>
      <c r="B2681" s="5" t="s">
        <v>26839</v>
      </c>
      <c r="C2681" s="5">
        <v>11000000</v>
      </c>
      <c r="D2681" s="5">
        <v>49797148</v>
      </c>
      <c r="E2681" s="5">
        <f t="shared" si="41"/>
        <v>38797148</v>
      </c>
    </row>
    <row r="2682" spans="1:5" x14ac:dyDescent="0.3">
      <c r="A2682" s="5">
        <v>2681</v>
      </c>
      <c r="B2682" s="5" t="s">
        <v>26840</v>
      </c>
      <c r="C2682" s="5">
        <v>13000000</v>
      </c>
      <c r="D2682" s="5">
        <v>46563158</v>
      </c>
      <c r="E2682" s="5">
        <f t="shared" si="41"/>
        <v>33563158</v>
      </c>
    </row>
    <row r="2683" spans="1:5" x14ac:dyDescent="0.3">
      <c r="A2683" s="5">
        <v>2682</v>
      </c>
      <c r="B2683" s="5" t="s">
        <v>26841</v>
      </c>
      <c r="C2683" s="5">
        <v>11000000</v>
      </c>
      <c r="D2683" s="5">
        <v>41227069</v>
      </c>
      <c r="E2683" s="5">
        <f t="shared" si="41"/>
        <v>30227069</v>
      </c>
    </row>
    <row r="2684" spans="1:5" x14ac:dyDescent="0.3">
      <c r="A2684" s="5">
        <v>2683</v>
      </c>
      <c r="B2684" s="5" t="s">
        <v>26842</v>
      </c>
      <c r="C2684" s="5">
        <v>11000000</v>
      </c>
      <c r="D2684" s="5">
        <v>39025000</v>
      </c>
      <c r="E2684" s="5">
        <f t="shared" si="41"/>
        <v>28025000</v>
      </c>
    </row>
    <row r="2685" spans="1:5" x14ac:dyDescent="0.3">
      <c r="A2685" s="5">
        <v>2684</v>
      </c>
      <c r="B2685" s="5" t="s">
        <v>26843</v>
      </c>
      <c r="C2685" s="5">
        <v>10500000</v>
      </c>
      <c r="D2685" s="5">
        <v>38201895</v>
      </c>
      <c r="E2685" s="5">
        <f t="shared" si="41"/>
        <v>27701895</v>
      </c>
    </row>
    <row r="2686" spans="1:5" x14ac:dyDescent="0.3">
      <c r="A2686" s="5">
        <v>2685</v>
      </c>
      <c r="B2686" s="5" t="s">
        <v>26844</v>
      </c>
      <c r="C2686" s="5">
        <v>11000000</v>
      </c>
      <c r="D2686" s="5">
        <v>27669413</v>
      </c>
      <c r="E2686" s="5">
        <f t="shared" si="41"/>
        <v>16669413</v>
      </c>
    </row>
    <row r="2687" spans="1:5" x14ac:dyDescent="0.3">
      <c r="A2687" s="5">
        <v>2686</v>
      </c>
      <c r="B2687" s="5" t="s">
        <v>26845</v>
      </c>
      <c r="C2687" s="5">
        <v>11000000</v>
      </c>
      <c r="D2687" s="5">
        <v>37766350</v>
      </c>
      <c r="E2687" s="5">
        <f t="shared" si="41"/>
        <v>26766350</v>
      </c>
    </row>
    <row r="2688" spans="1:5" x14ac:dyDescent="0.3">
      <c r="A2688" s="5">
        <v>2687</v>
      </c>
      <c r="B2688" s="5" t="s">
        <v>26846</v>
      </c>
      <c r="C2688" s="5">
        <v>11000000</v>
      </c>
      <c r="D2688" s="5">
        <v>23978402</v>
      </c>
      <c r="E2688" s="5">
        <f t="shared" si="41"/>
        <v>12978402</v>
      </c>
    </row>
    <row r="2689" spans="1:5" x14ac:dyDescent="0.3">
      <c r="A2689" s="5">
        <v>2688</v>
      </c>
      <c r="B2689" s="5" t="s">
        <v>26847</v>
      </c>
      <c r="C2689" s="5">
        <v>12000000</v>
      </c>
      <c r="D2689" s="5">
        <v>21370057</v>
      </c>
      <c r="E2689" s="5">
        <f t="shared" si="41"/>
        <v>9370057</v>
      </c>
    </row>
    <row r="2690" spans="1:5" x14ac:dyDescent="0.3">
      <c r="A2690" s="5">
        <v>2689</v>
      </c>
      <c r="B2690" s="5" t="s">
        <v>26848</v>
      </c>
      <c r="C2690" s="5">
        <v>12000000</v>
      </c>
      <c r="D2690" s="5">
        <v>4884663</v>
      </c>
      <c r="E2690" s="5">
        <f t="shared" si="41"/>
        <v>-7115337</v>
      </c>
    </row>
    <row r="2691" spans="1:5" x14ac:dyDescent="0.3">
      <c r="A2691" s="5">
        <v>2690</v>
      </c>
      <c r="B2691" s="5" t="s">
        <v>26849</v>
      </c>
      <c r="C2691" s="5">
        <v>11000000</v>
      </c>
      <c r="D2691" s="5">
        <v>38317535</v>
      </c>
      <c r="E2691" s="5">
        <f t="shared" ref="E2691:E2754" si="42">D2691-C2691</f>
        <v>27317535</v>
      </c>
    </row>
    <row r="2692" spans="1:5" x14ac:dyDescent="0.3">
      <c r="A2692" s="5">
        <v>2691</v>
      </c>
      <c r="B2692" s="5" t="s">
        <v>26850</v>
      </c>
      <c r="C2692" s="5">
        <v>11000000</v>
      </c>
      <c r="D2692" s="5">
        <v>13903262</v>
      </c>
      <c r="E2692" s="5">
        <f t="shared" si="42"/>
        <v>2903262</v>
      </c>
    </row>
    <row r="2693" spans="1:5" x14ac:dyDescent="0.3">
      <c r="A2693" s="5">
        <v>2692</v>
      </c>
      <c r="B2693" s="5" t="s">
        <v>26851</v>
      </c>
      <c r="C2693" s="5">
        <v>11000000</v>
      </c>
      <c r="D2693" s="5">
        <v>13592872</v>
      </c>
      <c r="E2693" s="5">
        <f t="shared" si="42"/>
        <v>2592872</v>
      </c>
    </row>
    <row r="2694" spans="1:5" x14ac:dyDescent="0.3">
      <c r="A2694" s="5">
        <v>2693</v>
      </c>
      <c r="B2694" s="5" t="s">
        <v>26852</v>
      </c>
      <c r="C2694" s="5">
        <v>11000000</v>
      </c>
      <c r="D2694" s="5">
        <v>18381787</v>
      </c>
      <c r="E2694" s="5">
        <f t="shared" si="42"/>
        <v>7381787</v>
      </c>
    </row>
    <row r="2695" spans="1:5" x14ac:dyDescent="0.3">
      <c r="A2695" s="5">
        <v>2694</v>
      </c>
      <c r="B2695" s="5" t="s">
        <v>26853</v>
      </c>
      <c r="C2695" s="5">
        <v>11000000</v>
      </c>
      <c r="D2695" s="5">
        <v>13558739</v>
      </c>
      <c r="E2695" s="5">
        <f t="shared" si="42"/>
        <v>2558739</v>
      </c>
    </row>
    <row r="2696" spans="1:5" x14ac:dyDescent="0.3">
      <c r="A2696" s="5">
        <v>2695</v>
      </c>
      <c r="B2696" s="5" t="s">
        <v>26854</v>
      </c>
      <c r="C2696" s="5">
        <v>11000000</v>
      </c>
      <c r="D2696" s="5">
        <v>13103828</v>
      </c>
      <c r="E2696" s="5">
        <f t="shared" si="42"/>
        <v>2103828</v>
      </c>
    </row>
    <row r="2697" spans="1:5" x14ac:dyDescent="0.3">
      <c r="A2697" s="5">
        <v>2696</v>
      </c>
      <c r="B2697" s="5" t="s">
        <v>26855</v>
      </c>
      <c r="C2697" s="5">
        <v>11000000</v>
      </c>
      <c r="D2697" s="5">
        <v>33305037</v>
      </c>
      <c r="E2697" s="5">
        <f t="shared" si="42"/>
        <v>22305037</v>
      </c>
    </row>
    <row r="2698" spans="1:5" x14ac:dyDescent="0.3">
      <c r="A2698" s="5">
        <v>2697</v>
      </c>
      <c r="B2698" s="5" t="s">
        <v>26856</v>
      </c>
      <c r="C2698" s="5">
        <v>11000000</v>
      </c>
      <c r="D2698" s="5">
        <v>10214647</v>
      </c>
      <c r="E2698" s="5">
        <f t="shared" si="42"/>
        <v>-785353</v>
      </c>
    </row>
    <row r="2699" spans="1:5" x14ac:dyDescent="0.3">
      <c r="A2699" s="5">
        <v>2698</v>
      </c>
      <c r="B2699" s="5" t="s">
        <v>26857</v>
      </c>
      <c r="C2699" s="5">
        <v>13000000</v>
      </c>
      <c r="D2699" s="5">
        <v>11501093</v>
      </c>
      <c r="E2699" s="5">
        <f t="shared" si="42"/>
        <v>-1498907</v>
      </c>
    </row>
    <row r="2700" spans="1:5" x14ac:dyDescent="0.3">
      <c r="A2700" s="5">
        <v>2699</v>
      </c>
      <c r="B2700" s="5" t="s">
        <v>26858</v>
      </c>
      <c r="C2700" s="5">
        <v>11000000</v>
      </c>
      <c r="D2700" s="5">
        <v>4814244</v>
      </c>
      <c r="E2700" s="5">
        <f t="shared" si="42"/>
        <v>-6185756</v>
      </c>
    </row>
    <row r="2701" spans="1:5" x14ac:dyDescent="0.3">
      <c r="A2701" s="5">
        <v>2700</v>
      </c>
      <c r="B2701" s="5" t="s">
        <v>26859</v>
      </c>
      <c r="C2701" s="5">
        <v>11000000</v>
      </c>
      <c r="D2701" s="5">
        <v>9170214</v>
      </c>
      <c r="E2701" s="5">
        <f t="shared" si="42"/>
        <v>-1829786</v>
      </c>
    </row>
    <row r="2702" spans="1:5" x14ac:dyDescent="0.3">
      <c r="A2702" s="5">
        <v>2701</v>
      </c>
      <c r="B2702" s="5" t="s">
        <v>26860</v>
      </c>
      <c r="C2702" s="5">
        <v>17000000</v>
      </c>
      <c r="D2702" s="5">
        <v>4068087</v>
      </c>
      <c r="E2702" s="5">
        <f t="shared" si="42"/>
        <v>-12931913</v>
      </c>
    </row>
    <row r="2703" spans="1:5" x14ac:dyDescent="0.3">
      <c r="A2703" s="5">
        <v>2702</v>
      </c>
      <c r="B2703" s="5" t="s">
        <v>26861</v>
      </c>
      <c r="C2703" s="5">
        <v>11000000</v>
      </c>
      <c r="D2703" s="5">
        <v>3753806</v>
      </c>
      <c r="E2703" s="5">
        <f t="shared" si="42"/>
        <v>-7246194</v>
      </c>
    </row>
    <row r="2704" spans="1:5" x14ac:dyDescent="0.3">
      <c r="A2704" s="5">
        <v>2703</v>
      </c>
      <c r="B2704" s="5" t="s">
        <v>26862</v>
      </c>
      <c r="C2704" s="5">
        <v>11000000</v>
      </c>
      <c r="D2704" s="5">
        <v>3034181</v>
      </c>
      <c r="E2704" s="5">
        <f t="shared" si="42"/>
        <v>-7965819</v>
      </c>
    </row>
    <row r="2705" spans="1:5" x14ac:dyDescent="0.3">
      <c r="A2705" s="5">
        <v>2704</v>
      </c>
      <c r="B2705" s="5" t="s">
        <v>26863</v>
      </c>
      <c r="C2705" s="5">
        <v>11000000</v>
      </c>
      <c r="D2705" s="5">
        <v>2832826</v>
      </c>
      <c r="E2705" s="5">
        <f t="shared" si="42"/>
        <v>-8167174</v>
      </c>
    </row>
    <row r="2706" spans="1:5" x14ac:dyDescent="0.3">
      <c r="A2706" s="5">
        <v>2705</v>
      </c>
      <c r="B2706" s="5" t="s">
        <v>26864</v>
      </c>
      <c r="C2706" s="5">
        <v>11000000</v>
      </c>
      <c r="D2706" s="5">
        <v>13214255</v>
      </c>
      <c r="E2706" s="5">
        <f t="shared" si="42"/>
        <v>2214255</v>
      </c>
    </row>
    <row r="2707" spans="1:5" x14ac:dyDescent="0.3">
      <c r="A2707" s="5">
        <v>2706</v>
      </c>
      <c r="B2707" s="5" t="s">
        <v>26865</v>
      </c>
      <c r="C2707" s="5">
        <v>5000000</v>
      </c>
      <c r="D2707" s="5">
        <v>16017403</v>
      </c>
      <c r="E2707" s="5">
        <f t="shared" si="42"/>
        <v>11017403</v>
      </c>
    </row>
    <row r="2708" spans="1:5" x14ac:dyDescent="0.3">
      <c r="A2708" s="5">
        <v>2707</v>
      </c>
      <c r="B2708" s="5" t="s">
        <v>26866</v>
      </c>
      <c r="C2708" s="5">
        <v>11000000</v>
      </c>
      <c r="D2708" s="5">
        <v>2807854</v>
      </c>
      <c r="E2708" s="5">
        <f t="shared" si="42"/>
        <v>-8192146</v>
      </c>
    </row>
    <row r="2709" spans="1:5" x14ac:dyDescent="0.3">
      <c r="A2709" s="5">
        <v>2708</v>
      </c>
      <c r="B2709" s="5" t="s">
        <v>26867</v>
      </c>
      <c r="C2709" s="5">
        <v>11000000</v>
      </c>
      <c r="D2709" s="5">
        <v>352786</v>
      </c>
      <c r="E2709" s="5">
        <f t="shared" si="42"/>
        <v>-10647214</v>
      </c>
    </row>
    <row r="2710" spans="1:5" x14ac:dyDescent="0.3">
      <c r="A2710" s="5">
        <v>2709</v>
      </c>
      <c r="B2710" s="5" t="s">
        <v>26868</v>
      </c>
      <c r="C2710" s="5">
        <v>10800000</v>
      </c>
      <c r="D2710" s="5">
        <v>56729973</v>
      </c>
      <c r="E2710" s="5">
        <f t="shared" si="42"/>
        <v>45929973</v>
      </c>
    </row>
    <row r="2711" spans="1:5" x14ac:dyDescent="0.3">
      <c r="A2711" s="5">
        <v>2710</v>
      </c>
      <c r="B2711" s="5" t="s">
        <v>26869</v>
      </c>
      <c r="C2711" s="5">
        <v>15000000</v>
      </c>
      <c r="D2711" s="5">
        <v>399879</v>
      </c>
      <c r="E2711" s="5">
        <f t="shared" si="42"/>
        <v>-14600121</v>
      </c>
    </row>
    <row r="2712" spans="1:5" x14ac:dyDescent="0.3">
      <c r="A2712" s="5">
        <v>2711</v>
      </c>
      <c r="B2712" s="5" t="s">
        <v>26870</v>
      </c>
      <c r="C2712" s="5">
        <v>700000000</v>
      </c>
      <c r="D2712" s="5">
        <v>3275443</v>
      </c>
      <c r="E2712" s="5">
        <f t="shared" si="42"/>
        <v>-696724557</v>
      </c>
    </row>
    <row r="2713" spans="1:5" x14ac:dyDescent="0.3">
      <c r="A2713" s="5">
        <v>2712</v>
      </c>
      <c r="B2713" s="5" t="s">
        <v>26871</v>
      </c>
      <c r="C2713" s="5">
        <v>14000000</v>
      </c>
      <c r="D2713" s="5">
        <v>18535191</v>
      </c>
      <c r="E2713" s="5">
        <f t="shared" si="42"/>
        <v>4535191</v>
      </c>
    </row>
    <row r="2714" spans="1:5" x14ac:dyDescent="0.3">
      <c r="A2714" s="5">
        <v>2713</v>
      </c>
      <c r="B2714" s="5" t="s">
        <v>26872</v>
      </c>
      <c r="C2714" s="5">
        <v>7000000</v>
      </c>
      <c r="D2714" s="5">
        <v>23838</v>
      </c>
      <c r="E2714" s="5">
        <f t="shared" si="42"/>
        <v>-6976162</v>
      </c>
    </row>
    <row r="2715" spans="1:5" x14ac:dyDescent="0.3">
      <c r="A2715" s="5">
        <v>2714</v>
      </c>
      <c r="B2715" s="5" t="s">
        <v>26873</v>
      </c>
      <c r="C2715" s="5">
        <v>10600000</v>
      </c>
      <c r="D2715" s="5">
        <v>22160085</v>
      </c>
      <c r="E2715" s="5">
        <f t="shared" si="42"/>
        <v>11560085</v>
      </c>
    </row>
    <row r="2716" spans="1:5" x14ac:dyDescent="0.3">
      <c r="A2716" s="5">
        <v>2715</v>
      </c>
      <c r="B2716" s="5" t="s">
        <v>26874</v>
      </c>
      <c r="C2716" s="5">
        <v>12000000</v>
      </c>
      <c r="D2716" s="5">
        <v>56715371</v>
      </c>
      <c r="E2716" s="5">
        <f t="shared" si="42"/>
        <v>44715371</v>
      </c>
    </row>
    <row r="2717" spans="1:5" x14ac:dyDescent="0.3">
      <c r="A2717" s="5">
        <v>2716</v>
      </c>
      <c r="B2717" s="5" t="s">
        <v>26875</v>
      </c>
      <c r="C2717" s="5">
        <v>10500000</v>
      </c>
      <c r="D2717" s="5">
        <v>434949459</v>
      </c>
      <c r="E2717" s="5">
        <f t="shared" si="42"/>
        <v>424449459</v>
      </c>
    </row>
    <row r="2718" spans="1:5" x14ac:dyDescent="0.3">
      <c r="A2718" s="5">
        <v>2717</v>
      </c>
      <c r="B2718" s="5" t="s">
        <v>26876</v>
      </c>
      <c r="C2718" s="5">
        <v>10000000</v>
      </c>
      <c r="D2718" s="5">
        <v>11043445</v>
      </c>
      <c r="E2718" s="5">
        <f t="shared" si="42"/>
        <v>1043445</v>
      </c>
    </row>
    <row r="2719" spans="1:5" x14ac:dyDescent="0.3">
      <c r="A2719" s="5">
        <v>2718</v>
      </c>
      <c r="B2719" s="5" t="s">
        <v>26877</v>
      </c>
      <c r="C2719" s="5">
        <v>10818775</v>
      </c>
      <c r="D2719" s="5">
        <v>5669081</v>
      </c>
      <c r="E2719" s="5">
        <f t="shared" si="42"/>
        <v>-5149694</v>
      </c>
    </row>
    <row r="2720" spans="1:5" x14ac:dyDescent="0.3">
      <c r="A2720" s="5">
        <v>2719</v>
      </c>
      <c r="B2720" s="5" t="s">
        <v>26878</v>
      </c>
      <c r="C2720" s="5">
        <v>10000000</v>
      </c>
      <c r="D2720" s="5">
        <v>138339411</v>
      </c>
      <c r="E2720" s="5">
        <f t="shared" si="42"/>
        <v>128339411</v>
      </c>
    </row>
    <row r="2721" spans="1:5" x14ac:dyDescent="0.3">
      <c r="A2721" s="5">
        <v>2720</v>
      </c>
      <c r="B2721" s="5" t="s">
        <v>26879</v>
      </c>
      <c r="C2721" s="5">
        <v>10000000</v>
      </c>
      <c r="D2721" s="5">
        <v>80150343</v>
      </c>
      <c r="E2721" s="5">
        <f t="shared" si="42"/>
        <v>70150343</v>
      </c>
    </row>
    <row r="2722" spans="1:5" x14ac:dyDescent="0.3">
      <c r="A2722" s="5">
        <v>2721</v>
      </c>
      <c r="B2722" s="5" t="s">
        <v>26880</v>
      </c>
      <c r="C2722" s="5">
        <v>10000000</v>
      </c>
      <c r="D2722" s="5">
        <v>85300000</v>
      </c>
      <c r="E2722" s="5">
        <f t="shared" si="42"/>
        <v>75300000</v>
      </c>
    </row>
    <row r="2723" spans="1:5" x14ac:dyDescent="0.3">
      <c r="A2723" s="5">
        <v>2722</v>
      </c>
      <c r="B2723" s="5" t="s">
        <v>26881</v>
      </c>
      <c r="C2723" s="5">
        <v>10000000</v>
      </c>
      <c r="D2723" s="5">
        <v>68353550</v>
      </c>
      <c r="E2723" s="5">
        <f t="shared" si="42"/>
        <v>58353550</v>
      </c>
    </row>
    <row r="2724" spans="1:5" x14ac:dyDescent="0.3">
      <c r="A2724" s="5">
        <v>2723</v>
      </c>
      <c r="B2724" s="5" t="s">
        <v>26882</v>
      </c>
      <c r="C2724" s="5">
        <v>10000000</v>
      </c>
      <c r="D2724" s="5">
        <v>78845130</v>
      </c>
      <c r="E2724" s="5">
        <f t="shared" si="42"/>
        <v>68845130</v>
      </c>
    </row>
    <row r="2725" spans="1:5" x14ac:dyDescent="0.3">
      <c r="A2725" s="5">
        <v>2724</v>
      </c>
      <c r="B2725" s="5" t="s">
        <v>26883</v>
      </c>
      <c r="C2725" s="5">
        <v>10000000</v>
      </c>
      <c r="D2725" s="5">
        <v>63319509</v>
      </c>
      <c r="E2725" s="5">
        <f t="shared" si="42"/>
        <v>53319509</v>
      </c>
    </row>
    <row r="2726" spans="1:5" x14ac:dyDescent="0.3">
      <c r="A2726" s="5">
        <v>2725</v>
      </c>
      <c r="B2726" s="5" t="s">
        <v>26884</v>
      </c>
      <c r="C2726" s="5">
        <v>10000000</v>
      </c>
      <c r="D2726" s="5">
        <v>63270259</v>
      </c>
      <c r="E2726" s="5">
        <f t="shared" si="42"/>
        <v>53270259</v>
      </c>
    </row>
    <row r="2727" spans="1:5" x14ac:dyDescent="0.3">
      <c r="A2727" s="5">
        <v>2726</v>
      </c>
      <c r="B2727" s="5" t="s">
        <v>26885</v>
      </c>
      <c r="C2727" s="5">
        <v>10000000</v>
      </c>
      <c r="D2727" s="5">
        <v>55865715</v>
      </c>
      <c r="E2727" s="5">
        <f t="shared" si="42"/>
        <v>45865715</v>
      </c>
    </row>
    <row r="2728" spans="1:5" x14ac:dyDescent="0.3">
      <c r="A2728" s="5">
        <v>2727</v>
      </c>
      <c r="B2728" s="5" t="s">
        <v>26886</v>
      </c>
      <c r="C2728" s="5">
        <v>6000000</v>
      </c>
      <c r="D2728" s="5">
        <v>63231524</v>
      </c>
      <c r="E2728" s="5">
        <f t="shared" si="42"/>
        <v>57231524</v>
      </c>
    </row>
    <row r="2729" spans="1:5" x14ac:dyDescent="0.3">
      <c r="A2729" s="5">
        <v>2728</v>
      </c>
      <c r="B2729" s="5" t="s">
        <v>26887</v>
      </c>
      <c r="C2729" s="5">
        <v>13800000</v>
      </c>
      <c r="D2729" s="5">
        <v>52293982</v>
      </c>
      <c r="E2729" s="5">
        <f t="shared" si="42"/>
        <v>38493982</v>
      </c>
    </row>
    <row r="2730" spans="1:5" x14ac:dyDescent="0.3">
      <c r="A2730" s="5">
        <v>2729</v>
      </c>
      <c r="B2730" s="5" t="s">
        <v>26888</v>
      </c>
      <c r="C2730" s="5">
        <v>10000000</v>
      </c>
      <c r="D2730" s="5">
        <v>50752337</v>
      </c>
      <c r="E2730" s="5">
        <f t="shared" si="42"/>
        <v>40752337</v>
      </c>
    </row>
    <row r="2731" spans="1:5" x14ac:dyDescent="0.3">
      <c r="A2731" s="5">
        <v>2730</v>
      </c>
      <c r="B2731" s="5" t="s">
        <v>26889</v>
      </c>
      <c r="C2731" s="5">
        <v>10000000</v>
      </c>
      <c r="D2731" s="5">
        <v>110175871</v>
      </c>
      <c r="E2731" s="5">
        <f t="shared" si="42"/>
        <v>100175871</v>
      </c>
    </row>
    <row r="2732" spans="1:5" x14ac:dyDescent="0.3">
      <c r="A2732" s="5">
        <v>2731</v>
      </c>
      <c r="B2732" s="5" t="s">
        <v>26890</v>
      </c>
      <c r="C2732" s="5">
        <v>12000000</v>
      </c>
      <c r="D2732" s="5">
        <v>38624000</v>
      </c>
      <c r="E2732" s="5">
        <f t="shared" si="42"/>
        <v>26624000</v>
      </c>
    </row>
    <row r="2733" spans="1:5" x14ac:dyDescent="0.3">
      <c r="A2733" s="5">
        <v>2732</v>
      </c>
      <c r="B2733" s="5" t="s">
        <v>26891</v>
      </c>
      <c r="C2733" s="5">
        <v>10000000</v>
      </c>
      <c r="D2733" s="5">
        <v>37470017</v>
      </c>
      <c r="E2733" s="5">
        <f t="shared" si="42"/>
        <v>27470017</v>
      </c>
    </row>
    <row r="2734" spans="1:5" x14ac:dyDescent="0.3">
      <c r="A2734" s="5">
        <v>2733</v>
      </c>
      <c r="B2734" s="5" t="s">
        <v>26892</v>
      </c>
      <c r="C2734" s="5">
        <v>10000000</v>
      </c>
      <c r="D2734" s="5">
        <v>40485039</v>
      </c>
      <c r="E2734" s="5">
        <f t="shared" si="42"/>
        <v>30485039</v>
      </c>
    </row>
    <row r="2735" spans="1:5" x14ac:dyDescent="0.3">
      <c r="A2735" s="5">
        <v>2734</v>
      </c>
      <c r="B2735" s="5" t="s">
        <v>26893</v>
      </c>
      <c r="C2735" s="5">
        <v>10000000</v>
      </c>
      <c r="D2735" s="5">
        <v>16800000</v>
      </c>
      <c r="E2735" s="5">
        <f t="shared" si="42"/>
        <v>6800000</v>
      </c>
    </row>
    <row r="2736" spans="1:5" x14ac:dyDescent="0.3">
      <c r="A2736" s="5">
        <v>2735</v>
      </c>
      <c r="B2736" s="5" t="s">
        <v>26894</v>
      </c>
      <c r="C2736" s="5">
        <v>10000000</v>
      </c>
      <c r="D2736" s="5">
        <v>46377022</v>
      </c>
      <c r="E2736" s="5">
        <f t="shared" si="42"/>
        <v>36377022</v>
      </c>
    </row>
    <row r="2737" spans="1:5" x14ac:dyDescent="0.3">
      <c r="A2737" s="5">
        <v>2736</v>
      </c>
      <c r="B2737" s="5" t="s">
        <v>26895</v>
      </c>
      <c r="C2737" s="5">
        <v>23000000</v>
      </c>
      <c r="D2737" s="5">
        <v>36696761</v>
      </c>
      <c r="E2737" s="5">
        <f t="shared" si="42"/>
        <v>13696761</v>
      </c>
    </row>
    <row r="2738" spans="1:5" x14ac:dyDescent="0.3">
      <c r="A2738" s="5">
        <v>2737</v>
      </c>
      <c r="B2738" s="5" t="s">
        <v>26896</v>
      </c>
      <c r="C2738" s="5">
        <v>12305523</v>
      </c>
      <c r="D2738" s="5">
        <v>36200000</v>
      </c>
      <c r="E2738" s="5">
        <f t="shared" si="42"/>
        <v>23894477</v>
      </c>
    </row>
    <row r="2739" spans="1:5" x14ac:dyDescent="0.3">
      <c r="A2739" s="5">
        <v>2738</v>
      </c>
      <c r="B2739" s="5" t="s">
        <v>26897</v>
      </c>
      <c r="C2739" s="5">
        <v>10000000</v>
      </c>
      <c r="D2739" s="5">
        <v>35794166</v>
      </c>
      <c r="E2739" s="5">
        <f t="shared" si="42"/>
        <v>25794166</v>
      </c>
    </row>
    <row r="2740" spans="1:5" x14ac:dyDescent="0.3">
      <c r="A2740" s="5">
        <v>2739</v>
      </c>
      <c r="B2740" s="5" t="s">
        <v>26898</v>
      </c>
      <c r="C2740" s="5">
        <v>10000000</v>
      </c>
      <c r="D2740" s="5">
        <v>33583175</v>
      </c>
      <c r="E2740" s="5">
        <f t="shared" si="42"/>
        <v>23583175</v>
      </c>
    </row>
    <row r="2741" spans="1:5" x14ac:dyDescent="0.3">
      <c r="A2741" s="5">
        <v>2740</v>
      </c>
      <c r="B2741" s="5" t="s">
        <v>26899</v>
      </c>
      <c r="C2741" s="5">
        <v>20000000</v>
      </c>
      <c r="D2741" s="5">
        <v>32983713</v>
      </c>
      <c r="E2741" s="5">
        <f t="shared" si="42"/>
        <v>12983713</v>
      </c>
    </row>
    <row r="2742" spans="1:5" x14ac:dyDescent="0.3">
      <c r="A2742" s="5">
        <v>2741</v>
      </c>
      <c r="B2742" s="5" t="s">
        <v>26900</v>
      </c>
      <c r="C2742" s="5">
        <v>10000000</v>
      </c>
      <c r="D2742" s="5">
        <v>52200504</v>
      </c>
      <c r="E2742" s="5">
        <f t="shared" si="42"/>
        <v>42200504</v>
      </c>
    </row>
    <row r="2743" spans="1:5" x14ac:dyDescent="0.3">
      <c r="A2743" s="5">
        <v>2742</v>
      </c>
      <c r="B2743" s="5" t="s">
        <v>26901</v>
      </c>
      <c r="C2743" s="5">
        <v>10000000</v>
      </c>
      <c r="D2743" s="5">
        <v>33000000</v>
      </c>
      <c r="E2743" s="5">
        <f t="shared" si="42"/>
        <v>23000000</v>
      </c>
    </row>
    <row r="2744" spans="1:5" x14ac:dyDescent="0.3">
      <c r="A2744" s="5">
        <v>2743</v>
      </c>
      <c r="B2744" s="5" t="s">
        <v>26902</v>
      </c>
      <c r="C2744" s="5">
        <v>10000000</v>
      </c>
      <c r="D2744" s="5">
        <v>32101000</v>
      </c>
      <c r="E2744" s="5">
        <f t="shared" si="42"/>
        <v>22101000</v>
      </c>
    </row>
    <row r="2745" spans="1:5" x14ac:dyDescent="0.3">
      <c r="A2745" s="5">
        <v>2744</v>
      </c>
      <c r="B2745" s="5" t="s">
        <v>26903</v>
      </c>
      <c r="C2745" s="5">
        <v>9000000</v>
      </c>
      <c r="D2745" s="5">
        <v>31487293</v>
      </c>
      <c r="E2745" s="5">
        <f t="shared" si="42"/>
        <v>22487293</v>
      </c>
    </row>
    <row r="2746" spans="1:5" x14ac:dyDescent="0.3">
      <c r="A2746" s="5">
        <v>2745</v>
      </c>
      <c r="B2746" s="5" t="s">
        <v>26904</v>
      </c>
      <c r="C2746" s="5">
        <v>10000000</v>
      </c>
      <c r="D2746" s="5">
        <v>30651422</v>
      </c>
      <c r="E2746" s="5">
        <f t="shared" si="42"/>
        <v>20651422</v>
      </c>
    </row>
    <row r="2747" spans="1:5" x14ac:dyDescent="0.3">
      <c r="A2747" s="5">
        <v>2746</v>
      </c>
      <c r="B2747" s="5" t="s">
        <v>26905</v>
      </c>
      <c r="C2747" s="5">
        <v>10000000</v>
      </c>
      <c r="D2747" s="5">
        <v>30306281</v>
      </c>
      <c r="E2747" s="5">
        <f t="shared" si="42"/>
        <v>20306281</v>
      </c>
    </row>
    <row r="2748" spans="1:5" x14ac:dyDescent="0.3">
      <c r="A2748" s="5">
        <v>2747</v>
      </c>
      <c r="B2748" s="5" t="s">
        <v>26906</v>
      </c>
      <c r="C2748" s="5">
        <v>10000000</v>
      </c>
      <c r="D2748" s="5">
        <v>29500000</v>
      </c>
      <c r="E2748" s="5">
        <f t="shared" si="42"/>
        <v>19500000</v>
      </c>
    </row>
    <row r="2749" spans="1:5" x14ac:dyDescent="0.3">
      <c r="A2749" s="5">
        <v>2748</v>
      </c>
      <c r="B2749" s="5" t="s">
        <v>26907</v>
      </c>
      <c r="C2749" s="5">
        <v>17000000</v>
      </c>
      <c r="D2749" s="5">
        <v>30050028</v>
      </c>
      <c r="E2749" s="5">
        <f t="shared" si="42"/>
        <v>13050028</v>
      </c>
    </row>
    <row r="2750" spans="1:5" x14ac:dyDescent="0.3">
      <c r="A2750" s="5">
        <v>2749</v>
      </c>
      <c r="B2750" s="5" t="s">
        <v>26908</v>
      </c>
      <c r="C2750" s="5">
        <v>10000000</v>
      </c>
      <c r="D2750" s="5">
        <v>29392418</v>
      </c>
      <c r="E2750" s="5">
        <f t="shared" si="42"/>
        <v>19392418</v>
      </c>
    </row>
    <row r="2751" spans="1:5" x14ac:dyDescent="0.3">
      <c r="A2751" s="5">
        <v>2750</v>
      </c>
      <c r="B2751" s="5" t="s">
        <v>26909</v>
      </c>
      <c r="C2751" s="5">
        <v>8500000</v>
      </c>
      <c r="D2751" s="5">
        <v>28563926</v>
      </c>
      <c r="E2751" s="5">
        <f t="shared" si="42"/>
        <v>20063926</v>
      </c>
    </row>
    <row r="2752" spans="1:5" x14ac:dyDescent="0.3">
      <c r="A2752" s="5">
        <v>2751</v>
      </c>
      <c r="B2752" s="5" t="s">
        <v>26910</v>
      </c>
      <c r="C2752" s="5">
        <v>12000000</v>
      </c>
      <c r="D2752" s="5">
        <v>28435406</v>
      </c>
      <c r="E2752" s="5">
        <f t="shared" si="42"/>
        <v>16435406</v>
      </c>
    </row>
    <row r="2753" spans="1:5" x14ac:dyDescent="0.3">
      <c r="A2753" s="5">
        <v>2752</v>
      </c>
      <c r="B2753" s="5" t="s">
        <v>26911</v>
      </c>
      <c r="C2753" s="5">
        <v>10000000</v>
      </c>
      <c r="D2753" s="5">
        <v>25339117</v>
      </c>
      <c r="E2753" s="5">
        <f t="shared" si="42"/>
        <v>15339117</v>
      </c>
    </row>
    <row r="2754" spans="1:5" x14ac:dyDescent="0.3">
      <c r="A2754" s="5">
        <v>2753</v>
      </c>
      <c r="B2754" s="5" t="s">
        <v>26912</v>
      </c>
      <c r="C2754" s="5">
        <v>10000000</v>
      </c>
      <c r="D2754" s="5">
        <v>25600000</v>
      </c>
      <c r="E2754" s="5">
        <f t="shared" si="42"/>
        <v>15600000</v>
      </c>
    </row>
    <row r="2755" spans="1:5" x14ac:dyDescent="0.3">
      <c r="A2755" s="5">
        <v>2754</v>
      </c>
      <c r="B2755" s="5" t="s">
        <v>26913</v>
      </c>
      <c r="C2755" s="5">
        <v>10000000</v>
      </c>
      <c r="D2755" s="5">
        <v>27736779</v>
      </c>
      <c r="E2755" s="5">
        <f t="shared" ref="E2755:E2818" si="43">D2755-C2755</f>
        <v>17736779</v>
      </c>
    </row>
    <row r="2756" spans="1:5" x14ac:dyDescent="0.3">
      <c r="A2756" s="5">
        <v>2755</v>
      </c>
      <c r="B2756" s="5" t="s">
        <v>26914</v>
      </c>
      <c r="C2756" s="5">
        <v>17000000</v>
      </c>
      <c r="D2756" s="5">
        <v>24397469</v>
      </c>
      <c r="E2756" s="5">
        <f t="shared" si="43"/>
        <v>7397469</v>
      </c>
    </row>
    <row r="2757" spans="1:5" x14ac:dyDescent="0.3">
      <c r="A2757" s="5">
        <v>2756</v>
      </c>
      <c r="B2757" s="5" t="s">
        <v>23660</v>
      </c>
      <c r="C2757" s="5">
        <v>10000000</v>
      </c>
      <c r="D2757" s="5">
        <v>20384136</v>
      </c>
      <c r="E2757" s="5">
        <f t="shared" si="43"/>
        <v>10384136</v>
      </c>
    </row>
    <row r="2758" spans="1:5" x14ac:dyDescent="0.3">
      <c r="A2758" s="5">
        <v>2757</v>
      </c>
      <c r="B2758" s="5" t="s">
        <v>26915</v>
      </c>
      <c r="C2758" s="5">
        <v>10000000</v>
      </c>
      <c r="D2758" s="5">
        <v>25464480</v>
      </c>
      <c r="E2758" s="5">
        <f t="shared" si="43"/>
        <v>15464480</v>
      </c>
    </row>
    <row r="2759" spans="1:5" x14ac:dyDescent="0.3">
      <c r="A2759" s="5">
        <v>2758</v>
      </c>
      <c r="B2759" s="5" t="s">
        <v>26916</v>
      </c>
      <c r="C2759" s="5">
        <v>10000000</v>
      </c>
      <c r="D2759" s="5">
        <v>20338609</v>
      </c>
      <c r="E2759" s="5">
        <f t="shared" si="43"/>
        <v>10338609</v>
      </c>
    </row>
    <row r="2760" spans="1:5" x14ac:dyDescent="0.3">
      <c r="A2760" s="5">
        <v>2759</v>
      </c>
      <c r="B2760" s="5" t="s">
        <v>26917</v>
      </c>
      <c r="C2760" s="5">
        <v>10000000</v>
      </c>
      <c r="D2760" s="5">
        <v>18272447</v>
      </c>
      <c r="E2760" s="5">
        <f t="shared" si="43"/>
        <v>8272447</v>
      </c>
    </row>
    <row r="2761" spans="1:5" x14ac:dyDescent="0.3">
      <c r="A2761" s="5">
        <v>2760</v>
      </c>
      <c r="B2761" s="5" t="s">
        <v>26918</v>
      </c>
      <c r="C2761" s="5">
        <v>9000000</v>
      </c>
      <c r="D2761" s="5">
        <v>17096053</v>
      </c>
      <c r="E2761" s="5">
        <f t="shared" si="43"/>
        <v>8096053</v>
      </c>
    </row>
    <row r="2762" spans="1:5" x14ac:dyDescent="0.3">
      <c r="A2762" s="5">
        <v>2761</v>
      </c>
      <c r="B2762" s="5" t="s">
        <v>26919</v>
      </c>
      <c r="C2762" s="5">
        <v>10000000</v>
      </c>
      <c r="D2762" s="5">
        <v>21371425</v>
      </c>
      <c r="E2762" s="5">
        <f t="shared" si="43"/>
        <v>11371425</v>
      </c>
    </row>
    <row r="2763" spans="1:5" x14ac:dyDescent="0.3">
      <c r="A2763" s="5">
        <v>2762</v>
      </c>
      <c r="B2763" s="5" t="s">
        <v>26920</v>
      </c>
      <c r="C2763" s="5">
        <v>10000000</v>
      </c>
      <c r="D2763" s="5">
        <v>33071558</v>
      </c>
      <c r="E2763" s="5">
        <f t="shared" si="43"/>
        <v>23071558</v>
      </c>
    </row>
    <row r="2764" spans="1:5" x14ac:dyDescent="0.3">
      <c r="A2764" s="5">
        <v>2763</v>
      </c>
      <c r="B2764" s="5" t="s">
        <v>26921</v>
      </c>
      <c r="C2764" s="5">
        <v>10000000</v>
      </c>
      <c r="D2764" s="5">
        <v>17655201</v>
      </c>
      <c r="E2764" s="5">
        <f t="shared" si="43"/>
        <v>7655201</v>
      </c>
    </row>
    <row r="2765" spans="1:5" x14ac:dyDescent="0.3">
      <c r="A2765" s="5">
        <v>2764</v>
      </c>
      <c r="B2765" s="5" t="s">
        <v>26922</v>
      </c>
      <c r="C2765" s="5">
        <v>25000000</v>
      </c>
      <c r="D2765" s="5">
        <v>16247775</v>
      </c>
      <c r="E2765" s="5">
        <f t="shared" si="43"/>
        <v>-8752225</v>
      </c>
    </row>
    <row r="2766" spans="1:5" x14ac:dyDescent="0.3">
      <c r="A2766" s="5">
        <v>2765</v>
      </c>
      <c r="B2766" s="5" t="s">
        <v>26923</v>
      </c>
      <c r="C2766" s="5">
        <v>10000000</v>
      </c>
      <c r="D2766" s="5">
        <v>16153600</v>
      </c>
      <c r="E2766" s="5">
        <f t="shared" si="43"/>
        <v>6153600</v>
      </c>
    </row>
    <row r="2767" spans="1:5" x14ac:dyDescent="0.3">
      <c r="A2767" s="5">
        <v>2766</v>
      </c>
      <c r="B2767" s="5" t="s">
        <v>26924</v>
      </c>
      <c r="C2767" s="5">
        <v>10000000</v>
      </c>
      <c r="D2767" s="5">
        <v>16033556</v>
      </c>
      <c r="E2767" s="5">
        <f t="shared" si="43"/>
        <v>6033556</v>
      </c>
    </row>
    <row r="2768" spans="1:5" x14ac:dyDescent="0.3">
      <c r="A2768" s="5">
        <v>2767</v>
      </c>
      <c r="B2768" s="5" t="s">
        <v>26925</v>
      </c>
      <c r="C2768" s="5">
        <v>11000000</v>
      </c>
      <c r="D2768" s="5">
        <v>16667084</v>
      </c>
      <c r="E2768" s="5">
        <f t="shared" si="43"/>
        <v>5667084</v>
      </c>
    </row>
    <row r="2769" spans="1:5" x14ac:dyDescent="0.3">
      <c r="A2769" s="5">
        <v>2768</v>
      </c>
      <c r="B2769" s="5" t="s">
        <v>26926</v>
      </c>
      <c r="C2769" s="5">
        <v>12600000</v>
      </c>
      <c r="D2769" s="5">
        <v>15417771</v>
      </c>
      <c r="E2769" s="5">
        <f t="shared" si="43"/>
        <v>2817771</v>
      </c>
    </row>
    <row r="2770" spans="1:5" x14ac:dyDescent="0.3">
      <c r="A2770" s="5">
        <v>2769</v>
      </c>
      <c r="B2770" s="5" t="s">
        <v>26927</v>
      </c>
      <c r="C2770" s="5">
        <v>30000000</v>
      </c>
      <c r="D2770" s="5">
        <v>15156200</v>
      </c>
      <c r="E2770" s="5">
        <f t="shared" si="43"/>
        <v>-14843800</v>
      </c>
    </row>
    <row r="2771" spans="1:5" x14ac:dyDescent="0.3">
      <c r="A2771" s="5">
        <v>2770</v>
      </c>
      <c r="B2771" s="5" t="s">
        <v>26928</v>
      </c>
      <c r="C2771" s="5">
        <v>10000000</v>
      </c>
      <c r="D2771" s="5">
        <v>21589307</v>
      </c>
      <c r="E2771" s="5">
        <f t="shared" si="43"/>
        <v>11589307</v>
      </c>
    </row>
    <row r="2772" spans="1:5" x14ac:dyDescent="0.3">
      <c r="A2772" s="5">
        <v>2771</v>
      </c>
      <c r="B2772" s="5" t="s">
        <v>26929</v>
      </c>
      <c r="C2772" s="5">
        <v>10000000</v>
      </c>
      <c r="D2772" s="5">
        <v>20339754</v>
      </c>
      <c r="E2772" s="5">
        <f t="shared" si="43"/>
        <v>10339754</v>
      </c>
    </row>
    <row r="2773" spans="1:5" x14ac:dyDescent="0.3">
      <c r="A2773" s="5">
        <v>2772</v>
      </c>
      <c r="B2773" s="5" t="s">
        <v>26930</v>
      </c>
      <c r="C2773" s="5">
        <v>10000000</v>
      </c>
      <c r="D2773" s="5">
        <v>28873374</v>
      </c>
      <c r="E2773" s="5">
        <f t="shared" si="43"/>
        <v>18873374</v>
      </c>
    </row>
    <row r="2774" spans="1:5" x14ac:dyDescent="0.3">
      <c r="A2774" s="5">
        <v>2773</v>
      </c>
      <c r="B2774" s="5" t="s">
        <v>26931</v>
      </c>
      <c r="C2774" s="5">
        <v>3000000</v>
      </c>
      <c r="D2774" s="5">
        <v>13684949</v>
      </c>
      <c r="E2774" s="5">
        <f t="shared" si="43"/>
        <v>10684949</v>
      </c>
    </row>
    <row r="2775" spans="1:5" x14ac:dyDescent="0.3">
      <c r="A2775" s="5">
        <v>2774</v>
      </c>
      <c r="B2775" s="5" t="s">
        <v>26932</v>
      </c>
      <c r="C2775" s="5">
        <v>6400000</v>
      </c>
      <c r="D2775" s="5">
        <v>14597405</v>
      </c>
      <c r="E2775" s="5">
        <f t="shared" si="43"/>
        <v>8197405</v>
      </c>
    </row>
    <row r="2776" spans="1:5" x14ac:dyDescent="0.3">
      <c r="A2776" s="5">
        <v>2775</v>
      </c>
      <c r="B2776" s="5" t="s">
        <v>26933</v>
      </c>
      <c r="C2776" s="5">
        <v>10000000</v>
      </c>
      <c r="D2776" s="5">
        <v>12570442</v>
      </c>
      <c r="E2776" s="5">
        <f t="shared" si="43"/>
        <v>2570442</v>
      </c>
    </row>
    <row r="2777" spans="1:5" x14ac:dyDescent="0.3">
      <c r="A2777" s="5">
        <v>2776</v>
      </c>
      <c r="B2777" s="5" t="s">
        <v>26934</v>
      </c>
      <c r="C2777" s="5">
        <v>10000000</v>
      </c>
      <c r="D2777" s="5">
        <v>12514138</v>
      </c>
      <c r="E2777" s="5">
        <f t="shared" si="43"/>
        <v>2514138</v>
      </c>
    </row>
    <row r="2778" spans="1:5" x14ac:dyDescent="0.3">
      <c r="A2778" s="5">
        <v>2777</v>
      </c>
      <c r="B2778" s="5" t="s">
        <v>26935</v>
      </c>
      <c r="C2778" s="5">
        <v>5000000</v>
      </c>
      <c r="D2778" s="5">
        <v>43771291</v>
      </c>
      <c r="E2778" s="5">
        <f t="shared" si="43"/>
        <v>38771291</v>
      </c>
    </row>
    <row r="2779" spans="1:5" x14ac:dyDescent="0.3">
      <c r="A2779" s="5">
        <v>2778</v>
      </c>
      <c r="B2779" s="5" t="s">
        <v>26936</v>
      </c>
      <c r="C2779" s="5">
        <v>10000000</v>
      </c>
      <c r="D2779" s="5">
        <v>11703287</v>
      </c>
      <c r="E2779" s="5">
        <f t="shared" si="43"/>
        <v>1703287</v>
      </c>
    </row>
    <row r="2780" spans="1:5" x14ac:dyDescent="0.3">
      <c r="A2780" s="5">
        <v>2779</v>
      </c>
      <c r="B2780" s="5" t="s">
        <v>26937</v>
      </c>
      <c r="C2780" s="5">
        <v>22000000</v>
      </c>
      <c r="D2780" s="5">
        <v>11560259</v>
      </c>
      <c r="E2780" s="5">
        <f t="shared" si="43"/>
        <v>-10439741</v>
      </c>
    </row>
    <row r="2781" spans="1:5" x14ac:dyDescent="0.3">
      <c r="A2781" s="5">
        <v>2780</v>
      </c>
      <c r="B2781" s="5" t="s">
        <v>26938</v>
      </c>
      <c r="C2781" s="5">
        <v>10000000</v>
      </c>
      <c r="D2781" s="5">
        <v>10824921</v>
      </c>
      <c r="E2781" s="5">
        <f t="shared" si="43"/>
        <v>824921</v>
      </c>
    </row>
    <row r="2782" spans="1:5" x14ac:dyDescent="0.3">
      <c r="A2782" s="5">
        <v>2781</v>
      </c>
      <c r="B2782" s="5" t="s">
        <v>26939</v>
      </c>
      <c r="C2782" s="5">
        <v>10000000</v>
      </c>
      <c r="D2782" s="5">
        <v>10561238</v>
      </c>
      <c r="E2782" s="5">
        <f t="shared" si="43"/>
        <v>561238</v>
      </c>
    </row>
    <row r="2783" spans="1:5" x14ac:dyDescent="0.3">
      <c r="A2783" s="5">
        <v>2782</v>
      </c>
      <c r="B2783" s="5" t="s">
        <v>26940</v>
      </c>
      <c r="C2783" s="5">
        <v>10000000</v>
      </c>
      <c r="D2783" s="5">
        <v>14479776</v>
      </c>
      <c r="E2783" s="5">
        <f t="shared" si="43"/>
        <v>4479776</v>
      </c>
    </row>
    <row r="2784" spans="1:5" x14ac:dyDescent="0.3">
      <c r="A2784" s="5">
        <v>2783</v>
      </c>
      <c r="B2784" s="5" t="s">
        <v>26941</v>
      </c>
      <c r="C2784" s="5">
        <v>10000000</v>
      </c>
      <c r="D2784" s="5">
        <v>9801782</v>
      </c>
      <c r="E2784" s="5">
        <f t="shared" si="43"/>
        <v>-198218</v>
      </c>
    </row>
    <row r="2785" spans="1:5" x14ac:dyDescent="0.3">
      <c r="A2785" s="5">
        <v>2784</v>
      </c>
      <c r="B2785" s="5" t="s">
        <v>26942</v>
      </c>
      <c r="C2785" s="5">
        <v>10000000</v>
      </c>
      <c r="D2785" s="5">
        <v>8070311</v>
      </c>
      <c r="E2785" s="5">
        <f t="shared" si="43"/>
        <v>-1929689</v>
      </c>
    </row>
    <row r="2786" spans="1:5" x14ac:dyDescent="0.3">
      <c r="A2786" s="5">
        <v>2785</v>
      </c>
      <c r="B2786" s="5" t="s">
        <v>26943</v>
      </c>
      <c r="C2786" s="5">
        <v>10000000</v>
      </c>
      <c r="D2786" s="5">
        <v>8460995</v>
      </c>
      <c r="E2786" s="5">
        <f t="shared" si="43"/>
        <v>-1539005</v>
      </c>
    </row>
    <row r="2787" spans="1:5" x14ac:dyDescent="0.3">
      <c r="A2787" s="5">
        <v>2786</v>
      </c>
      <c r="B2787" s="5" t="s">
        <v>26944</v>
      </c>
      <c r="C2787" s="5">
        <v>10000000</v>
      </c>
      <c r="D2787" s="5">
        <v>8111360</v>
      </c>
      <c r="E2787" s="5">
        <f t="shared" si="43"/>
        <v>-1888640</v>
      </c>
    </row>
    <row r="2788" spans="1:5" x14ac:dyDescent="0.3">
      <c r="A2788" s="5">
        <v>2787</v>
      </c>
      <c r="B2788" s="5" t="s">
        <v>26945</v>
      </c>
      <c r="C2788" s="5">
        <v>6000000</v>
      </c>
      <c r="D2788" s="5">
        <v>8828771</v>
      </c>
      <c r="E2788" s="5">
        <f t="shared" si="43"/>
        <v>2828771</v>
      </c>
    </row>
    <row r="2789" spans="1:5" x14ac:dyDescent="0.3">
      <c r="A2789" s="5">
        <v>2788</v>
      </c>
      <c r="B2789" s="5" t="s">
        <v>26946</v>
      </c>
      <c r="C2789" s="5">
        <v>10000000</v>
      </c>
      <c r="D2789" s="5">
        <v>7563670</v>
      </c>
      <c r="E2789" s="5">
        <f t="shared" si="43"/>
        <v>-2436330</v>
      </c>
    </row>
    <row r="2790" spans="1:5" x14ac:dyDescent="0.3">
      <c r="A2790" s="5">
        <v>2789</v>
      </c>
      <c r="B2790" s="5" t="s">
        <v>26947</v>
      </c>
      <c r="C2790" s="5">
        <v>10000000</v>
      </c>
      <c r="D2790" s="5">
        <v>6619173</v>
      </c>
      <c r="E2790" s="5">
        <f t="shared" si="43"/>
        <v>-3380827</v>
      </c>
    </row>
    <row r="2791" spans="1:5" x14ac:dyDescent="0.3">
      <c r="A2791" s="5">
        <v>2790</v>
      </c>
      <c r="B2791" s="5" t="s">
        <v>26948</v>
      </c>
      <c r="C2791" s="5">
        <v>7500000</v>
      </c>
      <c r="D2791" s="5">
        <v>6712241</v>
      </c>
      <c r="E2791" s="5">
        <f t="shared" si="43"/>
        <v>-787759</v>
      </c>
    </row>
    <row r="2792" spans="1:5" x14ac:dyDescent="0.3">
      <c r="A2792" s="5">
        <v>2791</v>
      </c>
      <c r="B2792" s="5" t="s">
        <v>26949</v>
      </c>
      <c r="C2792" s="5">
        <v>10000000</v>
      </c>
      <c r="D2792" s="5">
        <v>6842058</v>
      </c>
      <c r="E2792" s="5">
        <f t="shared" si="43"/>
        <v>-3157942</v>
      </c>
    </row>
    <row r="2793" spans="1:5" x14ac:dyDescent="0.3">
      <c r="A2793" s="5">
        <v>2792</v>
      </c>
      <c r="B2793" s="5" t="s">
        <v>26950</v>
      </c>
      <c r="C2793" s="5">
        <v>10000000</v>
      </c>
      <c r="D2793" s="5">
        <v>6491350</v>
      </c>
      <c r="E2793" s="5">
        <f t="shared" si="43"/>
        <v>-3508650</v>
      </c>
    </row>
    <row r="2794" spans="1:5" x14ac:dyDescent="0.3">
      <c r="A2794" s="5">
        <v>2793</v>
      </c>
      <c r="B2794" s="5" t="s">
        <v>26951</v>
      </c>
      <c r="C2794" s="5">
        <v>10000000</v>
      </c>
      <c r="D2794" s="5">
        <v>9473382</v>
      </c>
      <c r="E2794" s="5">
        <f t="shared" si="43"/>
        <v>-526618</v>
      </c>
    </row>
    <row r="2795" spans="1:5" x14ac:dyDescent="0.3">
      <c r="A2795" s="5">
        <v>2794</v>
      </c>
      <c r="B2795" s="5" t="s">
        <v>26952</v>
      </c>
      <c r="C2795" s="5">
        <v>10000000</v>
      </c>
      <c r="D2795" s="5">
        <v>6197866</v>
      </c>
      <c r="E2795" s="5">
        <f t="shared" si="43"/>
        <v>-3802134</v>
      </c>
    </row>
    <row r="2796" spans="1:5" x14ac:dyDescent="0.3">
      <c r="A2796" s="5">
        <v>2795</v>
      </c>
      <c r="B2796" s="5" t="s">
        <v>26953</v>
      </c>
      <c r="C2796" s="5">
        <v>10000000</v>
      </c>
      <c r="D2796" s="5">
        <v>6044618</v>
      </c>
      <c r="E2796" s="5">
        <f t="shared" si="43"/>
        <v>-3955382</v>
      </c>
    </row>
    <row r="2797" spans="1:5" x14ac:dyDescent="0.3">
      <c r="A2797" s="5">
        <v>2796</v>
      </c>
      <c r="B2797" s="5" t="s">
        <v>26954</v>
      </c>
      <c r="C2797" s="5">
        <v>10000000</v>
      </c>
      <c r="D2797" s="5">
        <v>7764027</v>
      </c>
      <c r="E2797" s="5">
        <f t="shared" si="43"/>
        <v>-2235973</v>
      </c>
    </row>
    <row r="2798" spans="1:5" x14ac:dyDescent="0.3">
      <c r="A2798" s="5">
        <v>2797</v>
      </c>
      <c r="B2798" s="5" t="s">
        <v>26955</v>
      </c>
      <c r="C2798" s="5">
        <v>9000000</v>
      </c>
      <c r="D2798" s="5">
        <v>21569041</v>
      </c>
      <c r="E2798" s="5">
        <f t="shared" si="43"/>
        <v>12569041</v>
      </c>
    </row>
    <row r="2799" spans="1:5" x14ac:dyDescent="0.3">
      <c r="A2799" s="5">
        <v>2798</v>
      </c>
      <c r="B2799" s="5" t="s">
        <v>26956</v>
      </c>
      <c r="C2799" s="5">
        <v>16000000</v>
      </c>
      <c r="D2799" s="5">
        <v>4356743</v>
      </c>
      <c r="E2799" s="5">
        <f t="shared" si="43"/>
        <v>-11643257</v>
      </c>
    </row>
    <row r="2800" spans="1:5" x14ac:dyDescent="0.3">
      <c r="A2800" s="5">
        <v>2799</v>
      </c>
      <c r="B2800" s="5" t="s">
        <v>26957</v>
      </c>
      <c r="C2800" s="5">
        <v>10000000</v>
      </c>
      <c r="D2800" s="5">
        <v>5484375</v>
      </c>
      <c r="E2800" s="5">
        <f t="shared" si="43"/>
        <v>-4515625</v>
      </c>
    </row>
    <row r="2801" spans="1:5" x14ac:dyDescent="0.3">
      <c r="A2801" s="5">
        <v>2800</v>
      </c>
      <c r="B2801" s="5" t="s">
        <v>26958</v>
      </c>
      <c r="C2801" s="5">
        <v>10000000</v>
      </c>
      <c r="D2801" s="5">
        <v>4244155</v>
      </c>
      <c r="E2801" s="5">
        <f t="shared" si="43"/>
        <v>-5755845</v>
      </c>
    </row>
    <row r="2802" spans="1:5" x14ac:dyDescent="0.3">
      <c r="A2802" s="5">
        <v>2801</v>
      </c>
      <c r="B2802" s="5" t="s">
        <v>26959</v>
      </c>
      <c r="C2802" s="5">
        <v>10000000</v>
      </c>
      <c r="D2802" s="5">
        <v>5004648</v>
      </c>
      <c r="E2802" s="5">
        <f t="shared" si="43"/>
        <v>-4995352</v>
      </c>
    </row>
    <row r="2803" spans="1:5" x14ac:dyDescent="0.3">
      <c r="A2803" s="5">
        <v>2802</v>
      </c>
      <c r="B2803" s="5" t="s">
        <v>26960</v>
      </c>
      <c r="C2803" s="5">
        <v>10000000</v>
      </c>
      <c r="D2803" s="5">
        <v>3333823</v>
      </c>
      <c r="E2803" s="5">
        <f t="shared" si="43"/>
        <v>-6666177</v>
      </c>
    </row>
    <row r="2804" spans="1:5" x14ac:dyDescent="0.3">
      <c r="A2804" s="5">
        <v>2803</v>
      </c>
      <c r="B2804" s="5" t="s">
        <v>26961</v>
      </c>
      <c r="C2804" s="5">
        <v>11500000</v>
      </c>
      <c r="D2804" s="5">
        <v>3275585</v>
      </c>
      <c r="E2804" s="5">
        <f t="shared" si="43"/>
        <v>-8224415</v>
      </c>
    </row>
    <row r="2805" spans="1:5" x14ac:dyDescent="0.3">
      <c r="A2805" s="5">
        <v>2804</v>
      </c>
      <c r="B2805" s="5" t="s">
        <v>26962</v>
      </c>
      <c r="C2805" s="5">
        <v>9000000</v>
      </c>
      <c r="D2805" s="5">
        <v>3193102</v>
      </c>
      <c r="E2805" s="5">
        <f t="shared" si="43"/>
        <v>-5806898</v>
      </c>
    </row>
    <row r="2806" spans="1:5" x14ac:dyDescent="0.3">
      <c r="A2806" s="5">
        <v>2805</v>
      </c>
      <c r="B2806" s="5" t="s">
        <v>26963</v>
      </c>
      <c r="C2806" s="5">
        <v>6500000</v>
      </c>
      <c r="D2806" s="5">
        <v>54557348</v>
      </c>
      <c r="E2806" s="5">
        <f t="shared" si="43"/>
        <v>48057348</v>
      </c>
    </row>
    <row r="2807" spans="1:5" x14ac:dyDescent="0.3">
      <c r="A2807" s="5">
        <v>2806</v>
      </c>
      <c r="B2807" s="5" t="s">
        <v>26964</v>
      </c>
      <c r="C2807" s="5">
        <v>10000000</v>
      </c>
      <c r="D2807" s="5">
        <v>3041803</v>
      </c>
      <c r="E2807" s="5">
        <f t="shared" si="43"/>
        <v>-6958197</v>
      </c>
    </row>
    <row r="2808" spans="1:5" x14ac:dyDescent="0.3">
      <c r="A2808" s="5">
        <v>2807</v>
      </c>
      <c r="B2808" s="5" t="s">
        <v>26965</v>
      </c>
      <c r="C2808" s="5">
        <v>10000000</v>
      </c>
      <c r="D2808" s="5">
        <v>3060858</v>
      </c>
      <c r="E2808" s="5">
        <f t="shared" si="43"/>
        <v>-6939142</v>
      </c>
    </row>
    <row r="2809" spans="1:5" x14ac:dyDescent="0.3">
      <c r="A2809" s="5">
        <v>2808</v>
      </c>
      <c r="B2809" s="5" t="s">
        <v>26966</v>
      </c>
      <c r="C2809" s="5">
        <v>10000000</v>
      </c>
      <c r="D2809" s="5">
        <v>1055654</v>
      </c>
      <c r="E2809" s="5">
        <f t="shared" si="43"/>
        <v>-8944346</v>
      </c>
    </row>
    <row r="2810" spans="1:5" x14ac:dyDescent="0.3">
      <c r="A2810" s="5">
        <v>2809</v>
      </c>
      <c r="B2810" s="5" t="s">
        <v>26967</v>
      </c>
      <c r="C2810" s="5">
        <v>10000000</v>
      </c>
      <c r="D2810" s="5">
        <v>2331318</v>
      </c>
      <c r="E2810" s="5">
        <f t="shared" si="43"/>
        <v>-7668682</v>
      </c>
    </row>
    <row r="2811" spans="1:5" x14ac:dyDescent="0.3">
      <c r="A2811" s="5">
        <v>2810</v>
      </c>
      <c r="B2811" s="5" t="s">
        <v>26968</v>
      </c>
      <c r="C2811" s="5">
        <v>10000000</v>
      </c>
      <c r="D2811" s="5">
        <v>2185266</v>
      </c>
      <c r="E2811" s="5">
        <f t="shared" si="43"/>
        <v>-7814734</v>
      </c>
    </row>
    <row r="2812" spans="1:5" x14ac:dyDescent="0.3">
      <c r="A2812" s="5">
        <v>2811</v>
      </c>
      <c r="B2812" s="5" t="s">
        <v>26969</v>
      </c>
      <c r="C2812" s="5">
        <v>10000000</v>
      </c>
      <c r="D2812" s="5">
        <v>26583369</v>
      </c>
      <c r="E2812" s="5">
        <f t="shared" si="43"/>
        <v>16583369</v>
      </c>
    </row>
    <row r="2813" spans="1:5" x14ac:dyDescent="0.3">
      <c r="A2813" s="5">
        <v>2812</v>
      </c>
      <c r="B2813" s="5" t="s">
        <v>26970</v>
      </c>
      <c r="C2813" s="5">
        <v>14000000</v>
      </c>
      <c r="D2813" s="5">
        <v>800000</v>
      </c>
      <c r="E2813" s="5">
        <f t="shared" si="43"/>
        <v>-13200000</v>
      </c>
    </row>
    <row r="2814" spans="1:5" x14ac:dyDescent="0.3">
      <c r="A2814" s="5">
        <v>2813</v>
      </c>
      <c r="B2814" s="5" t="s">
        <v>26971</v>
      </c>
      <c r="C2814" s="5">
        <v>10000000</v>
      </c>
      <c r="D2814" s="5">
        <v>7574066</v>
      </c>
      <c r="E2814" s="5">
        <f t="shared" si="43"/>
        <v>-2425934</v>
      </c>
    </row>
    <row r="2815" spans="1:5" x14ac:dyDescent="0.3">
      <c r="A2815" s="5">
        <v>2814</v>
      </c>
      <c r="B2815" s="5" t="s">
        <v>26972</v>
      </c>
      <c r="C2815" s="5">
        <v>10000000</v>
      </c>
      <c r="D2815" s="5">
        <v>1754319</v>
      </c>
      <c r="E2815" s="5">
        <f t="shared" si="43"/>
        <v>-8245681</v>
      </c>
    </row>
    <row r="2816" spans="1:5" x14ac:dyDescent="0.3">
      <c r="A2816" s="5">
        <v>2815</v>
      </c>
      <c r="B2816" s="5" t="s">
        <v>26973</v>
      </c>
      <c r="C2816" s="5">
        <v>8000000</v>
      </c>
      <c r="D2816" s="5">
        <v>1641788</v>
      </c>
      <c r="E2816" s="5">
        <f t="shared" si="43"/>
        <v>-6358212</v>
      </c>
    </row>
    <row r="2817" spans="1:5" x14ac:dyDescent="0.3">
      <c r="A2817" s="5">
        <v>2816</v>
      </c>
      <c r="B2817" s="5" t="s">
        <v>26974</v>
      </c>
      <c r="C2817" s="5">
        <v>10000000</v>
      </c>
      <c r="D2817" s="5">
        <v>1631839</v>
      </c>
      <c r="E2817" s="5">
        <f t="shared" si="43"/>
        <v>-8368161</v>
      </c>
    </row>
    <row r="2818" spans="1:5" x14ac:dyDescent="0.3">
      <c r="A2818" s="5">
        <v>2817</v>
      </c>
      <c r="B2818" s="5" t="s">
        <v>26975</v>
      </c>
      <c r="C2818" s="5">
        <v>10000000</v>
      </c>
      <c r="D2818" s="5">
        <v>1309849</v>
      </c>
      <c r="E2818" s="5">
        <f t="shared" si="43"/>
        <v>-8690151</v>
      </c>
    </row>
    <row r="2819" spans="1:5" x14ac:dyDescent="0.3">
      <c r="A2819" s="5">
        <v>2818</v>
      </c>
      <c r="B2819" s="5" t="s">
        <v>26976</v>
      </c>
      <c r="C2819" s="5">
        <v>10000000</v>
      </c>
      <c r="D2819" s="5">
        <v>1939441</v>
      </c>
      <c r="E2819" s="5">
        <f t="shared" ref="E2819:E2882" si="44">D2819-C2819</f>
        <v>-8060559</v>
      </c>
    </row>
    <row r="2820" spans="1:5" x14ac:dyDescent="0.3">
      <c r="A2820" s="5">
        <v>2819</v>
      </c>
      <c r="B2820" s="5" t="s">
        <v>26977</v>
      </c>
      <c r="C2820" s="5">
        <v>10000000</v>
      </c>
      <c r="D2820" s="5">
        <v>1276984</v>
      </c>
      <c r="E2820" s="5">
        <f t="shared" si="44"/>
        <v>-8723016</v>
      </c>
    </row>
    <row r="2821" spans="1:5" x14ac:dyDescent="0.3">
      <c r="A2821" s="5">
        <v>2820</v>
      </c>
      <c r="B2821" s="5" t="s">
        <v>26978</v>
      </c>
      <c r="C2821" s="5">
        <v>11000000</v>
      </c>
      <c r="D2821" s="5">
        <v>1987762</v>
      </c>
      <c r="E2821" s="5">
        <f t="shared" si="44"/>
        <v>-9012238</v>
      </c>
    </row>
    <row r="2822" spans="1:5" x14ac:dyDescent="0.3">
      <c r="A2822" s="5">
        <v>2821</v>
      </c>
      <c r="B2822" s="5" t="s">
        <v>26979</v>
      </c>
      <c r="C2822" s="5">
        <v>5000000</v>
      </c>
      <c r="D2822" s="5">
        <v>1474508</v>
      </c>
      <c r="E2822" s="5">
        <f t="shared" si="44"/>
        <v>-3525492</v>
      </c>
    </row>
    <row r="2823" spans="1:5" x14ac:dyDescent="0.3">
      <c r="A2823" s="5">
        <v>2822</v>
      </c>
      <c r="B2823" s="5" t="s">
        <v>26980</v>
      </c>
      <c r="C2823" s="5">
        <v>10000000</v>
      </c>
      <c r="D2823" s="5">
        <v>1011054</v>
      </c>
      <c r="E2823" s="5">
        <f t="shared" si="44"/>
        <v>-8988946</v>
      </c>
    </row>
    <row r="2824" spans="1:5" x14ac:dyDescent="0.3">
      <c r="A2824" s="5">
        <v>2823</v>
      </c>
      <c r="B2824" s="5" t="s">
        <v>26981</v>
      </c>
      <c r="C2824" s="5">
        <v>10000000</v>
      </c>
      <c r="D2824" s="5">
        <v>900926</v>
      </c>
      <c r="E2824" s="5">
        <f t="shared" si="44"/>
        <v>-9099074</v>
      </c>
    </row>
    <row r="2825" spans="1:5" x14ac:dyDescent="0.3">
      <c r="A2825" s="5">
        <v>2824</v>
      </c>
      <c r="B2825" s="5" t="s">
        <v>26982</v>
      </c>
      <c r="C2825" s="5">
        <v>10000000</v>
      </c>
      <c r="D2825" s="5">
        <v>866778</v>
      </c>
      <c r="E2825" s="5">
        <f t="shared" si="44"/>
        <v>-9133222</v>
      </c>
    </row>
    <row r="2826" spans="1:5" x14ac:dyDescent="0.3">
      <c r="A2826" s="5">
        <v>2825</v>
      </c>
      <c r="B2826" s="5" t="s">
        <v>26983</v>
      </c>
      <c r="C2826" s="5">
        <v>10000000</v>
      </c>
      <c r="D2826" s="5">
        <v>598645</v>
      </c>
      <c r="E2826" s="5">
        <f t="shared" si="44"/>
        <v>-9401355</v>
      </c>
    </row>
    <row r="2827" spans="1:5" x14ac:dyDescent="0.3">
      <c r="A2827" s="5">
        <v>2826</v>
      </c>
      <c r="B2827" s="5" t="s">
        <v>26984</v>
      </c>
      <c r="C2827" s="5">
        <v>10000000</v>
      </c>
      <c r="D2827" s="5">
        <v>578527</v>
      </c>
      <c r="E2827" s="5">
        <f t="shared" si="44"/>
        <v>-9421473</v>
      </c>
    </row>
    <row r="2828" spans="1:5" x14ac:dyDescent="0.3">
      <c r="A2828" s="5">
        <v>2827</v>
      </c>
      <c r="B2828" s="5" t="s">
        <v>26985</v>
      </c>
      <c r="C2828" s="5">
        <v>10000000</v>
      </c>
      <c r="D2828" s="5">
        <v>488872</v>
      </c>
      <c r="E2828" s="5">
        <f t="shared" si="44"/>
        <v>-9511128</v>
      </c>
    </row>
    <row r="2829" spans="1:5" x14ac:dyDescent="0.3">
      <c r="A2829" s="5">
        <v>2828</v>
      </c>
      <c r="B2829" s="5" t="s">
        <v>26986</v>
      </c>
      <c r="C2829" s="5">
        <v>10000000</v>
      </c>
      <c r="D2829" s="5">
        <v>365734</v>
      </c>
      <c r="E2829" s="5">
        <f t="shared" si="44"/>
        <v>-9634266</v>
      </c>
    </row>
    <row r="2830" spans="1:5" x14ac:dyDescent="0.3">
      <c r="A2830" s="5">
        <v>2829</v>
      </c>
      <c r="B2830" s="5" t="s">
        <v>26987</v>
      </c>
      <c r="C2830" s="5">
        <v>60000000</v>
      </c>
      <c r="D2830" s="5">
        <v>231417</v>
      </c>
      <c r="E2830" s="5">
        <f t="shared" si="44"/>
        <v>-59768583</v>
      </c>
    </row>
    <row r="2831" spans="1:5" x14ac:dyDescent="0.3">
      <c r="A2831" s="5">
        <v>2830</v>
      </c>
      <c r="B2831" s="5" t="s">
        <v>26988</v>
      </c>
      <c r="C2831" s="5">
        <v>5000000</v>
      </c>
      <c r="D2831" s="5">
        <v>3093491</v>
      </c>
      <c r="E2831" s="5">
        <f t="shared" si="44"/>
        <v>-1906509</v>
      </c>
    </row>
    <row r="2832" spans="1:5" x14ac:dyDescent="0.3">
      <c r="A2832" s="5">
        <v>2831</v>
      </c>
      <c r="B2832" s="5" t="s">
        <v>26989</v>
      </c>
      <c r="C2832" s="5">
        <v>4000000</v>
      </c>
      <c r="D2832" s="5">
        <v>228524</v>
      </c>
      <c r="E2832" s="5">
        <f t="shared" si="44"/>
        <v>-3771476</v>
      </c>
    </row>
    <row r="2833" spans="1:5" x14ac:dyDescent="0.3">
      <c r="A2833" s="5">
        <v>2832</v>
      </c>
      <c r="B2833" s="5" t="s">
        <v>26990</v>
      </c>
      <c r="C2833" s="5">
        <v>10000000</v>
      </c>
      <c r="D2833" s="5">
        <v>226792</v>
      </c>
      <c r="E2833" s="5">
        <f t="shared" si="44"/>
        <v>-9773208</v>
      </c>
    </row>
    <row r="2834" spans="1:5" x14ac:dyDescent="0.3">
      <c r="A2834" s="5">
        <v>2833</v>
      </c>
      <c r="B2834" s="5" t="s">
        <v>26991</v>
      </c>
      <c r="C2834" s="5">
        <v>5000000</v>
      </c>
      <c r="D2834" s="5">
        <v>136432</v>
      </c>
      <c r="E2834" s="5">
        <f t="shared" si="44"/>
        <v>-4863568</v>
      </c>
    </row>
    <row r="2835" spans="1:5" x14ac:dyDescent="0.3">
      <c r="A2835" s="5">
        <v>2834</v>
      </c>
      <c r="B2835" s="5" t="s">
        <v>26992</v>
      </c>
      <c r="C2835" s="5">
        <v>10000000</v>
      </c>
      <c r="D2835" s="5">
        <v>131617</v>
      </c>
      <c r="E2835" s="5">
        <f t="shared" si="44"/>
        <v>-9868383</v>
      </c>
    </row>
    <row r="2836" spans="1:5" x14ac:dyDescent="0.3">
      <c r="A2836" s="5">
        <v>2835</v>
      </c>
      <c r="B2836" s="5" t="s">
        <v>26993</v>
      </c>
      <c r="C2836" s="5">
        <v>6200000</v>
      </c>
      <c r="D2836" s="5">
        <v>126247</v>
      </c>
      <c r="E2836" s="5">
        <f t="shared" si="44"/>
        <v>-6073753</v>
      </c>
    </row>
    <row r="2837" spans="1:5" x14ac:dyDescent="0.3">
      <c r="A2837" s="5">
        <v>2836</v>
      </c>
      <c r="B2837" s="5" t="s">
        <v>26994</v>
      </c>
      <c r="C2837" s="5">
        <v>10000000</v>
      </c>
      <c r="D2837" s="5">
        <v>15447</v>
      </c>
      <c r="E2837" s="5">
        <f t="shared" si="44"/>
        <v>-9984553</v>
      </c>
    </row>
    <row r="2838" spans="1:5" x14ac:dyDescent="0.3">
      <c r="A2838" s="5">
        <v>2837</v>
      </c>
      <c r="B2838" s="5" t="s">
        <v>26995</v>
      </c>
      <c r="C2838" s="5">
        <v>10000000</v>
      </c>
      <c r="D2838" s="5">
        <v>19348</v>
      </c>
      <c r="E2838" s="5">
        <f t="shared" si="44"/>
        <v>-9980652</v>
      </c>
    </row>
    <row r="2839" spans="1:5" x14ac:dyDescent="0.3">
      <c r="A2839" s="5">
        <v>2838</v>
      </c>
      <c r="B2839" s="5" t="s">
        <v>26996</v>
      </c>
      <c r="C2839" s="5">
        <v>8000000</v>
      </c>
      <c r="D2839" s="5">
        <v>100503</v>
      </c>
      <c r="E2839" s="5">
        <f t="shared" si="44"/>
        <v>-7899497</v>
      </c>
    </row>
    <row r="2840" spans="1:5" x14ac:dyDescent="0.3">
      <c r="A2840" s="5">
        <v>2839</v>
      </c>
      <c r="B2840" s="5" t="s">
        <v>26997</v>
      </c>
      <c r="C2840" s="5">
        <v>5000000</v>
      </c>
      <c r="D2840" s="5">
        <v>92900</v>
      </c>
      <c r="E2840" s="5">
        <f t="shared" si="44"/>
        <v>-4907100</v>
      </c>
    </row>
    <row r="2841" spans="1:5" x14ac:dyDescent="0.3">
      <c r="A2841" s="5">
        <v>2840</v>
      </c>
      <c r="B2841" s="5" t="s">
        <v>26998</v>
      </c>
      <c r="C2841" s="5">
        <v>10000000</v>
      </c>
      <c r="D2841" s="5">
        <v>5561</v>
      </c>
      <c r="E2841" s="5">
        <f t="shared" si="44"/>
        <v>-9994439</v>
      </c>
    </row>
    <row r="2842" spans="1:5" x14ac:dyDescent="0.3">
      <c r="A2842" s="5">
        <v>2841</v>
      </c>
      <c r="B2842" s="5" t="s">
        <v>26999</v>
      </c>
      <c r="C2842" s="5">
        <v>10000000</v>
      </c>
      <c r="D2842" s="5">
        <v>3607</v>
      </c>
      <c r="E2842" s="5">
        <f t="shared" si="44"/>
        <v>-9996393</v>
      </c>
    </row>
    <row r="2843" spans="1:5" x14ac:dyDescent="0.3">
      <c r="A2843" s="5">
        <v>2842</v>
      </c>
      <c r="B2843" s="5" t="s">
        <v>27000</v>
      </c>
      <c r="C2843" s="5">
        <v>6500000</v>
      </c>
      <c r="D2843" s="5">
        <v>70527</v>
      </c>
      <c r="E2843" s="5">
        <f t="shared" si="44"/>
        <v>-6429473</v>
      </c>
    </row>
    <row r="2844" spans="1:5" x14ac:dyDescent="0.3">
      <c r="A2844" s="5">
        <v>2843</v>
      </c>
      <c r="B2844" s="5" t="s">
        <v>27001</v>
      </c>
      <c r="C2844" s="5">
        <v>10000000</v>
      </c>
      <c r="D2844" s="5">
        <v>11835</v>
      </c>
      <c r="E2844" s="5">
        <f t="shared" si="44"/>
        <v>-9988165</v>
      </c>
    </row>
    <row r="2845" spans="1:5" x14ac:dyDescent="0.3">
      <c r="A2845" s="5">
        <v>2844</v>
      </c>
      <c r="B2845" s="5" t="s">
        <v>27002</v>
      </c>
      <c r="C2845" s="5">
        <v>10000000</v>
      </c>
      <c r="D2845" s="5">
        <v>128486</v>
      </c>
      <c r="E2845" s="5">
        <f t="shared" si="44"/>
        <v>-9871514</v>
      </c>
    </row>
    <row r="2846" spans="1:5" x14ac:dyDescent="0.3">
      <c r="A2846" s="5">
        <v>2845</v>
      </c>
      <c r="B2846" s="5" t="s">
        <v>27003</v>
      </c>
      <c r="C2846" s="5">
        <v>9600000</v>
      </c>
      <c r="D2846" s="5">
        <v>2483955</v>
      </c>
      <c r="E2846" s="5">
        <f t="shared" si="44"/>
        <v>-7116045</v>
      </c>
    </row>
    <row r="2847" spans="1:5" x14ac:dyDescent="0.3">
      <c r="A2847" s="5">
        <v>2846</v>
      </c>
      <c r="B2847" s="5" t="s">
        <v>27004</v>
      </c>
      <c r="C2847" s="5">
        <v>9500000</v>
      </c>
      <c r="D2847" s="5">
        <v>57176582</v>
      </c>
      <c r="E2847" s="5">
        <f t="shared" si="44"/>
        <v>47676582</v>
      </c>
    </row>
    <row r="2848" spans="1:5" x14ac:dyDescent="0.3">
      <c r="A2848" s="5">
        <v>2847</v>
      </c>
      <c r="B2848" s="5" t="s">
        <v>27005</v>
      </c>
      <c r="C2848" s="5">
        <v>9500000</v>
      </c>
      <c r="D2848" s="5">
        <v>43100000</v>
      </c>
      <c r="E2848" s="5">
        <f t="shared" si="44"/>
        <v>33600000</v>
      </c>
    </row>
    <row r="2849" spans="1:5" x14ac:dyDescent="0.3">
      <c r="A2849" s="5">
        <v>2848</v>
      </c>
      <c r="B2849" s="5" t="s">
        <v>27006</v>
      </c>
      <c r="C2849" s="5">
        <v>8900000</v>
      </c>
      <c r="D2849" s="5">
        <v>225377</v>
      </c>
      <c r="E2849" s="5">
        <f t="shared" si="44"/>
        <v>-8674623</v>
      </c>
    </row>
    <row r="2850" spans="1:5" x14ac:dyDescent="0.3">
      <c r="A2850" s="5">
        <v>2849</v>
      </c>
      <c r="B2850" s="5" t="s">
        <v>27007</v>
      </c>
      <c r="C2850" s="5">
        <v>10500000</v>
      </c>
      <c r="D2850" s="5">
        <v>14114488</v>
      </c>
      <c r="E2850" s="5">
        <f t="shared" si="44"/>
        <v>3614488</v>
      </c>
    </row>
    <row r="2851" spans="1:5" x14ac:dyDescent="0.3">
      <c r="A2851" s="5">
        <v>2850</v>
      </c>
      <c r="B2851" s="5" t="s">
        <v>27008</v>
      </c>
      <c r="C2851" s="5">
        <v>9400000</v>
      </c>
      <c r="D2851" s="5">
        <v>46300000</v>
      </c>
      <c r="E2851" s="5">
        <f t="shared" si="44"/>
        <v>36900000</v>
      </c>
    </row>
    <row r="2852" spans="1:5" x14ac:dyDescent="0.3">
      <c r="A2852" s="5">
        <v>2851</v>
      </c>
      <c r="B2852" s="5" t="s">
        <v>27009</v>
      </c>
      <c r="C2852" s="5">
        <v>6000000</v>
      </c>
      <c r="D2852" s="5">
        <v>2600000</v>
      </c>
      <c r="E2852" s="5">
        <f t="shared" si="44"/>
        <v>-3400000</v>
      </c>
    </row>
    <row r="2853" spans="1:5" x14ac:dyDescent="0.3">
      <c r="A2853" s="5">
        <v>2852</v>
      </c>
      <c r="B2853" s="5" t="s">
        <v>27010</v>
      </c>
      <c r="C2853" s="5">
        <v>7400000</v>
      </c>
      <c r="D2853" s="5">
        <v>3029870</v>
      </c>
      <c r="E2853" s="5">
        <f t="shared" si="44"/>
        <v>-4370130</v>
      </c>
    </row>
    <row r="2854" spans="1:5" x14ac:dyDescent="0.3">
      <c r="A2854" s="5">
        <v>2853</v>
      </c>
      <c r="B2854" s="5" t="s">
        <v>27011</v>
      </c>
      <c r="C2854" s="5">
        <v>7217600</v>
      </c>
      <c r="D2854" s="5">
        <v>3047539</v>
      </c>
      <c r="E2854" s="5">
        <f t="shared" si="44"/>
        <v>-4170061</v>
      </c>
    </row>
    <row r="2855" spans="1:5" x14ac:dyDescent="0.3">
      <c r="A2855" s="5">
        <v>2854</v>
      </c>
      <c r="B2855" s="5" t="s">
        <v>27012</v>
      </c>
      <c r="C2855" s="5">
        <v>11000000</v>
      </c>
      <c r="D2855" s="5">
        <v>78900000</v>
      </c>
      <c r="E2855" s="5">
        <f t="shared" si="44"/>
        <v>67900000</v>
      </c>
    </row>
    <row r="2856" spans="1:5" x14ac:dyDescent="0.3">
      <c r="A2856" s="5">
        <v>2855</v>
      </c>
      <c r="B2856" s="5" t="s">
        <v>27013</v>
      </c>
      <c r="C2856" s="5">
        <v>83532</v>
      </c>
      <c r="D2856" s="5">
        <v>30859000</v>
      </c>
      <c r="E2856" s="5">
        <f t="shared" si="44"/>
        <v>30775468</v>
      </c>
    </row>
    <row r="2857" spans="1:5" x14ac:dyDescent="0.3">
      <c r="A2857" s="5">
        <v>2856</v>
      </c>
      <c r="B2857" s="5" t="s">
        <v>27014</v>
      </c>
      <c r="C2857" s="5">
        <v>10000000</v>
      </c>
      <c r="D2857" s="5">
        <v>3571735</v>
      </c>
      <c r="E2857" s="5">
        <f t="shared" si="44"/>
        <v>-6428265</v>
      </c>
    </row>
    <row r="2858" spans="1:5" x14ac:dyDescent="0.3">
      <c r="A2858" s="5">
        <v>2857</v>
      </c>
      <c r="B2858" s="5" t="s">
        <v>27015</v>
      </c>
      <c r="C2858" s="5">
        <v>9000000</v>
      </c>
      <c r="D2858" s="5">
        <v>50000000</v>
      </c>
      <c r="E2858" s="5">
        <f t="shared" si="44"/>
        <v>41000000</v>
      </c>
    </row>
    <row r="2859" spans="1:5" x14ac:dyDescent="0.3">
      <c r="A2859" s="5">
        <v>2858</v>
      </c>
      <c r="B2859" s="5" t="s">
        <v>27016</v>
      </c>
      <c r="C2859" s="5">
        <v>9000000</v>
      </c>
      <c r="D2859" s="5">
        <v>63600000</v>
      </c>
      <c r="E2859" s="5">
        <f t="shared" si="44"/>
        <v>54600000</v>
      </c>
    </row>
    <row r="2860" spans="1:5" x14ac:dyDescent="0.3">
      <c r="A2860" s="5">
        <v>2859</v>
      </c>
      <c r="B2860" s="5" t="s">
        <v>27017</v>
      </c>
      <c r="C2860" s="5">
        <v>9000000</v>
      </c>
      <c r="D2860" s="5">
        <v>36049108</v>
      </c>
      <c r="E2860" s="5">
        <f t="shared" si="44"/>
        <v>27049108</v>
      </c>
    </row>
    <row r="2861" spans="1:5" x14ac:dyDescent="0.3">
      <c r="A2861" s="5">
        <v>2860</v>
      </c>
      <c r="B2861" s="5" t="s">
        <v>27018</v>
      </c>
      <c r="C2861" s="5">
        <v>9000000</v>
      </c>
      <c r="D2861" s="5">
        <v>34074895</v>
      </c>
      <c r="E2861" s="5">
        <f t="shared" si="44"/>
        <v>25074895</v>
      </c>
    </row>
    <row r="2862" spans="1:5" x14ac:dyDescent="0.3">
      <c r="A2862" s="5">
        <v>2861</v>
      </c>
      <c r="B2862" s="5" t="s">
        <v>27019</v>
      </c>
      <c r="C2862" s="5">
        <v>9000000</v>
      </c>
      <c r="D2862" s="5">
        <v>33244684</v>
      </c>
      <c r="E2862" s="5">
        <f t="shared" si="44"/>
        <v>24244684</v>
      </c>
    </row>
    <row r="2863" spans="1:5" x14ac:dyDescent="0.3">
      <c r="A2863" s="5">
        <v>2862</v>
      </c>
      <c r="B2863" s="5" t="s">
        <v>27020</v>
      </c>
      <c r="C2863" s="5">
        <v>9000000</v>
      </c>
      <c r="D2863" s="5">
        <v>24530513</v>
      </c>
      <c r="E2863" s="5">
        <f t="shared" si="44"/>
        <v>15530513</v>
      </c>
    </row>
    <row r="2864" spans="1:5" x14ac:dyDescent="0.3">
      <c r="A2864" s="5">
        <v>2863</v>
      </c>
      <c r="B2864" s="5" t="s">
        <v>27021</v>
      </c>
      <c r="C2864" s="5">
        <v>9000000</v>
      </c>
      <c r="D2864" s="5">
        <v>71519230</v>
      </c>
      <c r="E2864" s="5">
        <f t="shared" si="44"/>
        <v>62519230</v>
      </c>
    </row>
    <row r="2865" spans="1:5" x14ac:dyDescent="0.3">
      <c r="A2865" s="5">
        <v>2864</v>
      </c>
      <c r="B2865" s="5" t="s">
        <v>27022</v>
      </c>
      <c r="C2865" s="5">
        <v>9000000</v>
      </c>
      <c r="D2865" s="5">
        <v>20035310</v>
      </c>
      <c r="E2865" s="5">
        <f t="shared" si="44"/>
        <v>11035310</v>
      </c>
    </row>
    <row r="2866" spans="1:5" x14ac:dyDescent="0.3">
      <c r="A2866" s="5">
        <v>2865</v>
      </c>
      <c r="B2866" s="5" t="s">
        <v>27023</v>
      </c>
      <c r="C2866" s="5">
        <v>9000000</v>
      </c>
      <c r="D2866" s="5">
        <v>18225165</v>
      </c>
      <c r="E2866" s="5">
        <f t="shared" si="44"/>
        <v>9225165</v>
      </c>
    </row>
    <row r="2867" spans="1:5" x14ac:dyDescent="0.3">
      <c r="A2867" s="5">
        <v>2866</v>
      </c>
      <c r="B2867" s="5" t="s">
        <v>27024</v>
      </c>
      <c r="C2867" s="5">
        <v>20000000</v>
      </c>
      <c r="D2867" s="5">
        <v>17804273</v>
      </c>
      <c r="E2867" s="5">
        <f t="shared" si="44"/>
        <v>-2195727</v>
      </c>
    </row>
    <row r="2868" spans="1:5" x14ac:dyDescent="0.3">
      <c r="A2868" s="5">
        <v>2867</v>
      </c>
      <c r="B2868" s="5" t="s">
        <v>27025</v>
      </c>
      <c r="C2868" s="5">
        <v>8000000</v>
      </c>
      <c r="D2868" s="5">
        <v>16938179</v>
      </c>
      <c r="E2868" s="5">
        <f t="shared" si="44"/>
        <v>8938179</v>
      </c>
    </row>
    <row r="2869" spans="1:5" x14ac:dyDescent="0.3">
      <c r="A2869" s="5">
        <v>2868</v>
      </c>
      <c r="B2869" s="5" t="s">
        <v>27026</v>
      </c>
      <c r="C2869" s="5">
        <v>9000000</v>
      </c>
      <c r="D2869" s="5">
        <v>16235293</v>
      </c>
      <c r="E2869" s="5">
        <f t="shared" si="44"/>
        <v>7235293</v>
      </c>
    </row>
    <row r="2870" spans="1:5" x14ac:dyDescent="0.3">
      <c r="A2870" s="5">
        <v>2869</v>
      </c>
      <c r="B2870" s="5" t="s">
        <v>27027</v>
      </c>
      <c r="C2870" s="5">
        <v>9000000</v>
      </c>
      <c r="D2870" s="5">
        <v>10161099</v>
      </c>
      <c r="E2870" s="5">
        <f t="shared" si="44"/>
        <v>1161099</v>
      </c>
    </row>
    <row r="2871" spans="1:5" x14ac:dyDescent="0.3">
      <c r="A2871" s="5">
        <v>2870</v>
      </c>
      <c r="B2871" s="5" t="s">
        <v>27028</v>
      </c>
      <c r="C2871" s="5">
        <v>8500000</v>
      </c>
      <c r="D2871" s="5">
        <v>6047856</v>
      </c>
      <c r="E2871" s="5">
        <f t="shared" si="44"/>
        <v>-2452144</v>
      </c>
    </row>
    <row r="2872" spans="1:5" x14ac:dyDescent="0.3">
      <c r="A2872" s="5">
        <v>2871</v>
      </c>
      <c r="B2872" s="5" t="s">
        <v>27029</v>
      </c>
      <c r="C2872" s="5">
        <v>9000000</v>
      </c>
      <c r="D2872" s="5">
        <v>4681503</v>
      </c>
      <c r="E2872" s="5">
        <f t="shared" si="44"/>
        <v>-4318497</v>
      </c>
    </row>
    <row r="2873" spans="1:5" x14ac:dyDescent="0.3">
      <c r="A2873" s="5">
        <v>2872</v>
      </c>
      <c r="B2873" s="5" t="s">
        <v>27030</v>
      </c>
      <c r="C2873" s="5">
        <v>8000000</v>
      </c>
      <c r="D2873" s="5">
        <v>4350774</v>
      </c>
      <c r="E2873" s="5">
        <f t="shared" si="44"/>
        <v>-3649226</v>
      </c>
    </row>
    <row r="2874" spans="1:5" x14ac:dyDescent="0.3">
      <c r="A2874" s="5">
        <v>2873</v>
      </c>
      <c r="B2874" s="5" t="s">
        <v>27031</v>
      </c>
      <c r="C2874" s="5">
        <v>9000000</v>
      </c>
      <c r="D2874" s="5">
        <v>2955039</v>
      </c>
      <c r="E2874" s="5">
        <f t="shared" si="44"/>
        <v>-6044961</v>
      </c>
    </row>
    <row r="2875" spans="1:5" x14ac:dyDescent="0.3">
      <c r="A2875" s="5">
        <v>2874</v>
      </c>
      <c r="B2875" s="5" t="s">
        <v>27032</v>
      </c>
      <c r="C2875" s="5">
        <v>9000000</v>
      </c>
      <c r="D2875" s="5">
        <v>1530535</v>
      </c>
      <c r="E2875" s="5">
        <f t="shared" si="44"/>
        <v>-7469465</v>
      </c>
    </row>
    <row r="2876" spans="1:5" x14ac:dyDescent="0.3">
      <c r="A2876" s="5">
        <v>2875</v>
      </c>
      <c r="B2876" s="5" t="s">
        <v>27033</v>
      </c>
      <c r="C2876" s="5">
        <v>9000000</v>
      </c>
      <c r="D2876" s="5">
        <v>4881867</v>
      </c>
      <c r="E2876" s="5">
        <f t="shared" si="44"/>
        <v>-4118133</v>
      </c>
    </row>
    <row r="2877" spans="1:5" x14ac:dyDescent="0.3">
      <c r="A2877" s="5">
        <v>2876</v>
      </c>
      <c r="B2877" s="5" t="s">
        <v>27034</v>
      </c>
      <c r="C2877" s="5">
        <v>9000000</v>
      </c>
      <c r="D2877" s="5">
        <v>11860839</v>
      </c>
      <c r="E2877" s="5">
        <f t="shared" si="44"/>
        <v>2860839</v>
      </c>
    </row>
    <row r="2878" spans="1:5" x14ac:dyDescent="0.3">
      <c r="A2878" s="5">
        <v>2877</v>
      </c>
      <c r="B2878" s="5" t="s">
        <v>27035</v>
      </c>
      <c r="C2878" s="5">
        <v>400000000</v>
      </c>
      <c r="D2878" s="5">
        <v>454255</v>
      </c>
      <c r="E2878" s="5">
        <f t="shared" si="44"/>
        <v>-399545745</v>
      </c>
    </row>
    <row r="2879" spans="1:5" x14ac:dyDescent="0.3">
      <c r="A2879" s="5">
        <v>2878</v>
      </c>
      <c r="B2879" s="5" t="s">
        <v>27036</v>
      </c>
      <c r="C2879" s="5">
        <v>9000000</v>
      </c>
      <c r="D2879" s="5">
        <v>349618</v>
      </c>
      <c r="E2879" s="5">
        <f t="shared" si="44"/>
        <v>-8650382</v>
      </c>
    </row>
    <row r="2880" spans="1:5" x14ac:dyDescent="0.3">
      <c r="A2880" s="5">
        <v>2879</v>
      </c>
      <c r="B2880" s="5" t="s">
        <v>27037</v>
      </c>
      <c r="C2880" s="5">
        <v>9000000</v>
      </c>
      <c r="D2880" s="5">
        <v>112935</v>
      </c>
      <c r="E2880" s="5">
        <f t="shared" si="44"/>
        <v>-8887065</v>
      </c>
    </row>
    <row r="2881" spans="1:5" x14ac:dyDescent="0.3">
      <c r="A2881" s="5">
        <v>2880</v>
      </c>
      <c r="B2881" s="5" t="s">
        <v>27038</v>
      </c>
      <c r="C2881" s="5">
        <v>9000000</v>
      </c>
      <c r="D2881" s="5">
        <v>883887</v>
      </c>
      <c r="E2881" s="5">
        <f t="shared" si="44"/>
        <v>-8116113</v>
      </c>
    </row>
    <row r="2882" spans="1:5" x14ac:dyDescent="0.3">
      <c r="A2882" s="5">
        <v>2881</v>
      </c>
      <c r="B2882" s="5" t="s">
        <v>27039</v>
      </c>
      <c r="C2882" s="5">
        <v>11400000</v>
      </c>
      <c r="D2882" s="5">
        <v>13751</v>
      </c>
      <c r="E2882" s="5">
        <f t="shared" si="44"/>
        <v>-11386249</v>
      </c>
    </row>
    <row r="2883" spans="1:5" x14ac:dyDescent="0.3">
      <c r="A2883" s="5">
        <v>2882</v>
      </c>
      <c r="B2883" s="5" t="s">
        <v>27040</v>
      </c>
      <c r="C2883" s="5">
        <v>45000000</v>
      </c>
      <c r="D2883" s="5">
        <v>145109</v>
      </c>
      <c r="E2883" s="5">
        <f t="shared" ref="E2883:E2946" si="45">D2883-C2883</f>
        <v>-44854891</v>
      </c>
    </row>
    <row r="2884" spans="1:5" x14ac:dyDescent="0.3">
      <c r="A2884" s="5">
        <v>2883</v>
      </c>
      <c r="B2884" s="5" t="s">
        <v>27041</v>
      </c>
      <c r="C2884" s="5">
        <v>9000000</v>
      </c>
      <c r="D2884" s="5">
        <v>1046166</v>
      </c>
      <c r="E2884" s="5">
        <f t="shared" si="45"/>
        <v>-7953834</v>
      </c>
    </row>
    <row r="2885" spans="1:5" x14ac:dyDescent="0.3">
      <c r="A2885" s="5">
        <v>2884</v>
      </c>
      <c r="B2885" s="5" t="s">
        <v>27042</v>
      </c>
      <c r="C2885" s="5">
        <v>8800000</v>
      </c>
      <c r="D2885" s="5">
        <v>174635000</v>
      </c>
      <c r="E2885" s="5">
        <f t="shared" si="45"/>
        <v>165835000</v>
      </c>
    </row>
    <row r="2886" spans="1:5" x14ac:dyDescent="0.3">
      <c r="A2886" s="5">
        <v>2885</v>
      </c>
      <c r="B2886" s="5" t="s">
        <v>27043</v>
      </c>
      <c r="C2886" s="5">
        <v>8600000</v>
      </c>
      <c r="D2886" s="5">
        <v>14373825</v>
      </c>
      <c r="E2886" s="5">
        <f t="shared" si="45"/>
        <v>5773825</v>
      </c>
    </row>
    <row r="2887" spans="1:5" x14ac:dyDescent="0.3">
      <c r="A2887" s="5">
        <v>2886</v>
      </c>
      <c r="B2887" s="5" t="s">
        <v>27044</v>
      </c>
      <c r="C2887" s="5">
        <v>9000000</v>
      </c>
      <c r="D2887" s="5">
        <v>162</v>
      </c>
      <c r="E2887" s="5">
        <f t="shared" si="45"/>
        <v>-8999838</v>
      </c>
    </row>
    <row r="2888" spans="1:5" x14ac:dyDescent="0.3">
      <c r="A2888" s="5">
        <v>2887</v>
      </c>
      <c r="B2888" s="5" t="s">
        <v>27045</v>
      </c>
      <c r="C2888" s="5">
        <v>7000000</v>
      </c>
      <c r="D2888" s="5">
        <v>39462438</v>
      </c>
      <c r="E2888" s="5">
        <f t="shared" si="45"/>
        <v>32462438</v>
      </c>
    </row>
    <row r="2889" spans="1:5" x14ac:dyDescent="0.3">
      <c r="A2889" s="5">
        <v>2888</v>
      </c>
      <c r="B2889" s="5" t="s">
        <v>27046</v>
      </c>
      <c r="C2889" s="5">
        <v>8500000</v>
      </c>
      <c r="D2889" s="5">
        <v>29200000</v>
      </c>
      <c r="E2889" s="5">
        <f t="shared" si="45"/>
        <v>20700000</v>
      </c>
    </row>
    <row r="2890" spans="1:5" x14ac:dyDescent="0.3">
      <c r="A2890" s="5">
        <v>2889</v>
      </c>
      <c r="B2890" s="5" t="s">
        <v>27047</v>
      </c>
      <c r="C2890" s="5">
        <v>8500000</v>
      </c>
      <c r="D2890" s="5">
        <v>21564616</v>
      </c>
      <c r="E2890" s="5">
        <f t="shared" si="45"/>
        <v>13064616</v>
      </c>
    </row>
    <row r="2891" spans="1:5" x14ac:dyDescent="0.3">
      <c r="A2891" s="5">
        <v>2890</v>
      </c>
      <c r="B2891" s="5" t="s">
        <v>27048</v>
      </c>
      <c r="C2891" s="5">
        <v>8000000</v>
      </c>
      <c r="D2891" s="5">
        <v>14879556</v>
      </c>
      <c r="E2891" s="5">
        <f t="shared" si="45"/>
        <v>6879556</v>
      </c>
    </row>
    <row r="2892" spans="1:5" x14ac:dyDescent="0.3">
      <c r="A2892" s="5">
        <v>2891</v>
      </c>
      <c r="B2892" s="5" t="s">
        <v>27049</v>
      </c>
      <c r="C2892" s="5">
        <v>8500000</v>
      </c>
      <c r="D2892" s="5">
        <v>34017854</v>
      </c>
      <c r="E2892" s="5">
        <f t="shared" si="45"/>
        <v>25517854</v>
      </c>
    </row>
    <row r="2893" spans="1:5" x14ac:dyDescent="0.3">
      <c r="A2893" s="5">
        <v>2892</v>
      </c>
      <c r="B2893" s="5" t="s">
        <v>27050</v>
      </c>
      <c r="C2893" s="5">
        <v>22000000</v>
      </c>
      <c r="D2893" s="5">
        <v>4273372</v>
      </c>
      <c r="E2893" s="5">
        <f t="shared" si="45"/>
        <v>-17726628</v>
      </c>
    </row>
    <row r="2894" spans="1:5" x14ac:dyDescent="0.3">
      <c r="A2894" s="5">
        <v>2893</v>
      </c>
      <c r="B2894" s="5" t="s">
        <v>27051</v>
      </c>
      <c r="C2894" s="5">
        <v>8500000</v>
      </c>
      <c r="D2894" s="5">
        <v>4440055</v>
      </c>
      <c r="E2894" s="5">
        <f t="shared" si="45"/>
        <v>-4059945</v>
      </c>
    </row>
    <row r="2895" spans="1:5" x14ac:dyDescent="0.3">
      <c r="A2895" s="5">
        <v>2894</v>
      </c>
      <c r="B2895" s="5" t="s">
        <v>27052</v>
      </c>
      <c r="C2895" s="5">
        <v>12000000</v>
      </c>
      <c r="D2895" s="5">
        <v>4018695</v>
      </c>
      <c r="E2895" s="5">
        <f t="shared" si="45"/>
        <v>-7981305</v>
      </c>
    </row>
    <row r="2896" spans="1:5" x14ac:dyDescent="0.3">
      <c r="A2896" s="5">
        <v>2895</v>
      </c>
      <c r="B2896" s="5" t="s">
        <v>27053</v>
      </c>
      <c r="C2896" s="5">
        <v>9000000</v>
      </c>
      <c r="D2896" s="5">
        <v>6262942</v>
      </c>
      <c r="E2896" s="5">
        <f t="shared" si="45"/>
        <v>-2737058</v>
      </c>
    </row>
    <row r="2897" spans="1:5" x14ac:dyDescent="0.3">
      <c r="A2897" s="5">
        <v>2896</v>
      </c>
      <c r="B2897" s="5" t="s">
        <v>27054</v>
      </c>
      <c r="C2897" s="5">
        <v>8000000</v>
      </c>
      <c r="D2897" s="5">
        <v>1997807</v>
      </c>
      <c r="E2897" s="5">
        <f t="shared" si="45"/>
        <v>-6002193</v>
      </c>
    </row>
    <row r="2898" spans="1:5" x14ac:dyDescent="0.3">
      <c r="A2898" s="5">
        <v>2897</v>
      </c>
      <c r="B2898" s="5" t="s">
        <v>27055</v>
      </c>
      <c r="C2898" s="5">
        <v>8500000</v>
      </c>
      <c r="D2898" s="5">
        <v>140244</v>
      </c>
      <c r="E2898" s="5">
        <f t="shared" si="45"/>
        <v>-8359756</v>
      </c>
    </row>
    <row r="2899" spans="1:5" x14ac:dyDescent="0.3">
      <c r="A2899" s="5">
        <v>2898</v>
      </c>
      <c r="B2899" s="5" t="s">
        <v>27056</v>
      </c>
      <c r="C2899" s="5">
        <v>8000000</v>
      </c>
      <c r="D2899" s="5">
        <v>107930000</v>
      </c>
      <c r="E2899" s="5">
        <f t="shared" si="45"/>
        <v>99930000</v>
      </c>
    </row>
    <row r="2900" spans="1:5" x14ac:dyDescent="0.3">
      <c r="A2900" s="5">
        <v>2899</v>
      </c>
      <c r="B2900" s="5" t="s">
        <v>27057</v>
      </c>
      <c r="C2900" s="5">
        <v>8500000</v>
      </c>
      <c r="D2900" s="5">
        <v>32279955</v>
      </c>
      <c r="E2900" s="5">
        <f t="shared" si="45"/>
        <v>23779955</v>
      </c>
    </row>
    <row r="2901" spans="1:5" x14ac:dyDescent="0.3">
      <c r="A2901" s="5">
        <v>2900</v>
      </c>
      <c r="B2901" s="5" t="s">
        <v>27058</v>
      </c>
      <c r="C2901" s="5">
        <v>8550000</v>
      </c>
      <c r="D2901" s="5">
        <v>4992159</v>
      </c>
      <c r="E2901" s="5">
        <f t="shared" si="45"/>
        <v>-3557841</v>
      </c>
    </row>
    <row r="2902" spans="1:5" x14ac:dyDescent="0.3">
      <c r="A2902" s="5">
        <v>2901</v>
      </c>
      <c r="B2902" s="5" t="s">
        <v>27059</v>
      </c>
      <c r="C2902" s="5">
        <v>8200000</v>
      </c>
      <c r="D2902" s="5">
        <v>163214286</v>
      </c>
      <c r="E2902" s="5">
        <f t="shared" si="45"/>
        <v>155014286</v>
      </c>
    </row>
    <row r="2903" spans="1:5" x14ac:dyDescent="0.3">
      <c r="A2903" s="5">
        <v>2902</v>
      </c>
      <c r="B2903" s="5" t="s">
        <v>27060</v>
      </c>
      <c r="C2903" s="5">
        <v>8000000</v>
      </c>
      <c r="D2903" s="5">
        <v>69800000</v>
      </c>
      <c r="E2903" s="5">
        <f t="shared" si="45"/>
        <v>61800000</v>
      </c>
    </row>
    <row r="2904" spans="1:5" x14ac:dyDescent="0.3">
      <c r="A2904" s="5">
        <v>2903</v>
      </c>
      <c r="B2904" s="5" t="s">
        <v>27061</v>
      </c>
      <c r="C2904" s="5">
        <v>8000000</v>
      </c>
      <c r="D2904" s="5">
        <v>59889948</v>
      </c>
      <c r="E2904" s="5">
        <f t="shared" si="45"/>
        <v>51889948</v>
      </c>
    </row>
    <row r="2905" spans="1:5" x14ac:dyDescent="0.3">
      <c r="A2905" s="5">
        <v>2904</v>
      </c>
      <c r="B2905" s="5" t="s">
        <v>27062</v>
      </c>
      <c r="C2905" s="5">
        <v>8000000</v>
      </c>
      <c r="D2905" s="5">
        <v>52287414</v>
      </c>
      <c r="E2905" s="5">
        <f t="shared" si="45"/>
        <v>44287414</v>
      </c>
    </row>
    <row r="2906" spans="1:5" x14ac:dyDescent="0.3">
      <c r="A2906" s="5">
        <v>2905</v>
      </c>
      <c r="B2906" s="5" t="s">
        <v>27063</v>
      </c>
      <c r="C2906" s="5">
        <v>8000000</v>
      </c>
      <c r="D2906" s="5">
        <v>45063889</v>
      </c>
      <c r="E2906" s="5">
        <f t="shared" si="45"/>
        <v>37063889</v>
      </c>
    </row>
    <row r="2907" spans="1:5" x14ac:dyDescent="0.3">
      <c r="A2907" s="5">
        <v>2906</v>
      </c>
      <c r="B2907" s="5" t="s">
        <v>27064</v>
      </c>
      <c r="C2907" s="5">
        <v>8000000</v>
      </c>
      <c r="D2907" s="5">
        <v>40066497</v>
      </c>
      <c r="E2907" s="5">
        <f t="shared" si="45"/>
        <v>32066497</v>
      </c>
    </row>
    <row r="2908" spans="1:5" x14ac:dyDescent="0.3">
      <c r="A2908" s="5">
        <v>2907</v>
      </c>
      <c r="B2908" s="5" t="s">
        <v>27065</v>
      </c>
      <c r="C2908" s="5">
        <v>8000000</v>
      </c>
      <c r="D2908" s="5">
        <v>36500000</v>
      </c>
      <c r="E2908" s="5">
        <f t="shared" si="45"/>
        <v>28500000</v>
      </c>
    </row>
    <row r="2909" spans="1:5" x14ac:dyDescent="0.3">
      <c r="A2909" s="5">
        <v>2908</v>
      </c>
      <c r="B2909" s="5" t="s">
        <v>27066</v>
      </c>
      <c r="C2909" s="5">
        <v>8000000</v>
      </c>
      <c r="D2909" s="5">
        <v>27362712</v>
      </c>
      <c r="E2909" s="5">
        <f t="shared" si="45"/>
        <v>19362712</v>
      </c>
    </row>
    <row r="2910" spans="1:5" x14ac:dyDescent="0.3">
      <c r="A2910" s="5">
        <v>2909</v>
      </c>
      <c r="B2910" s="5" t="s">
        <v>27067</v>
      </c>
      <c r="C2910" s="5">
        <v>8000000</v>
      </c>
      <c r="D2910" s="5">
        <v>34746109</v>
      </c>
      <c r="E2910" s="5">
        <f t="shared" si="45"/>
        <v>26746109</v>
      </c>
    </row>
    <row r="2911" spans="1:5" x14ac:dyDescent="0.3">
      <c r="A2911" s="5">
        <v>2910</v>
      </c>
      <c r="B2911" s="5" t="s">
        <v>27068</v>
      </c>
      <c r="C2911" s="5">
        <v>8000000</v>
      </c>
      <c r="D2911" s="5">
        <v>34963967</v>
      </c>
      <c r="E2911" s="5">
        <f t="shared" si="45"/>
        <v>26963967</v>
      </c>
    </row>
    <row r="2912" spans="1:5" x14ac:dyDescent="0.3">
      <c r="A2912" s="5">
        <v>2911</v>
      </c>
      <c r="B2912" s="5" t="s">
        <v>27069</v>
      </c>
      <c r="C2912" s="5">
        <v>8000000</v>
      </c>
      <c r="D2912" s="5">
        <v>25926543</v>
      </c>
      <c r="E2912" s="5">
        <f t="shared" si="45"/>
        <v>17926543</v>
      </c>
    </row>
    <row r="2913" spans="1:5" x14ac:dyDescent="0.3">
      <c r="A2913" s="5">
        <v>2912</v>
      </c>
      <c r="B2913" s="5" t="s">
        <v>27070</v>
      </c>
      <c r="C2913" s="5">
        <v>8000000</v>
      </c>
      <c r="D2913" s="5">
        <v>26049082</v>
      </c>
      <c r="E2913" s="5">
        <f t="shared" si="45"/>
        <v>18049082</v>
      </c>
    </row>
    <row r="2914" spans="1:5" x14ac:dyDescent="0.3">
      <c r="A2914" s="5">
        <v>2913</v>
      </c>
      <c r="B2914" s="5" t="s">
        <v>27071</v>
      </c>
      <c r="C2914" s="5">
        <v>8000000</v>
      </c>
      <c r="D2914" s="5">
        <v>22551000</v>
      </c>
      <c r="E2914" s="5">
        <f t="shared" si="45"/>
        <v>14551000</v>
      </c>
    </row>
    <row r="2915" spans="1:5" x14ac:dyDescent="0.3">
      <c r="A2915" s="5">
        <v>2914</v>
      </c>
      <c r="B2915" s="5" t="s">
        <v>27072</v>
      </c>
      <c r="C2915" s="5">
        <v>7000000</v>
      </c>
      <c r="D2915" s="5">
        <v>22800000</v>
      </c>
      <c r="E2915" s="5">
        <f t="shared" si="45"/>
        <v>15800000</v>
      </c>
    </row>
    <row r="2916" spans="1:5" x14ac:dyDescent="0.3">
      <c r="A2916" s="5">
        <v>2915</v>
      </c>
      <c r="B2916" s="5" t="s">
        <v>27073</v>
      </c>
      <c r="C2916" s="5">
        <v>8000000</v>
      </c>
      <c r="D2916" s="5">
        <v>18090181</v>
      </c>
      <c r="E2916" s="5">
        <f t="shared" si="45"/>
        <v>10090181</v>
      </c>
    </row>
    <row r="2917" spans="1:5" x14ac:dyDescent="0.3">
      <c r="A2917" s="5">
        <v>2916</v>
      </c>
      <c r="B2917" s="5" t="s">
        <v>27074</v>
      </c>
      <c r="C2917" s="5">
        <v>8000000</v>
      </c>
      <c r="D2917" s="5">
        <v>17843379</v>
      </c>
      <c r="E2917" s="5">
        <f t="shared" si="45"/>
        <v>9843379</v>
      </c>
    </row>
    <row r="2918" spans="1:5" x14ac:dyDescent="0.3">
      <c r="A2918" s="5">
        <v>2917</v>
      </c>
      <c r="B2918" s="5" t="s">
        <v>27075</v>
      </c>
      <c r="C2918" s="5">
        <v>8000000</v>
      </c>
      <c r="D2918" s="5">
        <v>17278980</v>
      </c>
      <c r="E2918" s="5">
        <f t="shared" si="45"/>
        <v>9278980</v>
      </c>
    </row>
    <row r="2919" spans="1:5" x14ac:dyDescent="0.3">
      <c r="A2919" s="5">
        <v>2918</v>
      </c>
      <c r="B2919" s="5" t="s">
        <v>27076</v>
      </c>
      <c r="C2919" s="5">
        <v>8000000</v>
      </c>
      <c r="D2919" s="5">
        <v>16699684</v>
      </c>
      <c r="E2919" s="5">
        <f t="shared" si="45"/>
        <v>8699684</v>
      </c>
    </row>
    <row r="2920" spans="1:5" x14ac:dyDescent="0.3">
      <c r="A2920" s="5">
        <v>2919</v>
      </c>
      <c r="B2920" s="5" t="s">
        <v>27077</v>
      </c>
      <c r="C2920" s="5">
        <v>7000000</v>
      </c>
      <c r="D2920" s="5">
        <v>15047419</v>
      </c>
      <c r="E2920" s="5">
        <f t="shared" si="45"/>
        <v>8047419</v>
      </c>
    </row>
    <row r="2921" spans="1:5" x14ac:dyDescent="0.3">
      <c r="A2921" s="5">
        <v>2920</v>
      </c>
      <c r="B2921" s="5" t="s">
        <v>27078</v>
      </c>
      <c r="C2921" s="5">
        <v>5000000</v>
      </c>
      <c r="D2921" s="5">
        <v>14015786</v>
      </c>
      <c r="E2921" s="5">
        <f t="shared" si="45"/>
        <v>9015786</v>
      </c>
    </row>
    <row r="2922" spans="1:5" x14ac:dyDescent="0.3">
      <c r="A2922" s="5">
        <v>2921</v>
      </c>
      <c r="B2922" s="5" t="s">
        <v>27079</v>
      </c>
      <c r="C2922" s="5">
        <v>8000000</v>
      </c>
      <c r="D2922" s="5">
        <v>10269307</v>
      </c>
      <c r="E2922" s="5">
        <f t="shared" si="45"/>
        <v>2269307</v>
      </c>
    </row>
    <row r="2923" spans="1:5" x14ac:dyDescent="0.3">
      <c r="A2923" s="5">
        <v>2922</v>
      </c>
      <c r="B2923" s="5" t="s">
        <v>27080</v>
      </c>
      <c r="C2923" s="5">
        <v>8000000</v>
      </c>
      <c r="D2923" s="5">
        <v>17536788</v>
      </c>
      <c r="E2923" s="5">
        <f t="shared" si="45"/>
        <v>9536788</v>
      </c>
    </row>
    <row r="2924" spans="1:5" x14ac:dyDescent="0.3">
      <c r="A2924" s="5">
        <v>2923</v>
      </c>
      <c r="B2924" s="5" t="s">
        <v>27081</v>
      </c>
      <c r="C2924" s="5">
        <v>8000000</v>
      </c>
      <c r="D2924" s="5">
        <v>58401464</v>
      </c>
      <c r="E2924" s="5">
        <f t="shared" si="45"/>
        <v>50401464</v>
      </c>
    </row>
    <row r="2925" spans="1:5" x14ac:dyDescent="0.3">
      <c r="A2925" s="5">
        <v>2924</v>
      </c>
      <c r="B2925" s="5" t="s">
        <v>27082</v>
      </c>
      <c r="C2925" s="5">
        <v>8000000</v>
      </c>
      <c r="D2925" s="5">
        <v>8279017</v>
      </c>
      <c r="E2925" s="5">
        <f t="shared" si="45"/>
        <v>279017</v>
      </c>
    </row>
    <row r="2926" spans="1:5" x14ac:dyDescent="0.3">
      <c r="A2926" s="5">
        <v>2925</v>
      </c>
      <c r="B2926" s="5" t="s">
        <v>27083</v>
      </c>
      <c r="C2926" s="5">
        <v>8000000</v>
      </c>
      <c r="D2926" s="5">
        <v>10106233</v>
      </c>
      <c r="E2926" s="5">
        <f t="shared" si="45"/>
        <v>2106233</v>
      </c>
    </row>
    <row r="2927" spans="1:5" x14ac:dyDescent="0.3">
      <c r="A2927" s="5">
        <v>2926</v>
      </c>
      <c r="B2927" s="5" t="s">
        <v>27084</v>
      </c>
      <c r="C2927" s="5">
        <v>8000000</v>
      </c>
      <c r="D2927" s="5">
        <v>4692814</v>
      </c>
      <c r="E2927" s="5">
        <f t="shared" si="45"/>
        <v>-3307186</v>
      </c>
    </row>
    <row r="2928" spans="1:5" x14ac:dyDescent="0.3">
      <c r="A2928" s="5">
        <v>2927</v>
      </c>
      <c r="B2928" s="5" t="s">
        <v>27085</v>
      </c>
      <c r="C2928" s="5">
        <v>8000000</v>
      </c>
      <c r="D2928" s="5">
        <v>5018450</v>
      </c>
      <c r="E2928" s="5">
        <f t="shared" si="45"/>
        <v>-2981550</v>
      </c>
    </row>
    <row r="2929" spans="1:5" x14ac:dyDescent="0.3">
      <c r="A2929" s="5">
        <v>2928</v>
      </c>
      <c r="B2929" s="5" t="s">
        <v>27086</v>
      </c>
      <c r="C2929" s="5">
        <v>8000000</v>
      </c>
      <c r="D2929" s="5">
        <v>3442820</v>
      </c>
      <c r="E2929" s="5">
        <f t="shared" si="45"/>
        <v>-4557180</v>
      </c>
    </row>
    <row r="2930" spans="1:5" x14ac:dyDescent="0.3">
      <c r="A2930" s="5">
        <v>2929</v>
      </c>
      <c r="B2930" s="5" t="s">
        <v>27087</v>
      </c>
      <c r="C2930" s="5">
        <v>10000000</v>
      </c>
      <c r="D2930" s="5">
        <v>3205244</v>
      </c>
      <c r="E2930" s="5">
        <f t="shared" si="45"/>
        <v>-6794756</v>
      </c>
    </row>
    <row r="2931" spans="1:5" x14ac:dyDescent="0.3">
      <c r="A2931" s="5">
        <v>2930</v>
      </c>
      <c r="B2931" s="5" t="s">
        <v>27088</v>
      </c>
      <c r="C2931" s="5">
        <v>8000000</v>
      </c>
      <c r="D2931" s="5">
        <v>3076425</v>
      </c>
      <c r="E2931" s="5">
        <f t="shared" si="45"/>
        <v>-4923575</v>
      </c>
    </row>
    <row r="2932" spans="1:5" x14ac:dyDescent="0.3">
      <c r="A2932" s="5">
        <v>2931</v>
      </c>
      <c r="B2932" s="5" t="s">
        <v>27089</v>
      </c>
      <c r="C2932" s="5">
        <v>8000000</v>
      </c>
      <c r="D2932" s="5">
        <v>2275557</v>
      </c>
      <c r="E2932" s="5">
        <f t="shared" si="45"/>
        <v>-5724443</v>
      </c>
    </row>
    <row r="2933" spans="1:5" x14ac:dyDescent="0.3">
      <c r="A2933" s="5">
        <v>2932</v>
      </c>
      <c r="B2933" s="5" t="s">
        <v>27090</v>
      </c>
      <c r="C2933" s="5">
        <v>8000000</v>
      </c>
      <c r="D2933" s="5">
        <v>1789892</v>
      </c>
      <c r="E2933" s="5">
        <f t="shared" si="45"/>
        <v>-6210108</v>
      </c>
    </row>
    <row r="2934" spans="1:5" x14ac:dyDescent="0.3">
      <c r="A2934" s="5">
        <v>2933</v>
      </c>
      <c r="B2934" s="5" t="s">
        <v>27091</v>
      </c>
      <c r="C2934" s="5">
        <v>8000000</v>
      </c>
      <c r="D2934" s="5">
        <v>6350058</v>
      </c>
      <c r="E2934" s="5">
        <f t="shared" si="45"/>
        <v>-1649942</v>
      </c>
    </row>
    <row r="2935" spans="1:5" x14ac:dyDescent="0.3">
      <c r="A2935" s="5">
        <v>2934</v>
      </c>
      <c r="B2935" s="5" t="s">
        <v>27092</v>
      </c>
      <c r="C2935" s="5">
        <v>7200000</v>
      </c>
      <c r="D2935" s="5">
        <v>1094798</v>
      </c>
      <c r="E2935" s="5">
        <f t="shared" si="45"/>
        <v>-6105202</v>
      </c>
    </row>
    <row r="2936" spans="1:5" x14ac:dyDescent="0.3">
      <c r="A2936" s="5">
        <v>2935</v>
      </c>
      <c r="B2936" s="5" t="s">
        <v>27093</v>
      </c>
      <c r="C2936" s="5">
        <v>8000000</v>
      </c>
      <c r="D2936" s="5">
        <v>1071240</v>
      </c>
      <c r="E2936" s="5">
        <f t="shared" si="45"/>
        <v>-6928760</v>
      </c>
    </row>
    <row r="2937" spans="1:5" x14ac:dyDescent="0.3">
      <c r="A2937" s="5">
        <v>2936</v>
      </c>
      <c r="B2937" s="5" t="s">
        <v>27094</v>
      </c>
      <c r="C2937" s="5">
        <v>8000000</v>
      </c>
      <c r="D2937" s="5">
        <v>532190</v>
      </c>
      <c r="E2937" s="5">
        <f t="shared" si="45"/>
        <v>-7467810</v>
      </c>
    </row>
    <row r="2938" spans="1:5" x14ac:dyDescent="0.3">
      <c r="A2938" s="5">
        <v>2937</v>
      </c>
      <c r="B2938" s="5" t="s">
        <v>27095</v>
      </c>
      <c r="C2938" s="5">
        <v>6500000</v>
      </c>
      <c r="D2938" s="5">
        <v>686383</v>
      </c>
      <c r="E2938" s="5">
        <f t="shared" si="45"/>
        <v>-5813617</v>
      </c>
    </row>
    <row r="2939" spans="1:5" x14ac:dyDescent="0.3">
      <c r="A2939" s="5">
        <v>2938</v>
      </c>
      <c r="B2939" s="5" t="s">
        <v>27096</v>
      </c>
      <c r="C2939" s="5">
        <v>8000000</v>
      </c>
      <c r="D2939" s="5">
        <v>16168741</v>
      </c>
      <c r="E2939" s="5">
        <f t="shared" si="45"/>
        <v>8168741</v>
      </c>
    </row>
    <row r="2940" spans="1:5" x14ac:dyDescent="0.3">
      <c r="A2940" s="5">
        <v>2939</v>
      </c>
      <c r="B2940" s="5" t="s">
        <v>27097</v>
      </c>
      <c r="C2940" s="5">
        <v>8000000</v>
      </c>
      <c r="D2940" s="5">
        <v>568695</v>
      </c>
      <c r="E2940" s="5">
        <f t="shared" si="45"/>
        <v>-7431305</v>
      </c>
    </row>
    <row r="2941" spans="1:5" x14ac:dyDescent="0.3">
      <c r="A2941" s="5">
        <v>2940</v>
      </c>
      <c r="B2941" s="5" t="s">
        <v>27098</v>
      </c>
      <c r="C2941" s="5">
        <v>8000000</v>
      </c>
      <c r="D2941" s="5">
        <v>398420</v>
      </c>
      <c r="E2941" s="5">
        <f t="shared" si="45"/>
        <v>-7601580</v>
      </c>
    </row>
    <row r="2942" spans="1:5" x14ac:dyDescent="0.3">
      <c r="A2942" s="5">
        <v>2941</v>
      </c>
      <c r="B2942" s="5" t="s">
        <v>27099</v>
      </c>
      <c r="C2942" s="5">
        <v>8000000</v>
      </c>
      <c r="D2942" s="5">
        <v>336456</v>
      </c>
      <c r="E2942" s="5">
        <f t="shared" si="45"/>
        <v>-7663544</v>
      </c>
    </row>
    <row r="2943" spans="1:5" x14ac:dyDescent="0.3">
      <c r="A2943" s="5">
        <v>2942</v>
      </c>
      <c r="B2943" s="5" t="s">
        <v>27100</v>
      </c>
      <c r="C2943" s="5">
        <v>8000000</v>
      </c>
      <c r="D2943" s="5">
        <v>298110</v>
      </c>
      <c r="E2943" s="5">
        <f t="shared" si="45"/>
        <v>-7701890</v>
      </c>
    </row>
    <row r="2944" spans="1:5" x14ac:dyDescent="0.3">
      <c r="A2944" s="5">
        <v>2943</v>
      </c>
      <c r="B2944" s="5" t="s">
        <v>27101</v>
      </c>
      <c r="C2944" s="5">
        <v>8000000</v>
      </c>
      <c r="D2944" s="5">
        <v>127144</v>
      </c>
      <c r="E2944" s="5">
        <f t="shared" si="45"/>
        <v>-7872856</v>
      </c>
    </row>
    <row r="2945" spans="1:5" x14ac:dyDescent="0.3">
      <c r="A2945" s="5">
        <v>2944</v>
      </c>
      <c r="B2945" s="5" t="s">
        <v>27102</v>
      </c>
      <c r="C2945" s="5">
        <v>8000000</v>
      </c>
      <c r="D2945" s="5">
        <v>117190</v>
      </c>
      <c r="E2945" s="5">
        <f t="shared" si="45"/>
        <v>-7882810</v>
      </c>
    </row>
    <row r="2946" spans="1:5" x14ac:dyDescent="0.3">
      <c r="A2946" s="5">
        <v>2945</v>
      </c>
      <c r="B2946" s="5" t="s">
        <v>27103</v>
      </c>
      <c r="C2946" s="5">
        <v>8000000</v>
      </c>
      <c r="D2946" s="5">
        <v>108662</v>
      </c>
      <c r="E2946" s="5">
        <f t="shared" si="45"/>
        <v>-7891338</v>
      </c>
    </row>
    <row r="2947" spans="1:5" x14ac:dyDescent="0.3">
      <c r="A2947" s="5">
        <v>2946</v>
      </c>
      <c r="B2947" s="5" t="s">
        <v>27104</v>
      </c>
      <c r="C2947" s="5">
        <v>8000000</v>
      </c>
      <c r="D2947" s="5">
        <v>53481</v>
      </c>
      <c r="E2947" s="5">
        <f t="shared" ref="E2947:E3010" si="46">D2947-C2947</f>
        <v>-7946519</v>
      </c>
    </row>
    <row r="2948" spans="1:5" x14ac:dyDescent="0.3">
      <c r="A2948" s="5">
        <v>2947</v>
      </c>
      <c r="B2948" s="5" t="s">
        <v>27105</v>
      </c>
      <c r="C2948" s="5">
        <v>50000000</v>
      </c>
      <c r="D2948" s="5">
        <v>23106</v>
      </c>
      <c r="E2948" s="5">
        <f t="shared" si="46"/>
        <v>-49976894</v>
      </c>
    </row>
    <row r="2949" spans="1:5" x14ac:dyDescent="0.3">
      <c r="A2949" s="5">
        <v>2948</v>
      </c>
      <c r="B2949" s="5" t="s">
        <v>27106</v>
      </c>
      <c r="C2949" s="5">
        <v>8000000</v>
      </c>
      <c r="D2949" s="5">
        <v>52961</v>
      </c>
      <c r="E2949" s="5">
        <f t="shared" si="46"/>
        <v>-7947039</v>
      </c>
    </row>
    <row r="2950" spans="1:5" x14ac:dyDescent="0.3">
      <c r="A2950" s="5">
        <v>2949</v>
      </c>
      <c r="B2950" s="5" t="s">
        <v>27107</v>
      </c>
      <c r="C2950" s="5">
        <v>1100000000</v>
      </c>
      <c r="D2950" s="5">
        <v>439162</v>
      </c>
      <c r="E2950" s="5">
        <f t="shared" si="46"/>
        <v>-1099560838</v>
      </c>
    </row>
    <row r="2951" spans="1:5" x14ac:dyDescent="0.3">
      <c r="A2951" s="5">
        <v>2950</v>
      </c>
      <c r="B2951" s="5" t="s">
        <v>27108</v>
      </c>
      <c r="C2951" s="5">
        <v>7900000</v>
      </c>
      <c r="D2951" s="5">
        <v>671240</v>
      </c>
      <c r="E2951" s="5">
        <f t="shared" si="46"/>
        <v>-7228760</v>
      </c>
    </row>
    <row r="2952" spans="1:5" x14ac:dyDescent="0.3">
      <c r="A2952" s="5">
        <v>2951</v>
      </c>
      <c r="B2952" s="5" t="s">
        <v>27109</v>
      </c>
      <c r="C2952" s="5">
        <v>10000000</v>
      </c>
      <c r="D2952" s="5">
        <v>882290</v>
      </c>
      <c r="E2952" s="5">
        <f t="shared" si="46"/>
        <v>-9117710</v>
      </c>
    </row>
    <row r="2953" spans="1:5" x14ac:dyDescent="0.3">
      <c r="A2953" s="5">
        <v>2952</v>
      </c>
      <c r="B2953" s="5" t="s">
        <v>27110</v>
      </c>
      <c r="C2953" s="5">
        <v>7500000</v>
      </c>
      <c r="D2953" s="5">
        <v>106593296</v>
      </c>
      <c r="E2953" s="5">
        <f t="shared" si="46"/>
        <v>99093296</v>
      </c>
    </row>
    <row r="2954" spans="1:5" x14ac:dyDescent="0.3">
      <c r="A2954" s="5">
        <v>2953</v>
      </c>
      <c r="B2954" s="5" t="s">
        <v>27111</v>
      </c>
      <c r="C2954" s="5">
        <v>7500000</v>
      </c>
      <c r="D2954" s="5">
        <v>43490057</v>
      </c>
      <c r="E2954" s="5">
        <f t="shared" si="46"/>
        <v>35990057</v>
      </c>
    </row>
    <row r="2955" spans="1:5" x14ac:dyDescent="0.3">
      <c r="A2955" s="5">
        <v>2954</v>
      </c>
      <c r="B2955" s="5" t="s">
        <v>27112</v>
      </c>
      <c r="C2955" s="5">
        <v>7500000</v>
      </c>
      <c r="D2955" s="5">
        <v>32333860</v>
      </c>
      <c r="E2955" s="5">
        <f t="shared" si="46"/>
        <v>24833860</v>
      </c>
    </row>
    <row r="2956" spans="1:5" x14ac:dyDescent="0.3">
      <c r="A2956" s="5">
        <v>2955</v>
      </c>
      <c r="B2956" s="5" t="s">
        <v>27113</v>
      </c>
      <c r="C2956" s="5">
        <v>6500000</v>
      </c>
      <c r="D2956" s="5">
        <v>24792061</v>
      </c>
      <c r="E2956" s="5">
        <f t="shared" si="46"/>
        <v>18292061</v>
      </c>
    </row>
    <row r="2957" spans="1:5" x14ac:dyDescent="0.3">
      <c r="A2957" s="5">
        <v>2956</v>
      </c>
      <c r="B2957" s="5" t="s">
        <v>27114</v>
      </c>
      <c r="C2957" s="5">
        <v>10000000</v>
      </c>
      <c r="D2957" s="5">
        <v>17544812</v>
      </c>
      <c r="E2957" s="5">
        <f t="shared" si="46"/>
        <v>7544812</v>
      </c>
    </row>
    <row r="2958" spans="1:5" x14ac:dyDescent="0.3">
      <c r="A2958" s="5">
        <v>2957</v>
      </c>
      <c r="B2958" s="5" t="s">
        <v>27115</v>
      </c>
      <c r="C2958" s="5">
        <v>4500000</v>
      </c>
      <c r="D2958" s="5">
        <v>12574715</v>
      </c>
      <c r="E2958" s="5">
        <f t="shared" si="46"/>
        <v>8074715</v>
      </c>
    </row>
    <row r="2959" spans="1:5" x14ac:dyDescent="0.3">
      <c r="A2959" s="5">
        <v>2958</v>
      </c>
      <c r="B2959" s="5" t="s">
        <v>27116</v>
      </c>
      <c r="C2959" s="5">
        <v>7500000</v>
      </c>
      <c r="D2959" s="5">
        <v>5100000</v>
      </c>
      <c r="E2959" s="5">
        <f t="shared" si="46"/>
        <v>-2400000</v>
      </c>
    </row>
    <row r="2960" spans="1:5" x14ac:dyDescent="0.3">
      <c r="A2960" s="5">
        <v>2959</v>
      </c>
      <c r="B2960" s="5" t="s">
        <v>27117</v>
      </c>
      <c r="C2960" s="5">
        <v>7500000</v>
      </c>
      <c r="D2960" s="5">
        <v>10460089</v>
      </c>
      <c r="E2960" s="5">
        <f t="shared" si="46"/>
        <v>2960089</v>
      </c>
    </row>
    <row r="2961" spans="1:5" x14ac:dyDescent="0.3">
      <c r="A2961" s="5">
        <v>2960</v>
      </c>
      <c r="B2961" s="5" t="s">
        <v>27118</v>
      </c>
      <c r="C2961" s="5">
        <v>7500000</v>
      </c>
      <c r="D2961" s="5">
        <v>4239767</v>
      </c>
      <c r="E2961" s="5">
        <f t="shared" si="46"/>
        <v>-3260233</v>
      </c>
    </row>
    <row r="2962" spans="1:5" x14ac:dyDescent="0.3">
      <c r="A2962" s="5">
        <v>2961</v>
      </c>
      <c r="B2962" s="5" t="s">
        <v>27119</v>
      </c>
      <c r="C2962" s="5">
        <v>7500000</v>
      </c>
      <c r="D2962" s="5">
        <v>4131640</v>
      </c>
      <c r="E2962" s="5">
        <f t="shared" si="46"/>
        <v>-3368360</v>
      </c>
    </row>
    <row r="2963" spans="1:5" x14ac:dyDescent="0.3">
      <c r="A2963" s="5">
        <v>2962</v>
      </c>
      <c r="B2963" s="5" t="s">
        <v>27120</v>
      </c>
      <c r="C2963" s="5">
        <v>8000000</v>
      </c>
      <c r="D2963" s="5">
        <v>10814185</v>
      </c>
      <c r="E2963" s="5">
        <f t="shared" si="46"/>
        <v>2814185</v>
      </c>
    </row>
    <row r="2964" spans="1:5" x14ac:dyDescent="0.3">
      <c r="A2964" s="5">
        <v>2963</v>
      </c>
      <c r="B2964" s="5" t="s">
        <v>27121</v>
      </c>
      <c r="C2964" s="5">
        <v>7500000</v>
      </c>
      <c r="D2964" s="5">
        <v>197148</v>
      </c>
      <c r="E2964" s="5">
        <f t="shared" si="46"/>
        <v>-7302852</v>
      </c>
    </row>
    <row r="2965" spans="1:5" x14ac:dyDescent="0.3">
      <c r="A2965" s="5">
        <v>2964</v>
      </c>
      <c r="B2965" s="5" t="s">
        <v>27122</v>
      </c>
      <c r="C2965" s="5">
        <v>8000000</v>
      </c>
      <c r="D2965" s="5">
        <v>3014541</v>
      </c>
      <c r="E2965" s="5">
        <f t="shared" si="46"/>
        <v>-4985459</v>
      </c>
    </row>
    <row r="2966" spans="1:5" x14ac:dyDescent="0.3">
      <c r="A2966" s="5">
        <v>2965</v>
      </c>
      <c r="B2966" s="5" t="s">
        <v>27123</v>
      </c>
      <c r="C2966" s="5">
        <v>7300000</v>
      </c>
      <c r="D2966" s="5">
        <v>4443403</v>
      </c>
      <c r="E2966" s="5">
        <f t="shared" si="46"/>
        <v>-2856597</v>
      </c>
    </row>
    <row r="2967" spans="1:5" x14ac:dyDescent="0.3">
      <c r="A2967" s="5">
        <v>2966</v>
      </c>
      <c r="B2967" s="5" t="s">
        <v>27124</v>
      </c>
      <c r="C2967" s="5">
        <v>7000000</v>
      </c>
      <c r="D2967" s="5">
        <v>1330827</v>
      </c>
      <c r="E2967" s="5">
        <f t="shared" si="46"/>
        <v>-5669173</v>
      </c>
    </row>
    <row r="2968" spans="1:5" x14ac:dyDescent="0.3">
      <c r="A2968" s="5">
        <v>2967</v>
      </c>
      <c r="B2968" s="5" t="s">
        <v>27125</v>
      </c>
      <c r="C2968" s="5">
        <v>7300000</v>
      </c>
      <c r="D2968" s="5">
        <v>1818681</v>
      </c>
      <c r="E2968" s="5">
        <f t="shared" si="46"/>
        <v>-5481319</v>
      </c>
    </row>
    <row r="2969" spans="1:5" x14ac:dyDescent="0.3">
      <c r="A2969" s="5">
        <v>2968</v>
      </c>
      <c r="B2969" s="5" t="s">
        <v>27126</v>
      </c>
      <c r="C2969" s="5">
        <v>7500000</v>
      </c>
      <c r="D2969" s="5">
        <v>12610552</v>
      </c>
      <c r="E2969" s="5">
        <f t="shared" si="46"/>
        <v>5110552</v>
      </c>
    </row>
    <row r="2970" spans="1:5" x14ac:dyDescent="0.3">
      <c r="A2970" s="5">
        <v>2969</v>
      </c>
      <c r="B2970" s="5" t="s">
        <v>27127</v>
      </c>
      <c r="C2970" s="5">
        <v>7500000</v>
      </c>
      <c r="D2970" s="5">
        <v>143492840</v>
      </c>
      <c r="E2970" s="5">
        <f t="shared" si="46"/>
        <v>135992840</v>
      </c>
    </row>
    <row r="2971" spans="1:5" x14ac:dyDescent="0.3">
      <c r="A2971" s="5">
        <v>2970</v>
      </c>
      <c r="B2971" s="5" t="s">
        <v>27128</v>
      </c>
      <c r="C2971" s="5">
        <v>7200000</v>
      </c>
      <c r="D2971" s="5">
        <v>43800000</v>
      </c>
      <c r="E2971" s="5">
        <f t="shared" si="46"/>
        <v>36600000</v>
      </c>
    </row>
    <row r="2972" spans="1:5" x14ac:dyDescent="0.3">
      <c r="A2972" s="5">
        <v>2971</v>
      </c>
      <c r="B2972" s="5" t="s">
        <v>27129</v>
      </c>
      <c r="C2972" s="5">
        <v>6000000</v>
      </c>
      <c r="D2972" s="5">
        <v>134821952</v>
      </c>
      <c r="E2972" s="5">
        <f t="shared" si="46"/>
        <v>128821952</v>
      </c>
    </row>
    <row r="2973" spans="1:5" x14ac:dyDescent="0.3">
      <c r="A2973" s="5">
        <v>2972</v>
      </c>
      <c r="B2973" s="5" t="s">
        <v>27130</v>
      </c>
      <c r="C2973" s="5">
        <v>4000000</v>
      </c>
      <c r="D2973" s="5">
        <v>94900000</v>
      </c>
      <c r="E2973" s="5">
        <f t="shared" si="46"/>
        <v>90900000</v>
      </c>
    </row>
    <row r="2974" spans="1:5" x14ac:dyDescent="0.3">
      <c r="A2974" s="5">
        <v>2973</v>
      </c>
      <c r="B2974" s="5" t="s">
        <v>27131</v>
      </c>
      <c r="C2974" s="5">
        <v>7500000</v>
      </c>
      <c r="D2974" s="5">
        <v>32391374</v>
      </c>
      <c r="E2974" s="5">
        <f t="shared" si="46"/>
        <v>24891374</v>
      </c>
    </row>
    <row r="2975" spans="1:5" x14ac:dyDescent="0.3">
      <c r="A2975" s="5">
        <v>2974</v>
      </c>
      <c r="B2975" s="5" t="s">
        <v>27132</v>
      </c>
      <c r="C2975" s="5">
        <v>7000000</v>
      </c>
      <c r="D2975" s="5">
        <v>40158000</v>
      </c>
      <c r="E2975" s="5">
        <f t="shared" si="46"/>
        <v>33158000</v>
      </c>
    </row>
    <row r="2976" spans="1:5" x14ac:dyDescent="0.3">
      <c r="A2976" s="5">
        <v>2975</v>
      </c>
      <c r="B2976" s="5" t="s">
        <v>27133</v>
      </c>
      <c r="C2976" s="5">
        <v>7000000</v>
      </c>
      <c r="D2976" s="5">
        <v>113709992</v>
      </c>
      <c r="E2976" s="5">
        <f t="shared" si="46"/>
        <v>106709992</v>
      </c>
    </row>
    <row r="2977" spans="1:5" x14ac:dyDescent="0.3">
      <c r="A2977" s="5">
        <v>2976</v>
      </c>
      <c r="B2977" s="5" t="s">
        <v>27134</v>
      </c>
      <c r="C2977" s="5">
        <v>11000000</v>
      </c>
      <c r="D2977" s="5">
        <v>32131483</v>
      </c>
      <c r="E2977" s="5">
        <f t="shared" si="46"/>
        <v>21131483</v>
      </c>
    </row>
    <row r="2978" spans="1:5" x14ac:dyDescent="0.3">
      <c r="A2978" s="5">
        <v>2977</v>
      </c>
      <c r="B2978" s="5" t="s">
        <v>27135</v>
      </c>
      <c r="C2978" s="5">
        <v>7000000</v>
      </c>
      <c r="D2978" s="5">
        <v>35400000</v>
      </c>
      <c r="E2978" s="5">
        <f t="shared" si="46"/>
        <v>28400000</v>
      </c>
    </row>
    <row r="2979" spans="1:5" x14ac:dyDescent="0.3">
      <c r="A2979" s="5">
        <v>2978</v>
      </c>
      <c r="B2979" s="5" t="s">
        <v>27136</v>
      </c>
      <c r="C2979" s="5">
        <v>5000000</v>
      </c>
      <c r="D2979" s="5">
        <v>34099640</v>
      </c>
      <c r="E2979" s="5">
        <f t="shared" si="46"/>
        <v>29099640</v>
      </c>
    </row>
    <row r="2980" spans="1:5" x14ac:dyDescent="0.3">
      <c r="A2980" s="5">
        <v>2979</v>
      </c>
      <c r="B2980" s="5" t="s">
        <v>27137</v>
      </c>
      <c r="C2980" s="5">
        <v>6600000</v>
      </c>
      <c r="D2980" s="5">
        <v>37295394</v>
      </c>
      <c r="E2980" s="5">
        <f t="shared" si="46"/>
        <v>30695394</v>
      </c>
    </row>
    <row r="2981" spans="1:5" x14ac:dyDescent="0.3">
      <c r="A2981" s="5">
        <v>2980</v>
      </c>
      <c r="B2981" s="5" t="s">
        <v>27138</v>
      </c>
      <c r="C2981" s="5">
        <v>7500000</v>
      </c>
      <c r="D2981" s="5">
        <v>31501218</v>
      </c>
      <c r="E2981" s="5">
        <f t="shared" si="46"/>
        <v>24001218</v>
      </c>
    </row>
    <row r="2982" spans="1:5" x14ac:dyDescent="0.3">
      <c r="A2982" s="5">
        <v>2981</v>
      </c>
      <c r="B2982" s="5" t="s">
        <v>27139</v>
      </c>
      <c r="C2982" s="5">
        <v>7000000</v>
      </c>
      <c r="D2982" s="5">
        <v>28747570</v>
      </c>
      <c r="E2982" s="5">
        <f t="shared" si="46"/>
        <v>21747570</v>
      </c>
    </row>
    <row r="2983" spans="1:5" x14ac:dyDescent="0.3">
      <c r="A2983" s="5">
        <v>2982</v>
      </c>
      <c r="B2983" s="5" t="s">
        <v>27140</v>
      </c>
      <c r="C2983" s="5">
        <v>7000000</v>
      </c>
      <c r="D2983" s="5">
        <v>25625110</v>
      </c>
      <c r="E2983" s="5">
        <f t="shared" si="46"/>
        <v>18625110</v>
      </c>
    </row>
    <row r="2984" spans="1:5" x14ac:dyDescent="0.3">
      <c r="A2984" s="5">
        <v>2983</v>
      </c>
      <c r="B2984" s="5" t="s">
        <v>27141</v>
      </c>
      <c r="C2984" s="5">
        <v>9000000</v>
      </c>
      <c r="D2984" s="5">
        <v>25000000</v>
      </c>
      <c r="E2984" s="5">
        <f t="shared" si="46"/>
        <v>16000000</v>
      </c>
    </row>
    <row r="2985" spans="1:5" x14ac:dyDescent="0.3">
      <c r="A2985" s="5">
        <v>2984</v>
      </c>
      <c r="B2985" s="5" t="s">
        <v>27142</v>
      </c>
      <c r="C2985" s="5">
        <v>13000000</v>
      </c>
      <c r="D2985" s="5">
        <v>21000000</v>
      </c>
      <c r="E2985" s="5">
        <f t="shared" si="46"/>
        <v>8000000</v>
      </c>
    </row>
    <row r="2986" spans="1:5" x14ac:dyDescent="0.3">
      <c r="A2986" s="5">
        <v>2985</v>
      </c>
      <c r="B2986" s="5" t="s">
        <v>27143</v>
      </c>
      <c r="C2986" s="5">
        <v>7000000</v>
      </c>
      <c r="D2986" s="5">
        <v>20257000</v>
      </c>
      <c r="E2986" s="5">
        <f t="shared" si="46"/>
        <v>13257000</v>
      </c>
    </row>
    <row r="2987" spans="1:5" x14ac:dyDescent="0.3">
      <c r="A2987" s="5">
        <v>2986</v>
      </c>
      <c r="B2987" s="5" t="s">
        <v>27144</v>
      </c>
      <c r="C2987" s="5">
        <v>3500000</v>
      </c>
      <c r="D2987" s="5">
        <v>26005908</v>
      </c>
      <c r="E2987" s="5">
        <f t="shared" si="46"/>
        <v>22505908</v>
      </c>
    </row>
    <row r="2988" spans="1:5" x14ac:dyDescent="0.3">
      <c r="A2988" s="5">
        <v>2987</v>
      </c>
      <c r="B2988" s="5" t="s">
        <v>27145</v>
      </c>
      <c r="C2988" s="5">
        <v>7000000</v>
      </c>
      <c r="D2988" s="5">
        <v>15818967</v>
      </c>
      <c r="E2988" s="5">
        <f t="shared" si="46"/>
        <v>8818967</v>
      </c>
    </row>
    <row r="2989" spans="1:5" x14ac:dyDescent="0.3">
      <c r="A2989" s="5">
        <v>2988</v>
      </c>
      <c r="B2989" s="5" t="s">
        <v>27146</v>
      </c>
      <c r="C2989" s="5">
        <v>7000000</v>
      </c>
      <c r="D2989" s="5">
        <v>14891000</v>
      </c>
      <c r="E2989" s="5">
        <f t="shared" si="46"/>
        <v>7891000</v>
      </c>
    </row>
    <row r="2990" spans="1:5" x14ac:dyDescent="0.3">
      <c r="A2990" s="5">
        <v>2989</v>
      </c>
      <c r="B2990" s="5" t="s">
        <v>27147</v>
      </c>
      <c r="C2990" s="5">
        <v>7000000</v>
      </c>
      <c r="D2990" s="5">
        <v>16901126</v>
      </c>
      <c r="E2990" s="5">
        <f t="shared" si="46"/>
        <v>9901126</v>
      </c>
    </row>
    <row r="2991" spans="1:5" x14ac:dyDescent="0.3">
      <c r="A2991" s="5">
        <v>2990</v>
      </c>
      <c r="B2991" s="5" t="s">
        <v>27148</v>
      </c>
      <c r="C2991" s="5">
        <v>7000000</v>
      </c>
      <c r="D2991" s="5">
        <v>17474107</v>
      </c>
      <c r="E2991" s="5">
        <f t="shared" si="46"/>
        <v>10474107</v>
      </c>
    </row>
    <row r="2992" spans="1:5" x14ac:dyDescent="0.3">
      <c r="A2992" s="5">
        <v>2991</v>
      </c>
      <c r="B2992" s="5" t="s">
        <v>27149</v>
      </c>
      <c r="C2992" s="5">
        <v>7000000</v>
      </c>
      <c r="D2992" s="5">
        <v>14003141</v>
      </c>
      <c r="E2992" s="5">
        <f t="shared" si="46"/>
        <v>7003141</v>
      </c>
    </row>
    <row r="2993" spans="1:5" x14ac:dyDescent="0.3">
      <c r="A2993" s="5">
        <v>2992</v>
      </c>
      <c r="B2993" s="5" t="s">
        <v>27150</v>
      </c>
      <c r="C2993" s="5">
        <v>7000000</v>
      </c>
      <c r="D2993" s="5">
        <v>12583510</v>
      </c>
      <c r="E2993" s="5">
        <f t="shared" si="46"/>
        <v>5583510</v>
      </c>
    </row>
    <row r="2994" spans="1:5" x14ac:dyDescent="0.3">
      <c r="A2994" s="5">
        <v>2993</v>
      </c>
      <c r="B2994" s="5" t="s">
        <v>27151</v>
      </c>
      <c r="C2994" s="5">
        <v>7000000</v>
      </c>
      <c r="D2994" s="5">
        <v>9190525</v>
      </c>
      <c r="E2994" s="5">
        <f t="shared" si="46"/>
        <v>2190525</v>
      </c>
    </row>
    <row r="2995" spans="1:5" x14ac:dyDescent="0.3">
      <c r="A2995" s="5">
        <v>2994</v>
      </c>
      <c r="B2995" s="5" t="s">
        <v>27152</v>
      </c>
      <c r="C2995" s="5">
        <v>7500000</v>
      </c>
      <c r="D2995" s="5">
        <v>9176553</v>
      </c>
      <c r="E2995" s="5">
        <f t="shared" si="46"/>
        <v>1676553</v>
      </c>
    </row>
    <row r="2996" spans="1:5" x14ac:dyDescent="0.3">
      <c r="A2996" s="5">
        <v>2995</v>
      </c>
      <c r="B2996" s="5" t="s">
        <v>27153</v>
      </c>
      <c r="C2996" s="5">
        <v>7000000</v>
      </c>
      <c r="D2996" s="5">
        <v>9094451</v>
      </c>
      <c r="E2996" s="5">
        <f t="shared" si="46"/>
        <v>2094451</v>
      </c>
    </row>
    <row r="2997" spans="1:5" x14ac:dyDescent="0.3">
      <c r="A2997" s="5">
        <v>2996</v>
      </c>
      <c r="B2997" s="5" t="s">
        <v>27154</v>
      </c>
      <c r="C2997" s="5">
        <v>7000000</v>
      </c>
      <c r="D2997" s="5">
        <v>9166863</v>
      </c>
      <c r="E2997" s="5">
        <f t="shared" si="46"/>
        <v>2166863</v>
      </c>
    </row>
    <row r="2998" spans="1:5" x14ac:dyDescent="0.3">
      <c r="A2998" s="5">
        <v>2997</v>
      </c>
      <c r="B2998" s="5" t="s">
        <v>27155</v>
      </c>
      <c r="C2998" s="5">
        <v>7000000</v>
      </c>
      <c r="D2998" s="5">
        <v>8373585</v>
      </c>
      <c r="E2998" s="5">
        <f t="shared" si="46"/>
        <v>1373585</v>
      </c>
    </row>
    <row r="2999" spans="1:5" x14ac:dyDescent="0.3">
      <c r="A2999" s="5">
        <v>2998</v>
      </c>
      <c r="B2999" s="5" t="s">
        <v>27156</v>
      </c>
      <c r="C2999" s="5">
        <v>7000000</v>
      </c>
      <c r="D2999" s="5">
        <v>7292175</v>
      </c>
      <c r="E2999" s="5">
        <f t="shared" si="46"/>
        <v>292175</v>
      </c>
    </row>
    <row r="3000" spans="1:5" x14ac:dyDescent="0.3">
      <c r="A3000" s="5">
        <v>2999</v>
      </c>
      <c r="B3000" s="5" t="s">
        <v>27157</v>
      </c>
      <c r="C3000" s="5">
        <v>7000000</v>
      </c>
      <c r="D3000" s="5">
        <v>6601079</v>
      </c>
      <c r="E3000" s="5">
        <f t="shared" si="46"/>
        <v>-398921</v>
      </c>
    </row>
    <row r="3001" spans="1:5" x14ac:dyDescent="0.3">
      <c r="A3001" s="5">
        <v>3000</v>
      </c>
      <c r="B3001" s="5" t="s">
        <v>27158</v>
      </c>
      <c r="C3001" s="5">
        <v>6000000</v>
      </c>
      <c r="D3001" s="5">
        <v>6165429</v>
      </c>
      <c r="E3001" s="5">
        <f t="shared" si="46"/>
        <v>165429</v>
      </c>
    </row>
    <row r="3002" spans="1:5" x14ac:dyDescent="0.3">
      <c r="A3002" s="5">
        <v>3001</v>
      </c>
      <c r="B3002" s="5" t="s">
        <v>27159</v>
      </c>
      <c r="C3002" s="5">
        <v>7000000</v>
      </c>
      <c r="D3002" s="5">
        <v>5694308</v>
      </c>
      <c r="E3002" s="5">
        <f t="shared" si="46"/>
        <v>-1305692</v>
      </c>
    </row>
    <row r="3003" spans="1:5" x14ac:dyDescent="0.3">
      <c r="A3003" s="5">
        <v>3002</v>
      </c>
      <c r="B3003" s="5" t="s">
        <v>27160</v>
      </c>
      <c r="C3003" s="5">
        <v>7000000</v>
      </c>
      <c r="D3003" s="5">
        <v>5430822</v>
      </c>
      <c r="E3003" s="5">
        <f t="shared" si="46"/>
        <v>-1569178</v>
      </c>
    </row>
    <row r="3004" spans="1:5" x14ac:dyDescent="0.3">
      <c r="A3004" s="5">
        <v>3003</v>
      </c>
      <c r="B3004" s="5" t="s">
        <v>27161</v>
      </c>
      <c r="C3004" s="5">
        <v>7000000</v>
      </c>
      <c r="D3004" s="5">
        <v>4720371</v>
      </c>
      <c r="E3004" s="5">
        <f t="shared" si="46"/>
        <v>-2279629</v>
      </c>
    </row>
    <row r="3005" spans="1:5" x14ac:dyDescent="0.3">
      <c r="A3005" s="5">
        <v>3004</v>
      </c>
      <c r="B3005" s="5" t="s">
        <v>27162</v>
      </c>
      <c r="C3005" s="5">
        <v>7000000</v>
      </c>
      <c r="D3005" s="5">
        <v>2921738</v>
      </c>
      <c r="E3005" s="5">
        <f t="shared" si="46"/>
        <v>-4078262</v>
      </c>
    </row>
    <row r="3006" spans="1:5" x14ac:dyDescent="0.3">
      <c r="A3006" s="5">
        <v>3005</v>
      </c>
      <c r="B3006" s="5" t="s">
        <v>27163</v>
      </c>
      <c r="C3006" s="5">
        <v>7000000</v>
      </c>
      <c r="D3006" s="5">
        <v>2344847</v>
      </c>
      <c r="E3006" s="5">
        <f t="shared" si="46"/>
        <v>-4655153</v>
      </c>
    </row>
    <row r="3007" spans="1:5" x14ac:dyDescent="0.3">
      <c r="A3007" s="5">
        <v>3006</v>
      </c>
      <c r="B3007" s="5" t="s">
        <v>27164</v>
      </c>
      <c r="C3007" s="5">
        <v>7000000</v>
      </c>
      <c r="D3007" s="5">
        <v>7455447</v>
      </c>
      <c r="E3007" s="5">
        <f t="shared" si="46"/>
        <v>455447</v>
      </c>
    </row>
    <row r="3008" spans="1:5" x14ac:dyDescent="0.3">
      <c r="A3008" s="5">
        <v>3007</v>
      </c>
      <c r="B3008" s="5" t="s">
        <v>27165</v>
      </c>
      <c r="C3008" s="5">
        <v>7000000</v>
      </c>
      <c r="D3008" s="5">
        <v>2148212</v>
      </c>
      <c r="E3008" s="5">
        <f t="shared" si="46"/>
        <v>-4851788</v>
      </c>
    </row>
    <row r="3009" spans="1:5" x14ac:dyDescent="0.3">
      <c r="A3009" s="5">
        <v>3008</v>
      </c>
      <c r="B3009" s="5" t="s">
        <v>27166</v>
      </c>
      <c r="C3009" s="5">
        <v>7000000</v>
      </c>
      <c r="D3009" s="5">
        <v>2062066</v>
      </c>
      <c r="E3009" s="5">
        <f t="shared" si="46"/>
        <v>-4937934</v>
      </c>
    </row>
    <row r="3010" spans="1:5" x14ac:dyDescent="0.3">
      <c r="A3010" s="5">
        <v>3009</v>
      </c>
      <c r="B3010" s="5" t="s">
        <v>27167</v>
      </c>
      <c r="C3010" s="5">
        <v>7000000</v>
      </c>
      <c r="D3010" s="5">
        <v>1654367</v>
      </c>
      <c r="E3010" s="5">
        <f t="shared" si="46"/>
        <v>-5345633</v>
      </c>
    </row>
    <row r="3011" spans="1:5" x14ac:dyDescent="0.3">
      <c r="A3011" s="5">
        <v>3010</v>
      </c>
      <c r="B3011" s="5" t="s">
        <v>27168</v>
      </c>
      <c r="C3011" s="5">
        <v>7000000</v>
      </c>
      <c r="D3011" s="5">
        <v>1738692</v>
      </c>
      <c r="E3011" s="5">
        <f t="shared" ref="E3011:E3074" si="47">D3011-C3011</f>
        <v>-5261308</v>
      </c>
    </row>
    <row r="3012" spans="1:5" x14ac:dyDescent="0.3">
      <c r="A3012" s="5">
        <v>3011</v>
      </c>
      <c r="B3012" s="5" t="s">
        <v>27169</v>
      </c>
      <c r="C3012" s="5">
        <v>7000000</v>
      </c>
      <c r="D3012" s="5">
        <v>1889522</v>
      </c>
      <c r="E3012" s="5">
        <f t="shared" si="47"/>
        <v>-5110478</v>
      </c>
    </row>
    <row r="3013" spans="1:5" x14ac:dyDescent="0.3">
      <c r="A3013" s="5">
        <v>3012</v>
      </c>
      <c r="B3013" s="5" t="s">
        <v>27170</v>
      </c>
      <c r="C3013" s="5">
        <v>4825000</v>
      </c>
      <c r="D3013" s="5">
        <v>1110286</v>
      </c>
      <c r="E3013" s="5">
        <f t="shared" si="47"/>
        <v>-3714714</v>
      </c>
    </row>
    <row r="3014" spans="1:5" x14ac:dyDescent="0.3">
      <c r="A3014" s="5">
        <v>3013</v>
      </c>
      <c r="B3014" s="5" t="s">
        <v>27171</v>
      </c>
      <c r="C3014" s="5">
        <v>9000000</v>
      </c>
      <c r="D3014" s="5">
        <v>1000000</v>
      </c>
      <c r="E3014" s="5">
        <f t="shared" si="47"/>
        <v>-8000000</v>
      </c>
    </row>
    <row r="3015" spans="1:5" x14ac:dyDescent="0.3">
      <c r="A3015" s="5">
        <v>3014</v>
      </c>
      <c r="B3015" s="5" t="s">
        <v>27172</v>
      </c>
      <c r="C3015" s="5">
        <v>50000000</v>
      </c>
      <c r="D3015" s="5">
        <v>700000</v>
      </c>
      <c r="E3015" s="5">
        <f t="shared" si="47"/>
        <v>-49300000</v>
      </c>
    </row>
    <row r="3016" spans="1:5" x14ac:dyDescent="0.3">
      <c r="A3016" s="5">
        <v>3015</v>
      </c>
      <c r="B3016" s="5" t="s">
        <v>27173</v>
      </c>
      <c r="C3016" s="5">
        <v>7000000</v>
      </c>
      <c r="D3016" s="5">
        <v>1768416</v>
      </c>
      <c r="E3016" s="5">
        <f t="shared" si="47"/>
        <v>-5231584</v>
      </c>
    </row>
    <row r="3017" spans="1:5" x14ac:dyDescent="0.3">
      <c r="A3017" s="5">
        <v>3016</v>
      </c>
      <c r="B3017" s="5" t="s">
        <v>27174</v>
      </c>
      <c r="C3017" s="5">
        <v>10000000</v>
      </c>
      <c r="D3017" s="5">
        <v>306715</v>
      </c>
      <c r="E3017" s="5">
        <f t="shared" si="47"/>
        <v>-9693285</v>
      </c>
    </row>
    <row r="3018" spans="1:5" x14ac:dyDescent="0.3">
      <c r="A3018" s="5">
        <v>3017</v>
      </c>
      <c r="B3018" s="5" t="s">
        <v>27175</v>
      </c>
      <c r="C3018" s="5">
        <v>7000000</v>
      </c>
      <c r="D3018" s="5">
        <v>382946</v>
      </c>
      <c r="E3018" s="5">
        <f t="shared" si="47"/>
        <v>-6617054</v>
      </c>
    </row>
    <row r="3019" spans="1:5" x14ac:dyDescent="0.3">
      <c r="A3019" s="5">
        <v>3018</v>
      </c>
      <c r="B3019" s="5" t="s">
        <v>27176</v>
      </c>
      <c r="C3019" s="5">
        <v>3500000</v>
      </c>
      <c r="D3019" s="5">
        <v>236266</v>
      </c>
      <c r="E3019" s="5">
        <f t="shared" si="47"/>
        <v>-3263734</v>
      </c>
    </row>
    <row r="3020" spans="1:5" x14ac:dyDescent="0.3">
      <c r="A3020" s="5">
        <v>3019</v>
      </c>
      <c r="B3020" s="5" t="s">
        <v>27177</v>
      </c>
      <c r="C3020" s="5">
        <v>7000000</v>
      </c>
      <c r="D3020" s="5">
        <v>196067</v>
      </c>
      <c r="E3020" s="5">
        <f t="shared" si="47"/>
        <v>-6803933</v>
      </c>
    </row>
    <row r="3021" spans="1:5" x14ac:dyDescent="0.3">
      <c r="A3021" s="5">
        <v>3020</v>
      </c>
      <c r="B3021" s="5" t="s">
        <v>27178</v>
      </c>
      <c r="C3021" s="5">
        <v>7000000</v>
      </c>
      <c r="D3021" s="5">
        <v>532988</v>
      </c>
      <c r="E3021" s="5">
        <f t="shared" si="47"/>
        <v>-6467012</v>
      </c>
    </row>
    <row r="3022" spans="1:5" x14ac:dyDescent="0.3">
      <c r="A3022" s="5">
        <v>3021</v>
      </c>
      <c r="B3022" s="5" t="s">
        <v>27179</v>
      </c>
      <c r="C3022" s="5">
        <v>7000000</v>
      </c>
      <c r="D3022" s="5">
        <v>453079</v>
      </c>
      <c r="E3022" s="5">
        <f t="shared" si="47"/>
        <v>-6546921</v>
      </c>
    </row>
    <row r="3023" spans="1:5" x14ac:dyDescent="0.3">
      <c r="A3023" s="5">
        <v>3022</v>
      </c>
      <c r="B3023" s="5" t="s">
        <v>27180</v>
      </c>
      <c r="C3023" s="5">
        <v>7000000</v>
      </c>
      <c r="D3023" s="5">
        <v>46451</v>
      </c>
      <c r="E3023" s="5">
        <f t="shared" si="47"/>
        <v>-6953549</v>
      </c>
    </row>
    <row r="3024" spans="1:5" x14ac:dyDescent="0.3">
      <c r="A3024" s="5">
        <v>3023</v>
      </c>
      <c r="B3024" s="5" t="s">
        <v>27181</v>
      </c>
      <c r="C3024" s="5">
        <v>7000000</v>
      </c>
      <c r="D3024" s="5">
        <v>233103</v>
      </c>
      <c r="E3024" s="5">
        <f t="shared" si="47"/>
        <v>-6766897</v>
      </c>
    </row>
    <row r="3025" spans="1:5" x14ac:dyDescent="0.3">
      <c r="A3025" s="5">
        <v>3024</v>
      </c>
      <c r="B3025" s="5" t="s">
        <v>27182</v>
      </c>
      <c r="C3025" s="5">
        <v>6900000</v>
      </c>
      <c r="D3025" s="5">
        <v>41400000</v>
      </c>
      <c r="E3025" s="5">
        <f t="shared" si="47"/>
        <v>34500000</v>
      </c>
    </row>
    <row r="3026" spans="1:5" x14ac:dyDescent="0.3">
      <c r="A3026" s="5">
        <v>3025</v>
      </c>
      <c r="B3026" s="5" t="s">
        <v>27183</v>
      </c>
      <c r="C3026" s="5">
        <v>6900000</v>
      </c>
      <c r="D3026" s="5">
        <v>7993039</v>
      </c>
      <c r="E3026" s="5">
        <f t="shared" si="47"/>
        <v>1093039</v>
      </c>
    </row>
    <row r="3027" spans="1:5" x14ac:dyDescent="0.3">
      <c r="A3027" s="5">
        <v>3026</v>
      </c>
      <c r="B3027" s="5" t="s">
        <v>27184</v>
      </c>
      <c r="C3027" s="5">
        <v>15000000</v>
      </c>
      <c r="D3027" s="5">
        <v>927107</v>
      </c>
      <c r="E3027" s="5">
        <f t="shared" si="47"/>
        <v>-14072893</v>
      </c>
    </row>
    <row r="3028" spans="1:5" x14ac:dyDescent="0.3">
      <c r="A3028" s="5">
        <v>3027</v>
      </c>
      <c r="B3028" s="5" t="s">
        <v>27185</v>
      </c>
      <c r="C3028" s="5">
        <v>6800000</v>
      </c>
      <c r="D3028" s="5">
        <v>49526</v>
      </c>
      <c r="E3028" s="5">
        <f t="shared" si="47"/>
        <v>-6750474</v>
      </c>
    </row>
    <row r="3029" spans="1:5" x14ac:dyDescent="0.3">
      <c r="A3029" s="5">
        <v>3028</v>
      </c>
      <c r="B3029" s="5" t="s">
        <v>27186</v>
      </c>
      <c r="C3029" s="5">
        <v>6800000</v>
      </c>
      <c r="D3029" s="5">
        <v>10696</v>
      </c>
      <c r="E3029" s="5">
        <f t="shared" si="47"/>
        <v>-6789304</v>
      </c>
    </row>
    <row r="3030" spans="1:5" x14ac:dyDescent="0.3">
      <c r="A3030" s="5">
        <v>3029</v>
      </c>
      <c r="B3030" s="5" t="s">
        <v>27187</v>
      </c>
      <c r="C3030" s="5">
        <v>6900000</v>
      </c>
      <c r="D3030" s="5">
        <v>31607598</v>
      </c>
      <c r="E3030" s="5">
        <f t="shared" si="47"/>
        <v>24707598</v>
      </c>
    </row>
    <row r="3031" spans="1:5" x14ac:dyDescent="0.3">
      <c r="A3031" s="5">
        <v>3030</v>
      </c>
      <c r="B3031" s="5" t="s">
        <v>27188</v>
      </c>
      <c r="C3031" s="5">
        <v>6800000</v>
      </c>
      <c r="D3031" s="5">
        <v>6857096</v>
      </c>
      <c r="E3031" s="5">
        <f t="shared" si="47"/>
        <v>57096</v>
      </c>
    </row>
    <row r="3032" spans="1:5" x14ac:dyDescent="0.3">
      <c r="A3032" s="5">
        <v>3031</v>
      </c>
      <c r="B3032" s="5" t="s">
        <v>27189</v>
      </c>
      <c r="C3032" s="5">
        <v>5000000</v>
      </c>
      <c r="D3032" s="5">
        <v>223878</v>
      </c>
      <c r="E3032" s="5">
        <f t="shared" si="47"/>
        <v>-4776122</v>
      </c>
    </row>
    <row r="3033" spans="1:5" x14ac:dyDescent="0.3">
      <c r="A3033" s="5">
        <v>3032</v>
      </c>
      <c r="B3033" s="5" t="s">
        <v>27190</v>
      </c>
      <c r="C3033" s="5">
        <v>4000000</v>
      </c>
      <c r="D3033" s="5">
        <v>8060</v>
      </c>
      <c r="E3033" s="5">
        <f t="shared" si="47"/>
        <v>-3991940</v>
      </c>
    </row>
    <row r="3034" spans="1:5" x14ac:dyDescent="0.3">
      <c r="A3034" s="5">
        <v>3033</v>
      </c>
      <c r="B3034" s="5" t="s">
        <v>27191</v>
      </c>
      <c r="C3034" s="5">
        <v>6500000</v>
      </c>
      <c r="D3034" s="5">
        <v>84263837</v>
      </c>
      <c r="E3034" s="5">
        <f t="shared" si="47"/>
        <v>77763837</v>
      </c>
    </row>
    <row r="3035" spans="1:5" x14ac:dyDescent="0.3">
      <c r="A3035" s="5">
        <v>3034</v>
      </c>
      <c r="B3035" s="5" t="s">
        <v>27192</v>
      </c>
      <c r="C3035" s="5">
        <v>6500000</v>
      </c>
      <c r="D3035" s="5">
        <v>110029</v>
      </c>
      <c r="E3035" s="5">
        <f t="shared" si="47"/>
        <v>-6389971</v>
      </c>
    </row>
    <row r="3036" spans="1:5" x14ac:dyDescent="0.3">
      <c r="A3036" s="5">
        <v>3035</v>
      </c>
      <c r="B3036" s="5" t="s">
        <v>27193</v>
      </c>
      <c r="C3036" s="5">
        <v>6000000</v>
      </c>
      <c r="D3036" s="5">
        <v>57504069</v>
      </c>
      <c r="E3036" s="5">
        <f t="shared" si="47"/>
        <v>51504069</v>
      </c>
    </row>
    <row r="3037" spans="1:5" x14ac:dyDescent="0.3">
      <c r="A3037" s="5">
        <v>3036</v>
      </c>
      <c r="B3037" s="5" t="s">
        <v>27194</v>
      </c>
      <c r="C3037" s="5">
        <v>6500000</v>
      </c>
      <c r="D3037" s="5">
        <v>54215416</v>
      </c>
      <c r="E3037" s="5">
        <f t="shared" si="47"/>
        <v>47715416</v>
      </c>
    </row>
    <row r="3038" spans="1:5" x14ac:dyDescent="0.3">
      <c r="A3038" s="5">
        <v>3037</v>
      </c>
      <c r="B3038" s="5" t="s">
        <v>27195</v>
      </c>
      <c r="C3038" s="5">
        <v>6500000</v>
      </c>
      <c r="D3038" s="5">
        <v>31899000</v>
      </c>
      <c r="E3038" s="5">
        <f t="shared" si="47"/>
        <v>25399000</v>
      </c>
    </row>
    <row r="3039" spans="1:5" x14ac:dyDescent="0.3">
      <c r="A3039" s="5">
        <v>3038</v>
      </c>
      <c r="B3039" s="5" t="s">
        <v>27196</v>
      </c>
      <c r="C3039" s="5">
        <v>6500000</v>
      </c>
      <c r="D3039" s="5">
        <v>24103594</v>
      </c>
      <c r="E3039" s="5">
        <f t="shared" si="47"/>
        <v>17603594</v>
      </c>
    </row>
    <row r="3040" spans="1:5" x14ac:dyDescent="0.3">
      <c r="A3040" s="5">
        <v>3039</v>
      </c>
      <c r="B3040" s="5" t="s">
        <v>27197</v>
      </c>
      <c r="C3040" s="5">
        <v>6500000</v>
      </c>
      <c r="D3040" s="5">
        <v>16842303</v>
      </c>
      <c r="E3040" s="5">
        <f t="shared" si="47"/>
        <v>10342303</v>
      </c>
    </row>
    <row r="3041" spans="1:5" x14ac:dyDescent="0.3">
      <c r="A3041" s="5">
        <v>3040</v>
      </c>
      <c r="B3041" s="5" t="s">
        <v>27198</v>
      </c>
      <c r="C3041" s="5">
        <v>6500000</v>
      </c>
      <c r="D3041" s="5">
        <v>13367101</v>
      </c>
      <c r="E3041" s="5">
        <f t="shared" si="47"/>
        <v>6867101</v>
      </c>
    </row>
    <row r="3042" spans="1:5" x14ac:dyDescent="0.3">
      <c r="A3042" s="5">
        <v>3041</v>
      </c>
      <c r="B3042" s="5" t="s">
        <v>27199</v>
      </c>
      <c r="C3042" s="5">
        <v>6500000</v>
      </c>
      <c r="D3042" s="5">
        <v>10149779</v>
      </c>
      <c r="E3042" s="5">
        <f t="shared" si="47"/>
        <v>3649779</v>
      </c>
    </row>
    <row r="3043" spans="1:5" x14ac:dyDescent="0.3">
      <c r="A3043" s="5">
        <v>3042</v>
      </c>
      <c r="B3043" s="5" t="s">
        <v>27200</v>
      </c>
      <c r="C3043" s="5">
        <v>7000000</v>
      </c>
      <c r="D3043" s="5">
        <v>6173485</v>
      </c>
      <c r="E3043" s="5">
        <f t="shared" si="47"/>
        <v>-826515</v>
      </c>
    </row>
    <row r="3044" spans="1:5" x14ac:dyDescent="0.3">
      <c r="A3044" s="5">
        <v>3043</v>
      </c>
      <c r="B3044" s="5" t="s">
        <v>27201</v>
      </c>
      <c r="C3044" s="5">
        <v>6500000</v>
      </c>
      <c r="D3044" s="5">
        <v>4000304</v>
      </c>
      <c r="E3044" s="5">
        <f t="shared" si="47"/>
        <v>-2499696</v>
      </c>
    </row>
    <row r="3045" spans="1:5" x14ac:dyDescent="0.3">
      <c r="A3045" s="5">
        <v>3044</v>
      </c>
      <c r="B3045" s="5" t="s">
        <v>27202</v>
      </c>
      <c r="C3045" s="5">
        <v>4000000</v>
      </c>
      <c r="D3045" s="5">
        <v>2338695</v>
      </c>
      <c r="E3045" s="5">
        <f t="shared" si="47"/>
        <v>-1661305</v>
      </c>
    </row>
    <row r="3046" spans="1:5" x14ac:dyDescent="0.3">
      <c r="A3046" s="5">
        <v>3045</v>
      </c>
      <c r="B3046" s="5" t="s">
        <v>27203</v>
      </c>
      <c r="C3046" s="5">
        <v>6500000</v>
      </c>
      <c r="D3046" s="5">
        <v>2024854</v>
      </c>
      <c r="E3046" s="5">
        <f t="shared" si="47"/>
        <v>-4475146</v>
      </c>
    </row>
    <row r="3047" spans="1:5" x14ac:dyDescent="0.3">
      <c r="A3047" s="5">
        <v>3046</v>
      </c>
      <c r="B3047" s="5" t="s">
        <v>27204</v>
      </c>
      <c r="C3047" s="5">
        <v>6500000</v>
      </c>
      <c r="D3047" s="5">
        <v>2268296</v>
      </c>
      <c r="E3047" s="5">
        <f t="shared" si="47"/>
        <v>-4231704</v>
      </c>
    </row>
    <row r="3048" spans="1:5" x14ac:dyDescent="0.3">
      <c r="A3048" s="5">
        <v>3047</v>
      </c>
      <c r="B3048" s="5" t="s">
        <v>27205</v>
      </c>
      <c r="C3048" s="5">
        <v>6500000</v>
      </c>
      <c r="D3048" s="5">
        <v>1029017</v>
      </c>
      <c r="E3048" s="5">
        <f t="shared" si="47"/>
        <v>-5470983</v>
      </c>
    </row>
    <row r="3049" spans="1:5" x14ac:dyDescent="0.3">
      <c r="A3049" s="5">
        <v>3048</v>
      </c>
      <c r="B3049" s="5" t="s">
        <v>27206</v>
      </c>
      <c r="C3049" s="5">
        <v>6500000</v>
      </c>
      <c r="D3049" s="5">
        <v>64148</v>
      </c>
      <c r="E3049" s="5">
        <f t="shared" si="47"/>
        <v>-6435852</v>
      </c>
    </row>
    <row r="3050" spans="1:5" x14ac:dyDescent="0.3">
      <c r="A3050" s="5">
        <v>3049</v>
      </c>
      <c r="B3050" s="5" t="s">
        <v>27207</v>
      </c>
      <c r="C3050" s="5">
        <v>6500000</v>
      </c>
      <c r="D3050" s="5">
        <v>66637</v>
      </c>
      <c r="E3050" s="5">
        <f t="shared" si="47"/>
        <v>-6433363</v>
      </c>
    </row>
    <row r="3051" spans="1:5" x14ac:dyDescent="0.3">
      <c r="A3051" s="5">
        <v>3050</v>
      </c>
      <c r="B3051" s="5" t="s">
        <v>27208</v>
      </c>
      <c r="C3051" s="5">
        <v>4500000</v>
      </c>
      <c r="D3051" s="5">
        <v>871577</v>
      </c>
      <c r="E3051" s="5">
        <f t="shared" si="47"/>
        <v>-3628423</v>
      </c>
    </row>
    <row r="3052" spans="1:5" x14ac:dyDescent="0.3">
      <c r="A3052" s="5">
        <v>3051</v>
      </c>
      <c r="B3052" s="5" t="s">
        <v>27209</v>
      </c>
      <c r="C3052" s="5">
        <v>6500000</v>
      </c>
      <c r="D3052" s="5">
        <v>38400000</v>
      </c>
      <c r="E3052" s="5">
        <f t="shared" si="47"/>
        <v>31900000</v>
      </c>
    </row>
    <row r="3053" spans="1:5" x14ac:dyDescent="0.3">
      <c r="A3053" s="5">
        <v>3052</v>
      </c>
      <c r="B3053" s="5" t="s">
        <v>27210</v>
      </c>
      <c r="C3053" s="5">
        <v>4800000</v>
      </c>
      <c r="D3053" s="5">
        <v>4063859</v>
      </c>
      <c r="E3053" s="5">
        <f t="shared" si="47"/>
        <v>-736141</v>
      </c>
    </row>
    <row r="3054" spans="1:5" x14ac:dyDescent="0.3">
      <c r="A3054" s="5">
        <v>3053</v>
      </c>
      <c r="B3054" s="5" t="s">
        <v>27211</v>
      </c>
      <c r="C3054" s="5">
        <v>10000000</v>
      </c>
      <c r="D3054" s="5">
        <v>449558</v>
      </c>
      <c r="E3054" s="5">
        <f t="shared" si="47"/>
        <v>-9550442</v>
      </c>
    </row>
    <row r="3055" spans="1:5" x14ac:dyDescent="0.3">
      <c r="A3055" s="5">
        <v>3054</v>
      </c>
      <c r="B3055" s="5" t="s">
        <v>27212</v>
      </c>
      <c r="C3055" s="5">
        <v>6000000</v>
      </c>
      <c r="D3055" s="5">
        <v>2122561</v>
      </c>
      <c r="E3055" s="5">
        <f t="shared" si="47"/>
        <v>-3877439</v>
      </c>
    </row>
    <row r="3056" spans="1:5" x14ac:dyDescent="0.3">
      <c r="A3056" s="5">
        <v>3055</v>
      </c>
      <c r="B3056" s="5" t="s">
        <v>27213</v>
      </c>
      <c r="C3056" s="5">
        <v>6000000</v>
      </c>
      <c r="D3056" s="5">
        <v>181360000</v>
      </c>
      <c r="E3056" s="5">
        <f t="shared" si="47"/>
        <v>175360000</v>
      </c>
    </row>
    <row r="3057" spans="1:5" x14ac:dyDescent="0.3">
      <c r="A3057" s="5">
        <v>3056</v>
      </c>
      <c r="B3057" s="5" t="s">
        <v>27214</v>
      </c>
      <c r="C3057" s="5">
        <v>6000000</v>
      </c>
      <c r="D3057" s="5">
        <v>137963328</v>
      </c>
      <c r="E3057" s="5">
        <f t="shared" si="47"/>
        <v>131963328</v>
      </c>
    </row>
    <row r="3058" spans="1:5" x14ac:dyDescent="0.3">
      <c r="A3058" s="5">
        <v>3057</v>
      </c>
      <c r="B3058" s="5" t="s">
        <v>27215</v>
      </c>
      <c r="C3058" s="5">
        <v>6000000</v>
      </c>
      <c r="D3058" s="5">
        <v>119078393</v>
      </c>
      <c r="E3058" s="5">
        <f t="shared" si="47"/>
        <v>113078393</v>
      </c>
    </row>
    <row r="3059" spans="1:5" x14ac:dyDescent="0.3">
      <c r="A3059" s="5">
        <v>3058</v>
      </c>
      <c r="B3059" s="5" t="s">
        <v>27216</v>
      </c>
      <c r="C3059" s="5">
        <v>6000000</v>
      </c>
      <c r="D3059" s="5">
        <v>102308900</v>
      </c>
      <c r="E3059" s="5">
        <f t="shared" si="47"/>
        <v>96308900</v>
      </c>
    </row>
    <row r="3060" spans="1:5" x14ac:dyDescent="0.3">
      <c r="A3060" s="5">
        <v>3059</v>
      </c>
      <c r="B3060" s="5" t="s">
        <v>27217</v>
      </c>
      <c r="C3060" s="5">
        <v>6000000</v>
      </c>
      <c r="D3060" s="5">
        <v>102300000</v>
      </c>
      <c r="E3060" s="5">
        <f t="shared" si="47"/>
        <v>96300000</v>
      </c>
    </row>
    <row r="3061" spans="1:5" x14ac:dyDescent="0.3">
      <c r="A3061" s="5">
        <v>3060</v>
      </c>
      <c r="B3061" s="5" t="s">
        <v>27218</v>
      </c>
      <c r="C3061" s="5">
        <v>6000000</v>
      </c>
      <c r="D3061" s="5">
        <v>54800000</v>
      </c>
      <c r="E3061" s="5">
        <f t="shared" si="47"/>
        <v>48800000</v>
      </c>
    </row>
    <row r="3062" spans="1:5" x14ac:dyDescent="0.3">
      <c r="A3062" s="5">
        <v>3061</v>
      </c>
      <c r="B3062" s="5" t="s">
        <v>27219</v>
      </c>
      <c r="C3062" s="5">
        <v>6000000</v>
      </c>
      <c r="D3062" s="5">
        <v>43650000</v>
      </c>
      <c r="E3062" s="5">
        <f t="shared" si="47"/>
        <v>37650000</v>
      </c>
    </row>
    <row r="3063" spans="1:5" x14ac:dyDescent="0.3">
      <c r="A3063" s="5">
        <v>3062</v>
      </c>
      <c r="B3063" s="5" t="s">
        <v>27220</v>
      </c>
      <c r="C3063" s="5">
        <v>6000000</v>
      </c>
      <c r="D3063" s="5">
        <v>39800000</v>
      </c>
      <c r="E3063" s="5">
        <f t="shared" si="47"/>
        <v>33800000</v>
      </c>
    </row>
    <row r="3064" spans="1:5" x14ac:dyDescent="0.3">
      <c r="A3064" s="5">
        <v>3063</v>
      </c>
      <c r="B3064" s="5" t="s">
        <v>27221</v>
      </c>
      <c r="C3064" s="5">
        <v>6000000</v>
      </c>
      <c r="D3064" s="5">
        <v>27457409</v>
      </c>
      <c r="E3064" s="5">
        <f t="shared" si="47"/>
        <v>21457409</v>
      </c>
    </row>
    <row r="3065" spans="1:5" x14ac:dyDescent="0.3">
      <c r="A3065" s="5">
        <v>3064</v>
      </c>
      <c r="B3065" s="5" t="s">
        <v>27222</v>
      </c>
      <c r="C3065" s="5">
        <v>6000000</v>
      </c>
      <c r="D3065" s="5">
        <v>25047631</v>
      </c>
      <c r="E3065" s="5">
        <f t="shared" si="47"/>
        <v>19047631</v>
      </c>
    </row>
    <row r="3066" spans="1:5" x14ac:dyDescent="0.3">
      <c r="A3066" s="5">
        <v>3065</v>
      </c>
      <c r="B3066" s="5" t="s">
        <v>27223</v>
      </c>
      <c r="C3066" s="5">
        <v>6000000</v>
      </c>
      <c r="D3066" s="5">
        <v>23272306</v>
      </c>
      <c r="E3066" s="5">
        <f t="shared" si="47"/>
        <v>17272306</v>
      </c>
    </row>
    <row r="3067" spans="1:5" x14ac:dyDescent="0.3">
      <c r="A3067" s="5">
        <v>3066</v>
      </c>
      <c r="B3067" s="5" t="s">
        <v>27224</v>
      </c>
      <c r="C3067" s="5">
        <v>8000000</v>
      </c>
      <c r="D3067" s="5">
        <v>22168359</v>
      </c>
      <c r="E3067" s="5">
        <f t="shared" si="47"/>
        <v>14168359</v>
      </c>
    </row>
    <row r="3068" spans="1:5" x14ac:dyDescent="0.3">
      <c r="A3068" s="5">
        <v>3067</v>
      </c>
      <c r="B3068" s="5" t="s">
        <v>27225</v>
      </c>
      <c r="C3068" s="5">
        <v>6000000</v>
      </c>
      <c r="D3068" s="5">
        <v>21005329</v>
      </c>
      <c r="E3068" s="5">
        <f t="shared" si="47"/>
        <v>15005329</v>
      </c>
    </row>
    <row r="3069" spans="1:5" x14ac:dyDescent="0.3">
      <c r="A3069" s="5">
        <v>3068</v>
      </c>
      <c r="B3069" s="5" t="s">
        <v>27226</v>
      </c>
      <c r="C3069" s="5">
        <v>6000000</v>
      </c>
      <c r="D3069" s="5">
        <v>26236603</v>
      </c>
      <c r="E3069" s="5">
        <f t="shared" si="47"/>
        <v>20236603</v>
      </c>
    </row>
    <row r="3070" spans="1:5" x14ac:dyDescent="0.3">
      <c r="A3070" s="5">
        <v>3069</v>
      </c>
      <c r="B3070" s="5" t="s">
        <v>27227</v>
      </c>
      <c r="C3070" s="5">
        <v>8000000</v>
      </c>
      <c r="D3070" s="5">
        <v>20400000</v>
      </c>
      <c r="E3070" s="5">
        <f t="shared" si="47"/>
        <v>12400000</v>
      </c>
    </row>
    <row r="3071" spans="1:5" x14ac:dyDescent="0.3">
      <c r="A3071" s="5">
        <v>3070</v>
      </c>
      <c r="B3071" s="5" t="s">
        <v>27228</v>
      </c>
      <c r="C3071" s="5">
        <v>6000000</v>
      </c>
      <c r="D3071" s="5">
        <v>18621249</v>
      </c>
      <c r="E3071" s="5">
        <f t="shared" si="47"/>
        <v>12621249</v>
      </c>
    </row>
    <row r="3072" spans="1:5" x14ac:dyDescent="0.3">
      <c r="A3072" s="5">
        <v>3071</v>
      </c>
      <c r="B3072" s="5" t="s">
        <v>27229</v>
      </c>
      <c r="C3072" s="5">
        <v>6000000</v>
      </c>
      <c r="D3072" s="5">
        <v>25244700</v>
      </c>
      <c r="E3072" s="5">
        <f t="shared" si="47"/>
        <v>19244700</v>
      </c>
    </row>
    <row r="3073" spans="1:5" x14ac:dyDescent="0.3">
      <c r="A3073" s="5">
        <v>3072</v>
      </c>
      <c r="B3073" s="5" t="s">
        <v>27230</v>
      </c>
      <c r="C3073" s="5">
        <v>6500000</v>
      </c>
      <c r="D3073" s="5">
        <v>14545844</v>
      </c>
      <c r="E3073" s="5">
        <f t="shared" si="47"/>
        <v>8045844</v>
      </c>
    </row>
    <row r="3074" spans="1:5" x14ac:dyDescent="0.3">
      <c r="A3074" s="5">
        <v>3073</v>
      </c>
      <c r="B3074" s="5" t="s">
        <v>27231</v>
      </c>
      <c r="C3074" s="5">
        <v>6000000</v>
      </c>
      <c r="D3074" s="5">
        <v>13235267</v>
      </c>
      <c r="E3074" s="5">
        <f t="shared" si="47"/>
        <v>7235267</v>
      </c>
    </row>
    <row r="3075" spans="1:5" x14ac:dyDescent="0.3">
      <c r="A3075" s="5">
        <v>3074</v>
      </c>
      <c r="B3075" s="5" t="s">
        <v>27232</v>
      </c>
      <c r="C3075" s="5">
        <v>6000000</v>
      </c>
      <c r="D3075" s="5">
        <v>12793213</v>
      </c>
      <c r="E3075" s="5">
        <f t="shared" ref="E3075:E3138" si="48">D3075-C3075</f>
        <v>6793213</v>
      </c>
    </row>
    <row r="3076" spans="1:5" x14ac:dyDescent="0.3">
      <c r="A3076" s="5">
        <v>3075</v>
      </c>
      <c r="B3076" s="5" t="s">
        <v>27233</v>
      </c>
      <c r="C3076" s="5">
        <v>9000000</v>
      </c>
      <c r="D3076" s="5">
        <v>11883495</v>
      </c>
      <c r="E3076" s="5">
        <f t="shared" si="48"/>
        <v>2883495</v>
      </c>
    </row>
    <row r="3077" spans="1:5" x14ac:dyDescent="0.3">
      <c r="A3077" s="5">
        <v>3076</v>
      </c>
      <c r="B3077" s="5" t="s">
        <v>27234</v>
      </c>
      <c r="C3077" s="5">
        <v>6000000</v>
      </c>
      <c r="D3077" s="5">
        <v>11797927</v>
      </c>
      <c r="E3077" s="5">
        <f t="shared" si="48"/>
        <v>5797927</v>
      </c>
    </row>
    <row r="3078" spans="1:5" x14ac:dyDescent="0.3">
      <c r="A3078" s="5">
        <v>3077</v>
      </c>
      <c r="B3078" s="5" t="s">
        <v>27235</v>
      </c>
      <c r="C3078" s="5">
        <v>6000000</v>
      </c>
      <c r="D3078" s="5">
        <v>17605861</v>
      </c>
      <c r="E3078" s="5">
        <f t="shared" si="48"/>
        <v>11605861</v>
      </c>
    </row>
    <row r="3079" spans="1:5" x14ac:dyDescent="0.3">
      <c r="A3079" s="5">
        <v>3078</v>
      </c>
      <c r="B3079" s="5" t="s">
        <v>27236</v>
      </c>
      <c r="C3079" s="5">
        <v>3000000</v>
      </c>
      <c r="D3079" s="5">
        <v>11642254</v>
      </c>
      <c r="E3079" s="5">
        <f t="shared" si="48"/>
        <v>8642254</v>
      </c>
    </row>
    <row r="3080" spans="1:5" x14ac:dyDescent="0.3">
      <c r="A3080" s="5">
        <v>3079</v>
      </c>
      <c r="B3080" s="5" t="s">
        <v>27237</v>
      </c>
      <c r="C3080" s="5">
        <v>5000000</v>
      </c>
      <c r="D3080" s="5">
        <v>9203192</v>
      </c>
      <c r="E3080" s="5">
        <f t="shared" si="48"/>
        <v>4203192</v>
      </c>
    </row>
    <row r="3081" spans="1:5" x14ac:dyDescent="0.3">
      <c r="A3081" s="5">
        <v>3080</v>
      </c>
      <c r="B3081" s="5" t="s">
        <v>27238</v>
      </c>
      <c r="C3081" s="5">
        <v>6000000</v>
      </c>
      <c r="D3081" s="5">
        <v>7518876</v>
      </c>
      <c r="E3081" s="5">
        <f t="shared" si="48"/>
        <v>1518876</v>
      </c>
    </row>
    <row r="3082" spans="1:5" x14ac:dyDescent="0.3">
      <c r="A3082" s="5">
        <v>3081</v>
      </c>
      <c r="B3082" s="5" t="s">
        <v>27239</v>
      </c>
      <c r="C3082" s="5">
        <v>6000000</v>
      </c>
      <c r="D3082" s="5">
        <v>8596914</v>
      </c>
      <c r="E3082" s="5">
        <f t="shared" si="48"/>
        <v>2596914</v>
      </c>
    </row>
    <row r="3083" spans="1:5" x14ac:dyDescent="0.3">
      <c r="A3083" s="5">
        <v>3082</v>
      </c>
      <c r="B3083" s="5" t="s">
        <v>27240</v>
      </c>
      <c r="C3083" s="5">
        <v>6000000</v>
      </c>
      <c r="D3083" s="5">
        <v>6851636</v>
      </c>
      <c r="E3083" s="5">
        <f t="shared" si="48"/>
        <v>851636</v>
      </c>
    </row>
    <row r="3084" spans="1:5" x14ac:dyDescent="0.3">
      <c r="A3084" s="5">
        <v>3083</v>
      </c>
      <c r="B3084" s="5" t="s">
        <v>27241</v>
      </c>
      <c r="C3084" s="5">
        <v>6000000</v>
      </c>
      <c r="D3084" s="5">
        <v>11434867</v>
      </c>
      <c r="E3084" s="5">
        <f t="shared" si="48"/>
        <v>5434867</v>
      </c>
    </row>
    <row r="3085" spans="1:5" x14ac:dyDescent="0.3">
      <c r="A3085" s="5">
        <v>3084</v>
      </c>
      <c r="B3085" s="5" t="s">
        <v>27242</v>
      </c>
      <c r="C3085" s="5">
        <v>6000000</v>
      </c>
      <c r="D3085" s="5">
        <v>5895238</v>
      </c>
      <c r="E3085" s="5">
        <f t="shared" si="48"/>
        <v>-104762</v>
      </c>
    </row>
    <row r="3086" spans="1:5" x14ac:dyDescent="0.3">
      <c r="A3086" s="5">
        <v>3085</v>
      </c>
      <c r="B3086" s="5" t="s">
        <v>27243</v>
      </c>
      <c r="C3086" s="5">
        <v>6000000</v>
      </c>
      <c r="D3086" s="5">
        <v>6670712</v>
      </c>
      <c r="E3086" s="5">
        <f t="shared" si="48"/>
        <v>670712</v>
      </c>
    </row>
    <row r="3087" spans="1:5" x14ac:dyDescent="0.3">
      <c r="A3087" s="5">
        <v>3086</v>
      </c>
      <c r="B3087" s="5" t="s">
        <v>27244</v>
      </c>
      <c r="C3087" s="5">
        <v>6000000</v>
      </c>
      <c r="D3087" s="5">
        <v>5359774</v>
      </c>
      <c r="E3087" s="5">
        <f t="shared" si="48"/>
        <v>-640226</v>
      </c>
    </row>
    <row r="3088" spans="1:5" x14ac:dyDescent="0.3">
      <c r="A3088" s="5">
        <v>3087</v>
      </c>
      <c r="B3088" s="5" t="s">
        <v>27245</v>
      </c>
      <c r="C3088" s="5">
        <v>6500000</v>
      </c>
      <c r="D3088" s="5">
        <v>4693919</v>
      </c>
      <c r="E3088" s="5">
        <f t="shared" si="48"/>
        <v>-1806081</v>
      </c>
    </row>
    <row r="3089" spans="1:5" x14ac:dyDescent="0.3">
      <c r="A3089" s="5">
        <v>3088</v>
      </c>
      <c r="B3089" s="5" t="s">
        <v>27246</v>
      </c>
      <c r="C3089" s="5">
        <v>6000000</v>
      </c>
      <c r="D3089" s="5">
        <v>4859475</v>
      </c>
      <c r="E3089" s="5">
        <f t="shared" si="48"/>
        <v>-1140525</v>
      </c>
    </row>
    <row r="3090" spans="1:5" x14ac:dyDescent="0.3">
      <c r="A3090" s="5">
        <v>3089</v>
      </c>
      <c r="B3090" s="5" t="s">
        <v>27247</v>
      </c>
      <c r="C3090" s="5">
        <v>6000000</v>
      </c>
      <c r="D3090" s="5">
        <v>4542775</v>
      </c>
      <c r="E3090" s="5">
        <f t="shared" si="48"/>
        <v>-1457225</v>
      </c>
    </row>
    <row r="3091" spans="1:5" x14ac:dyDescent="0.3">
      <c r="A3091" s="5">
        <v>3090</v>
      </c>
      <c r="B3091" s="5" t="s">
        <v>27248</v>
      </c>
      <c r="C3091" s="5">
        <v>6000000</v>
      </c>
      <c r="D3091" s="5">
        <v>3588432</v>
      </c>
      <c r="E3091" s="5">
        <f t="shared" si="48"/>
        <v>-2411568</v>
      </c>
    </row>
    <row r="3092" spans="1:5" x14ac:dyDescent="0.3">
      <c r="A3092" s="5">
        <v>3091</v>
      </c>
      <c r="B3092" s="5" t="s">
        <v>27249</v>
      </c>
      <c r="C3092" s="5">
        <v>6000000</v>
      </c>
      <c r="D3092" s="5">
        <v>4394936</v>
      </c>
      <c r="E3092" s="5">
        <f t="shared" si="48"/>
        <v>-1605064</v>
      </c>
    </row>
    <row r="3093" spans="1:5" x14ac:dyDescent="0.3">
      <c r="A3093" s="5">
        <v>3092</v>
      </c>
      <c r="B3093" s="5" t="s">
        <v>27250</v>
      </c>
      <c r="C3093" s="5">
        <v>6000000</v>
      </c>
      <c r="D3093" s="5">
        <v>3029081</v>
      </c>
      <c r="E3093" s="5">
        <f t="shared" si="48"/>
        <v>-2970919</v>
      </c>
    </row>
    <row r="3094" spans="1:5" x14ac:dyDescent="0.3">
      <c r="A3094" s="5">
        <v>3093</v>
      </c>
      <c r="B3094" s="5" t="s">
        <v>27251</v>
      </c>
      <c r="C3094" s="5">
        <v>6000000</v>
      </c>
      <c r="D3094" s="5">
        <v>3273588</v>
      </c>
      <c r="E3094" s="5">
        <f t="shared" si="48"/>
        <v>-2726412</v>
      </c>
    </row>
    <row r="3095" spans="1:5" x14ac:dyDescent="0.3">
      <c r="A3095" s="5">
        <v>3094</v>
      </c>
      <c r="B3095" s="5" t="s">
        <v>27252</v>
      </c>
      <c r="C3095" s="5">
        <v>6000000</v>
      </c>
      <c r="D3095" s="5">
        <v>2207975</v>
      </c>
      <c r="E3095" s="5">
        <f t="shared" si="48"/>
        <v>-3792025</v>
      </c>
    </row>
    <row r="3096" spans="1:5" x14ac:dyDescent="0.3">
      <c r="A3096" s="5">
        <v>3095</v>
      </c>
      <c r="B3096" s="5" t="s">
        <v>27253</v>
      </c>
      <c r="C3096" s="5">
        <v>6000000</v>
      </c>
      <c r="D3096" s="5">
        <v>2025238</v>
      </c>
      <c r="E3096" s="5">
        <f t="shared" si="48"/>
        <v>-3974762</v>
      </c>
    </row>
    <row r="3097" spans="1:5" x14ac:dyDescent="0.3">
      <c r="A3097" s="5">
        <v>3096</v>
      </c>
      <c r="B3097" s="5" t="s">
        <v>27254</v>
      </c>
      <c r="C3097" s="5">
        <v>6000000</v>
      </c>
      <c r="D3097" s="5">
        <v>2077046</v>
      </c>
      <c r="E3097" s="5">
        <f t="shared" si="48"/>
        <v>-3922954</v>
      </c>
    </row>
    <row r="3098" spans="1:5" x14ac:dyDescent="0.3">
      <c r="A3098" s="5">
        <v>3097</v>
      </c>
      <c r="B3098" s="5" t="s">
        <v>27255</v>
      </c>
      <c r="C3098" s="5">
        <v>6000000</v>
      </c>
      <c r="D3098" s="5">
        <v>869325</v>
      </c>
      <c r="E3098" s="5">
        <f t="shared" si="48"/>
        <v>-5130675</v>
      </c>
    </row>
    <row r="3099" spans="1:5" x14ac:dyDescent="0.3">
      <c r="A3099" s="5">
        <v>3098</v>
      </c>
      <c r="B3099" s="5" t="s">
        <v>27256</v>
      </c>
      <c r="C3099" s="5">
        <v>6000000</v>
      </c>
      <c r="D3099" s="5">
        <v>399611</v>
      </c>
      <c r="E3099" s="5">
        <f t="shared" si="48"/>
        <v>-5600389</v>
      </c>
    </row>
    <row r="3100" spans="1:5" x14ac:dyDescent="0.3">
      <c r="A3100" s="5">
        <v>3099</v>
      </c>
      <c r="B3100" s="5" t="s">
        <v>27257</v>
      </c>
      <c r="C3100" s="5">
        <v>6000000</v>
      </c>
      <c r="D3100" s="5">
        <v>115862</v>
      </c>
      <c r="E3100" s="5">
        <f t="shared" si="48"/>
        <v>-5884138</v>
      </c>
    </row>
    <row r="3101" spans="1:5" x14ac:dyDescent="0.3">
      <c r="A3101" s="5">
        <v>3100</v>
      </c>
      <c r="B3101" s="5" t="s">
        <v>27258</v>
      </c>
      <c r="C3101" s="5">
        <v>6000000</v>
      </c>
      <c r="D3101" s="5">
        <v>1346503</v>
      </c>
      <c r="E3101" s="5">
        <f t="shared" si="48"/>
        <v>-4653497</v>
      </c>
    </row>
    <row r="3102" spans="1:5" x14ac:dyDescent="0.3">
      <c r="A3102" s="5">
        <v>3101</v>
      </c>
      <c r="B3102" s="5" t="s">
        <v>27259</v>
      </c>
      <c r="C3102" s="5">
        <v>6000000</v>
      </c>
      <c r="D3102" s="5">
        <v>117560</v>
      </c>
      <c r="E3102" s="5">
        <f t="shared" si="48"/>
        <v>-5882440</v>
      </c>
    </row>
    <row r="3103" spans="1:5" x14ac:dyDescent="0.3">
      <c r="A3103" s="5">
        <v>3102</v>
      </c>
      <c r="B3103" s="5" t="s">
        <v>27260</v>
      </c>
      <c r="C3103" s="5">
        <v>6000000</v>
      </c>
      <c r="D3103" s="5">
        <v>54606</v>
      </c>
      <c r="E3103" s="5">
        <f t="shared" si="48"/>
        <v>-5945394</v>
      </c>
    </row>
    <row r="3104" spans="1:5" x14ac:dyDescent="0.3">
      <c r="A3104" s="5">
        <v>3103</v>
      </c>
      <c r="B3104" s="5" t="s">
        <v>27261</v>
      </c>
      <c r="C3104" s="5">
        <v>6000000</v>
      </c>
      <c r="D3104" s="5">
        <v>36497</v>
      </c>
      <c r="E3104" s="5">
        <f t="shared" si="48"/>
        <v>-5963503</v>
      </c>
    </row>
    <row r="3105" spans="1:5" x14ac:dyDescent="0.3">
      <c r="A3105" s="5">
        <v>3104</v>
      </c>
      <c r="B3105" s="5" t="s">
        <v>27262</v>
      </c>
      <c r="C3105" s="5">
        <v>12000000</v>
      </c>
      <c r="D3105" s="5">
        <v>65804</v>
      </c>
      <c r="E3105" s="5">
        <f t="shared" si="48"/>
        <v>-11934196</v>
      </c>
    </row>
    <row r="3106" spans="1:5" x14ac:dyDescent="0.3">
      <c r="A3106" s="5">
        <v>3105</v>
      </c>
      <c r="B3106" s="5" t="s">
        <v>27263</v>
      </c>
      <c r="C3106" s="5">
        <v>5300000</v>
      </c>
      <c r="D3106" s="5">
        <v>3895664</v>
      </c>
      <c r="E3106" s="5">
        <f t="shared" si="48"/>
        <v>-1404336</v>
      </c>
    </row>
    <row r="3107" spans="1:5" x14ac:dyDescent="0.3">
      <c r="A3107" s="5">
        <v>3106</v>
      </c>
      <c r="B3107" s="5" t="s">
        <v>27264</v>
      </c>
      <c r="C3107" s="5">
        <v>4000000</v>
      </c>
      <c r="D3107" s="5">
        <v>542860</v>
      </c>
      <c r="E3107" s="5">
        <f t="shared" si="48"/>
        <v>-3457140</v>
      </c>
    </row>
    <row r="3108" spans="1:5" x14ac:dyDescent="0.3">
      <c r="A3108" s="5">
        <v>3107</v>
      </c>
      <c r="B3108" s="5" t="s">
        <v>27265</v>
      </c>
      <c r="C3108" s="5">
        <v>200000000</v>
      </c>
      <c r="D3108" s="5">
        <v>11905519</v>
      </c>
      <c r="E3108" s="5">
        <f t="shared" si="48"/>
        <v>-188094481</v>
      </c>
    </row>
    <row r="3109" spans="1:5" x14ac:dyDescent="0.3">
      <c r="A3109" s="5">
        <v>3108</v>
      </c>
      <c r="B3109" s="5" t="s">
        <v>27266</v>
      </c>
      <c r="C3109" s="5">
        <v>3500159</v>
      </c>
      <c r="D3109" s="5">
        <v>32541719</v>
      </c>
      <c r="E3109" s="5">
        <f t="shared" si="48"/>
        <v>29041560</v>
      </c>
    </row>
    <row r="3110" spans="1:5" x14ac:dyDescent="0.3">
      <c r="A3110" s="5">
        <v>3109</v>
      </c>
      <c r="B3110" s="5" t="s">
        <v>27267</v>
      </c>
      <c r="C3110" s="5">
        <v>5600000</v>
      </c>
      <c r="D3110" s="5">
        <v>3064356</v>
      </c>
      <c r="E3110" s="5">
        <f t="shared" si="48"/>
        <v>-2535644</v>
      </c>
    </row>
    <row r="3111" spans="1:5" x14ac:dyDescent="0.3">
      <c r="A3111" s="5">
        <v>3110</v>
      </c>
      <c r="B3111" s="5" t="s">
        <v>27268</v>
      </c>
      <c r="C3111" s="5">
        <v>5600000</v>
      </c>
      <c r="D3111" s="5">
        <v>7009668</v>
      </c>
      <c r="E3111" s="5">
        <f t="shared" si="48"/>
        <v>1409668</v>
      </c>
    </row>
    <row r="3112" spans="1:5" x14ac:dyDescent="0.3">
      <c r="A3112" s="5">
        <v>3111</v>
      </c>
      <c r="B3112" s="5" t="s">
        <v>27269</v>
      </c>
      <c r="C3112" s="5">
        <v>5600000</v>
      </c>
      <c r="D3112" s="5">
        <v>27024</v>
      </c>
      <c r="E3112" s="5">
        <f t="shared" si="48"/>
        <v>-5572976</v>
      </c>
    </row>
    <row r="3113" spans="1:5" x14ac:dyDescent="0.3">
      <c r="A3113" s="5">
        <v>3112</v>
      </c>
      <c r="B3113" s="5" t="s">
        <v>27270</v>
      </c>
      <c r="C3113" s="5">
        <v>5500000</v>
      </c>
      <c r="D3113" s="5">
        <v>159600000</v>
      </c>
      <c r="E3113" s="5">
        <f t="shared" si="48"/>
        <v>154100000</v>
      </c>
    </row>
    <row r="3114" spans="1:5" x14ac:dyDescent="0.3">
      <c r="A3114" s="5">
        <v>3113</v>
      </c>
      <c r="B3114" s="5" t="s">
        <v>27271</v>
      </c>
      <c r="C3114" s="5">
        <v>5500000</v>
      </c>
      <c r="D3114" s="5">
        <v>58800000</v>
      </c>
      <c r="E3114" s="5">
        <f t="shared" si="48"/>
        <v>53300000</v>
      </c>
    </row>
    <row r="3115" spans="1:5" x14ac:dyDescent="0.3">
      <c r="A3115" s="5">
        <v>3114</v>
      </c>
      <c r="B3115" s="5" t="s">
        <v>27272</v>
      </c>
      <c r="C3115" s="5">
        <v>5500000</v>
      </c>
      <c r="D3115" s="5">
        <v>50382128</v>
      </c>
      <c r="E3115" s="5">
        <f t="shared" si="48"/>
        <v>44882128</v>
      </c>
    </row>
    <row r="3116" spans="1:5" x14ac:dyDescent="0.3">
      <c r="A3116" s="5">
        <v>3115</v>
      </c>
      <c r="B3116" s="5" t="s">
        <v>27273</v>
      </c>
      <c r="C3116" s="5">
        <v>5500000</v>
      </c>
      <c r="D3116" s="5">
        <v>35811509</v>
      </c>
      <c r="E3116" s="5">
        <f t="shared" si="48"/>
        <v>30311509</v>
      </c>
    </row>
    <row r="3117" spans="1:5" x14ac:dyDescent="0.3">
      <c r="A3117" s="5">
        <v>3116</v>
      </c>
      <c r="B3117" s="5" t="s">
        <v>27274</v>
      </c>
      <c r="C3117" s="5">
        <v>3000000</v>
      </c>
      <c r="D3117" s="5">
        <v>24475193</v>
      </c>
      <c r="E3117" s="5">
        <f t="shared" si="48"/>
        <v>21475193</v>
      </c>
    </row>
    <row r="3118" spans="1:5" x14ac:dyDescent="0.3">
      <c r="A3118" s="5">
        <v>3117</v>
      </c>
      <c r="B3118" s="5" t="s">
        <v>27275</v>
      </c>
      <c r="C3118" s="5">
        <v>7000000</v>
      </c>
      <c r="D3118" s="5">
        <v>6200756</v>
      </c>
      <c r="E3118" s="5">
        <f t="shared" si="48"/>
        <v>-799244</v>
      </c>
    </row>
    <row r="3119" spans="1:5" x14ac:dyDescent="0.3">
      <c r="A3119" s="5">
        <v>3118</v>
      </c>
      <c r="B3119" s="5" t="s">
        <v>27276</v>
      </c>
      <c r="C3119" s="5">
        <v>5500000</v>
      </c>
      <c r="D3119" s="5">
        <v>1292119</v>
      </c>
      <c r="E3119" s="5">
        <f t="shared" si="48"/>
        <v>-4207881</v>
      </c>
    </row>
    <row r="3120" spans="1:5" x14ac:dyDescent="0.3">
      <c r="A3120" s="5">
        <v>3119</v>
      </c>
      <c r="B3120" s="5" t="s">
        <v>27277</v>
      </c>
      <c r="C3120" s="5">
        <v>5500000</v>
      </c>
      <c r="D3120" s="5">
        <v>3629758</v>
      </c>
      <c r="E3120" s="5">
        <f t="shared" si="48"/>
        <v>-1870242</v>
      </c>
    </row>
    <row r="3121" spans="1:5" x14ac:dyDescent="0.3">
      <c r="A3121" s="5">
        <v>3120</v>
      </c>
      <c r="B3121" s="5" t="s">
        <v>27278</v>
      </c>
      <c r="C3121" s="5">
        <v>5000000</v>
      </c>
      <c r="D3121" s="5">
        <v>6239558</v>
      </c>
      <c r="E3121" s="5">
        <f t="shared" si="48"/>
        <v>1239558</v>
      </c>
    </row>
    <row r="3122" spans="1:5" x14ac:dyDescent="0.3">
      <c r="A3122" s="5">
        <v>3121</v>
      </c>
      <c r="B3122" s="5" t="s">
        <v>27279</v>
      </c>
      <c r="C3122" s="5">
        <v>5000000</v>
      </c>
      <c r="D3122" s="5">
        <v>1056102</v>
      </c>
      <c r="E3122" s="5">
        <f t="shared" si="48"/>
        <v>-3943898</v>
      </c>
    </row>
    <row r="3123" spans="1:5" x14ac:dyDescent="0.3">
      <c r="A3123" s="5">
        <v>3122</v>
      </c>
      <c r="B3123" s="5" t="s">
        <v>27280</v>
      </c>
      <c r="C3123" s="5">
        <v>6500000</v>
      </c>
      <c r="D3123" s="5">
        <v>27545445</v>
      </c>
      <c r="E3123" s="5">
        <f t="shared" si="48"/>
        <v>21045445</v>
      </c>
    </row>
    <row r="3124" spans="1:5" x14ac:dyDescent="0.3">
      <c r="A3124" s="5">
        <v>3123</v>
      </c>
      <c r="B3124" s="5" t="s">
        <v>27281</v>
      </c>
      <c r="C3124" s="5">
        <v>5500000</v>
      </c>
      <c r="D3124" s="5">
        <v>56007</v>
      </c>
      <c r="E3124" s="5">
        <f t="shared" si="48"/>
        <v>-5443993</v>
      </c>
    </row>
    <row r="3125" spans="1:5" x14ac:dyDescent="0.3">
      <c r="A3125" s="5">
        <v>3124</v>
      </c>
      <c r="B3125" s="5" t="s">
        <v>27282</v>
      </c>
      <c r="C3125" s="5">
        <v>3850000</v>
      </c>
      <c r="D3125" s="5">
        <v>611709</v>
      </c>
      <c r="E3125" s="5">
        <f t="shared" si="48"/>
        <v>-3238291</v>
      </c>
    </row>
    <row r="3126" spans="1:5" x14ac:dyDescent="0.3">
      <c r="A3126" s="5">
        <v>3125</v>
      </c>
      <c r="B3126" s="5" t="s">
        <v>27283</v>
      </c>
      <c r="C3126" s="5">
        <v>5500000</v>
      </c>
      <c r="D3126" s="5">
        <v>22770</v>
      </c>
      <c r="E3126" s="5">
        <f t="shared" si="48"/>
        <v>-5477230</v>
      </c>
    </row>
    <row r="3127" spans="1:5" x14ac:dyDescent="0.3">
      <c r="A3127" s="5">
        <v>3126</v>
      </c>
      <c r="B3127" s="5" t="s">
        <v>27284</v>
      </c>
      <c r="C3127" s="5">
        <v>9000000</v>
      </c>
      <c r="D3127" s="5">
        <v>27445</v>
      </c>
      <c r="E3127" s="5">
        <f t="shared" si="48"/>
        <v>-8972555</v>
      </c>
    </row>
    <row r="3128" spans="1:5" x14ac:dyDescent="0.3">
      <c r="A3128" s="5">
        <v>3127</v>
      </c>
      <c r="B3128" s="5" t="s">
        <v>27285</v>
      </c>
      <c r="C3128" s="5">
        <v>5250000</v>
      </c>
      <c r="D3128" s="5">
        <v>766487</v>
      </c>
      <c r="E3128" s="5">
        <f t="shared" si="48"/>
        <v>-4483513</v>
      </c>
    </row>
    <row r="3129" spans="1:5" x14ac:dyDescent="0.3">
      <c r="A3129" s="5">
        <v>3128</v>
      </c>
      <c r="B3129" s="5" t="s">
        <v>27286</v>
      </c>
      <c r="C3129" s="5">
        <v>30300000</v>
      </c>
      <c r="D3129" s="5">
        <v>1196752</v>
      </c>
      <c r="E3129" s="5">
        <f t="shared" si="48"/>
        <v>-29103248</v>
      </c>
    </row>
    <row r="3130" spans="1:5" x14ac:dyDescent="0.3">
      <c r="A3130" s="5">
        <v>3129</v>
      </c>
      <c r="B3130" s="5" t="s">
        <v>27287</v>
      </c>
      <c r="C3130" s="5">
        <v>6000000</v>
      </c>
      <c r="D3130" s="5">
        <v>795126</v>
      </c>
      <c r="E3130" s="5">
        <f t="shared" si="48"/>
        <v>-5204874</v>
      </c>
    </row>
    <row r="3131" spans="1:5" x14ac:dyDescent="0.3">
      <c r="A3131" s="5">
        <v>3130</v>
      </c>
      <c r="B3131" s="5" t="s">
        <v>27288</v>
      </c>
      <c r="C3131" s="5">
        <v>5000000</v>
      </c>
      <c r="D3131" s="5">
        <v>83574831</v>
      </c>
      <c r="E3131" s="5">
        <f t="shared" si="48"/>
        <v>78574831</v>
      </c>
    </row>
    <row r="3132" spans="1:5" x14ac:dyDescent="0.3">
      <c r="A3132" s="5">
        <v>3131</v>
      </c>
      <c r="B3132" s="5" t="s">
        <v>27289</v>
      </c>
      <c r="C3132" s="5">
        <v>4000000</v>
      </c>
      <c r="D3132" s="5">
        <v>87025093</v>
      </c>
      <c r="E3132" s="5">
        <f t="shared" si="48"/>
        <v>83025093</v>
      </c>
    </row>
    <row r="3133" spans="1:5" x14ac:dyDescent="0.3">
      <c r="A3133" s="5">
        <v>3132</v>
      </c>
      <c r="B3133" s="5" t="s">
        <v>27290</v>
      </c>
      <c r="C3133" s="5">
        <v>15000000</v>
      </c>
      <c r="D3133" s="5">
        <v>71897215</v>
      </c>
      <c r="E3133" s="5">
        <f t="shared" si="48"/>
        <v>56897215</v>
      </c>
    </row>
    <row r="3134" spans="1:5" x14ac:dyDescent="0.3">
      <c r="A3134" s="5">
        <v>3133</v>
      </c>
      <c r="B3134" s="5" t="s">
        <v>27291</v>
      </c>
      <c r="C3134" s="5">
        <v>5000000</v>
      </c>
      <c r="D3134" s="5">
        <v>64267897</v>
      </c>
      <c r="E3134" s="5">
        <f t="shared" si="48"/>
        <v>59267897</v>
      </c>
    </row>
    <row r="3135" spans="1:5" x14ac:dyDescent="0.3">
      <c r="A3135" s="5">
        <v>3134</v>
      </c>
      <c r="B3135" s="5" t="s">
        <v>27292</v>
      </c>
      <c r="C3135" s="5">
        <v>4900000</v>
      </c>
      <c r="D3135" s="5">
        <v>56536016</v>
      </c>
      <c r="E3135" s="5">
        <f t="shared" si="48"/>
        <v>51636016</v>
      </c>
    </row>
    <row r="3136" spans="1:5" x14ac:dyDescent="0.3">
      <c r="A3136" s="5">
        <v>3135</v>
      </c>
      <c r="B3136" s="5" t="s">
        <v>27293</v>
      </c>
      <c r="C3136" s="5">
        <v>5000000</v>
      </c>
      <c r="D3136" s="5">
        <v>104007828</v>
      </c>
      <c r="E3136" s="5">
        <f t="shared" si="48"/>
        <v>99007828</v>
      </c>
    </row>
    <row r="3137" spans="1:5" x14ac:dyDescent="0.3">
      <c r="A3137" s="5">
        <v>3136</v>
      </c>
      <c r="B3137" s="5" t="s">
        <v>27294</v>
      </c>
      <c r="C3137" s="5">
        <v>5000000</v>
      </c>
      <c r="D3137" s="5">
        <v>50820940</v>
      </c>
      <c r="E3137" s="5">
        <f t="shared" si="48"/>
        <v>45820940</v>
      </c>
    </row>
    <row r="3138" spans="1:5" x14ac:dyDescent="0.3">
      <c r="A3138" s="5">
        <v>3137</v>
      </c>
      <c r="B3138" s="5" t="s">
        <v>27295</v>
      </c>
      <c r="C3138" s="5">
        <v>4500000</v>
      </c>
      <c r="D3138" s="5">
        <v>44793200</v>
      </c>
      <c r="E3138" s="5">
        <f t="shared" si="48"/>
        <v>40293200</v>
      </c>
    </row>
    <row r="3139" spans="1:5" x14ac:dyDescent="0.3">
      <c r="A3139" s="5">
        <v>3138</v>
      </c>
      <c r="B3139" s="5" t="s">
        <v>27296</v>
      </c>
      <c r="C3139" s="5">
        <v>5000000</v>
      </c>
      <c r="D3139" s="5">
        <v>44456509</v>
      </c>
      <c r="E3139" s="5">
        <f t="shared" ref="E3139:E3202" si="49">D3139-C3139</f>
        <v>39456509</v>
      </c>
    </row>
    <row r="3140" spans="1:5" x14ac:dyDescent="0.3">
      <c r="A3140" s="5">
        <v>3139</v>
      </c>
      <c r="B3140" s="5" t="s">
        <v>27297</v>
      </c>
      <c r="C3140" s="5">
        <v>5000000</v>
      </c>
      <c r="D3140" s="5">
        <v>53884821</v>
      </c>
      <c r="E3140" s="5">
        <f t="shared" si="49"/>
        <v>48884821</v>
      </c>
    </row>
    <row r="3141" spans="1:5" x14ac:dyDescent="0.3">
      <c r="A3141" s="5">
        <v>3140</v>
      </c>
      <c r="B3141" s="5" t="s">
        <v>27298</v>
      </c>
      <c r="C3141" s="5">
        <v>5000000</v>
      </c>
      <c r="D3141" s="5">
        <v>36000000</v>
      </c>
      <c r="E3141" s="5">
        <f t="shared" si="49"/>
        <v>31000000</v>
      </c>
    </row>
    <row r="3142" spans="1:5" x14ac:dyDescent="0.3">
      <c r="A3142" s="5">
        <v>3141</v>
      </c>
      <c r="B3142" s="5" t="s">
        <v>27299</v>
      </c>
      <c r="C3142" s="5">
        <v>8500000</v>
      </c>
      <c r="D3142" s="5">
        <v>34872293</v>
      </c>
      <c r="E3142" s="5">
        <f t="shared" si="49"/>
        <v>26372293</v>
      </c>
    </row>
    <row r="3143" spans="1:5" x14ac:dyDescent="0.3">
      <c r="A3143" s="5">
        <v>3142</v>
      </c>
      <c r="B3143" s="5" t="s">
        <v>27300</v>
      </c>
      <c r="C3143" s="5">
        <v>4500000</v>
      </c>
      <c r="D3143" s="5">
        <v>34468224</v>
      </c>
      <c r="E3143" s="5">
        <f t="shared" si="49"/>
        <v>29968224</v>
      </c>
    </row>
    <row r="3144" spans="1:5" x14ac:dyDescent="0.3">
      <c r="A3144" s="5">
        <v>3143</v>
      </c>
      <c r="B3144" s="5" t="s">
        <v>27301</v>
      </c>
      <c r="C3144" s="5">
        <v>5000000</v>
      </c>
      <c r="D3144" s="5">
        <v>32453345</v>
      </c>
      <c r="E3144" s="5">
        <f t="shared" si="49"/>
        <v>27453345</v>
      </c>
    </row>
    <row r="3145" spans="1:5" x14ac:dyDescent="0.3">
      <c r="A3145" s="5">
        <v>3144</v>
      </c>
      <c r="B3145" s="5" t="s">
        <v>27302</v>
      </c>
      <c r="C3145" s="5">
        <v>5000000</v>
      </c>
      <c r="D3145" s="5">
        <v>27296514</v>
      </c>
      <c r="E3145" s="5">
        <f t="shared" si="49"/>
        <v>22296514</v>
      </c>
    </row>
    <row r="3146" spans="1:5" x14ac:dyDescent="0.3">
      <c r="A3146" s="5">
        <v>3145</v>
      </c>
      <c r="B3146" s="5" t="s">
        <v>27303</v>
      </c>
      <c r="C3146" s="5">
        <v>3300000</v>
      </c>
      <c r="D3146" s="5">
        <v>25799043</v>
      </c>
      <c r="E3146" s="5">
        <f t="shared" si="49"/>
        <v>22499043</v>
      </c>
    </row>
    <row r="3147" spans="1:5" x14ac:dyDescent="0.3">
      <c r="A3147" s="5">
        <v>3146</v>
      </c>
      <c r="B3147" s="5" t="s">
        <v>27304</v>
      </c>
      <c r="C3147" s="5">
        <v>9000000</v>
      </c>
      <c r="D3147" s="5">
        <v>25530884</v>
      </c>
      <c r="E3147" s="5">
        <f t="shared" si="49"/>
        <v>16530884</v>
      </c>
    </row>
    <row r="3148" spans="1:5" x14ac:dyDescent="0.3">
      <c r="A3148" s="5">
        <v>3147</v>
      </c>
      <c r="B3148" s="5" t="s">
        <v>27305</v>
      </c>
      <c r="C3148" s="5">
        <v>5000000</v>
      </c>
      <c r="D3148" s="5">
        <v>27689474</v>
      </c>
      <c r="E3148" s="5">
        <f t="shared" si="49"/>
        <v>22689474</v>
      </c>
    </row>
    <row r="3149" spans="1:5" x14ac:dyDescent="0.3">
      <c r="A3149" s="5">
        <v>3148</v>
      </c>
      <c r="B3149" s="5" t="s">
        <v>27306</v>
      </c>
      <c r="C3149" s="5">
        <v>5000000</v>
      </c>
      <c r="D3149" s="5">
        <v>24138847</v>
      </c>
      <c r="E3149" s="5">
        <f t="shared" si="49"/>
        <v>19138847</v>
      </c>
    </row>
    <row r="3150" spans="1:5" x14ac:dyDescent="0.3">
      <c r="A3150" s="5">
        <v>3149</v>
      </c>
      <c r="B3150" s="5" t="s">
        <v>27307</v>
      </c>
      <c r="C3150" s="5">
        <v>5000000</v>
      </c>
      <c r="D3150" s="5">
        <v>21994911</v>
      </c>
      <c r="E3150" s="5">
        <f t="shared" si="49"/>
        <v>16994911</v>
      </c>
    </row>
    <row r="3151" spans="1:5" x14ac:dyDescent="0.3">
      <c r="A3151" s="5">
        <v>3150</v>
      </c>
      <c r="B3151" s="5" t="s">
        <v>27308</v>
      </c>
      <c r="C3151" s="5">
        <v>5000000</v>
      </c>
      <c r="D3151" s="5">
        <v>21501098</v>
      </c>
      <c r="E3151" s="5">
        <f t="shared" si="49"/>
        <v>16501098</v>
      </c>
    </row>
    <row r="3152" spans="1:5" x14ac:dyDescent="0.3">
      <c r="A3152" s="5">
        <v>3151</v>
      </c>
      <c r="B3152" s="5" t="s">
        <v>27309</v>
      </c>
      <c r="C3152" s="5">
        <v>5000000</v>
      </c>
      <c r="D3152" s="5">
        <v>19281235</v>
      </c>
      <c r="E3152" s="5">
        <f t="shared" si="49"/>
        <v>14281235</v>
      </c>
    </row>
    <row r="3153" spans="1:5" x14ac:dyDescent="0.3">
      <c r="A3153" s="5">
        <v>3152</v>
      </c>
      <c r="B3153" s="5" t="s">
        <v>27310</v>
      </c>
      <c r="C3153" s="5">
        <v>5000000</v>
      </c>
      <c r="D3153" s="5">
        <v>19421271</v>
      </c>
      <c r="E3153" s="5">
        <f t="shared" si="49"/>
        <v>14421271</v>
      </c>
    </row>
    <row r="3154" spans="1:5" x14ac:dyDescent="0.3">
      <c r="A3154" s="5">
        <v>3153</v>
      </c>
      <c r="B3154" s="5" t="s">
        <v>27311</v>
      </c>
      <c r="C3154" s="5">
        <v>5000000</v>
      </c>
      <c r="D3154" s="5">
        <v>20733485</v>
      </c>
      <c r="E3154" s="5">
        <f t="shared" si="49"/>
        <v>15733485</v>
      </c>
    </row>
    <row r="3155" spans="1:5" x14ac:dyDescent="0.3">
      <c r="A3155" s="5">
        <v>3154</v>
      </c>
      <c r="B3155" s="5" t="s">
        <v>27312</v>
      </c>
      <c r="C3155" s="5">
        <v>5000000</v>
      </c>
      <c r="D3155" s="5">
        <v>24809547</v>
      </c>
      <c r="E3155" s="5">
        <f t="shared" si="49"/>
        <v>19809547</v>
      </c>
    </row>
    <row r="3156" spans="1:5" x14ac:dyDescent="0.3">
      <c r="A3156" s="5">
        <v>3155</v>
      </c>
      <c r="B3156" s="5" t="s">
        <v>27313</v>
      </c>
      <c r="C3156" s="5">
        <v>4500000</v>
      </c>
      <c r="D3156" s="5">
        <v>23031390</v>
      </c>
      <c r="E3156" s="5">
        <f t="shared" si="49"/>
        <v>18531390</v>
      </c>
    </row>
    <row r="3157" spans="1:5" x14ac:dyDescent="0.3">
      <c r="A3157" s="5">
        <v>3156</v>
      </c>
      <c r="B3157" s="5" t="s">
        <v>27314</v>
      </c>
      <c r="C3157" s="5">
        <v>5000000</v>
      </c>
      <c r="D3157" s="5">
        <v>21197315</v>
      </c>
      <c r="E3157" s="5">
        <f t="shared" si="49"/>
        <v>16197315</v>
      </c>
    </row>
    <row r="3158" spans="1:5" x14ac:dyDescent="0.3">
      <c r="A3158" s="5">
        <v>3157</v>
      </c>
      <c r="B3158" s="5" t="s">
        <v>27315</v>
      </c>
      <c r="C3158" s="5">
        <v>5000000</v>
      </c>
      <c r="D3158" s="5">
        <v>17382982</v>
      </c>
      <c r="E3158" s="5">
        <f t="shared" si="49"/>
        <v>12382982</v>
      </c>
    </row>
    <row r="3159" spans="1:5" x14ac:dyDescent="0.3">
      <c r="A3159" s="5">
        <v>3158</v>
      </c>
      <c r="B3159" s="5" t="s">
        <v>27316</v>
      </c>
      <c r="C3159" s="5">
        <v>6000000</v>
      </c>
      <c r="D3159" s="5">
        <v>14821531</v>
      </c>
      <c r="E3159" s="5">
        <f t="shared" si="49"/>
        <v>8821531</v>
      </c>
    </row>
    <row r="3160" spans="1:5" x14ac:dyDescent="0.3">
      <c r="A3160" s="5">
        <v>3159</v>
      </c>
      <c r="B3160" s="5" t="s">
        <v>27317</v>
      </c>
      <c r="C3160" s="5">
        <v>5000000</v>
      </c>
      <c r="D3160" s="5">
        <v>18656400</v>
      </c>
      <c r="E3160" s="5">
        <f t="shared" si="49"/>
        <v>13656400</v>
      </c>
    </row>
    <row r="3161" spans="1:5" x14ac:dyDescent="0.3">
      <c r="A3161" s="5">
        <v>3160</v>
      </c>
      <c r="B3161" s="5" t="s">
        <v>27318</v>
      </c>
      <c r="C3161" s="5">
        <v>5000000</v>
      </c>
      <c r="D3161" s="5">
        <v>14343976</v>
      </c>
      <c r="E3161" s="5">
        <f t="shared" si="49"/>
        <v>9343976</v>
      </c>
    </row>
    <row r="3162" spans="1:5" x14ac:dyDescent="0.3">
      <c r="A3162" s="5">
        <v>3161</v>
      </c>
      <c r="B3162" s="5" t="s">
        <v>27319</v>
      </c>
      <c r="C3162" s="5">
        <v>5000000</v>
      </c>
      <c r="D3162" s="5">
        <v>241437427</v>
      </c>
      <c r="E3162" s="5">
        <f t="shared" si="49"/>
        <v>236437427</v>
      </c>
    </row>
    <row r="3163" spans="1:5" x14ac:dyDescent="0.3">
      <c r="A3163" s="5">
        <v>3162</v>
      </c>
      <c r="B3163" s="5" t="s">
        <v>27320</v>
      </c>
      <c r="C3163" s="5">
        <v>5000000</v>
      </c>
      <c r="D3163" s="5">
        <v>14123773</v>
      </c>
      <c r="E3163" s="5">
        <f t="shared" si="49"/>
        <v>9123773</v>
      </c>
    </row>
    <row r="3164" spans="1:5" x14ac:dyDescent="0.3">
      <c r="A3164" s="5">
        <v>3163</v>
      </c>
      <c r="B3164" s="5" t="s">
        <v>27321</v>
      </c>
      <c r="C3164" s="5">
        <v>5000000</v>
      </c>
      <c r="D3164" s="5">
        <v>15126948</v>
      </c>
      <c r="E3164" s="5">
        <f t="shared" si="49"/>
        <v>10126948</v>
      </c>
    </row>
    <row r="3165" spans="1:5" x14ac:dyDescent="0.3">
      <c r="A3165" s="5">
        <v>3164</v>
      </c>
      <c r="B3165" s="5" t="s">
        <v>27322</v>
      </c>
      <c r="C3165" s="5">
        <v>2000000</v>
      </c>
      <c r="D3165" s="5">
        <v>13622333</v>
      </c>
      <c r="E3165" s="5">
        <f t="shared" si="49"/>
        <v>11622333</v>
      </c>
    </row>
    <row r="3166" spans="1:5" x14ac:dyDescent="0.3">
      <c r="A3166" s="5">
        <v>3165</v>
      </c>
      <c r="B3166" s="5" t="s">
        <v>27323</v>
      </c>
      <c r="C3166" s="5">
        <v>4000000</v>
      </c>
      <c r="D3166" s="5">
        <v>13464388</v>
      </c>
      <c r="E3166" s="5">
        <f t="shared" si="49"/>
        <v>9464388</v>
      </c>
    </row>
    <row r="3167" spans="1:5" x14ac:dyDescent="0.3">
      <c r="A3167" s="5">
        <v>3166</v>
      </c>
      <c r="B3167" s="5" t="s">
        <v>27324</v>
      </c>
      <c r="C3167" s="5">
        <v>5000000</v>
      </c>
      <c r="D3167" s="5">
        <v>13350177</v>
      </c>
      <c r="E3167" s="5">
        <f t="shared" si="49"/>
        <v>8350177</v>
      </c>
    </row>
    <row r="3168" spans="1:5" x14ac:dyDescent="0.3">
      <c r="A3168" s="5">
        <v>3167</v>
      </c>
      <c r="B3168" s="5" t="s">
        <v>27325</v>
      </c>
      <c r="C3168" s="5">
        <v>5000000</v>
      </c>
      <c r="D3168" s="5">
        <v>13269963</v>
      </c>
      <c r="E3168" s="5">
        <f t="shared" si="49"/>
        <v>8269963</v>
      </c>
    </row>
    <row r="3169" spans="1:5" x14ac:dyDescent="0.3">
      <c r="A3169" s="5">
        <v>3168</v>
      </c>
      <c r="B3169" s="5" t="s">
        <v>27326</v>
      </c>
      <c r="C3169" s="5">
        <v>5000000</v>
      </c>
      <c r="D3169" s="5">
        <v>17768000</v>
      </c>
      <c r="E3169" s="5">
        <f t="shared" si="49"/>
        <v>12768000</v>
      </c>
    </row>
    <row r="3170" spans="1:5" x14ac:dyDescent="0.3">
      <c r="A3170" s="5">
        <v>3169</v>
      </c>
      <c r="B3170" s="5" t="s">
        <v>27327</v>
      </c>
      <c r="C3170" s="5">
        <v>5000000</v>
      </c>
      <c r="D3170" s="5">
        <v>12947763</v>
      </c>
      <c r="E3170" s="5">
        <f t="shared" si="49"/>
        <v>7947763</v>
      </c>
    </row>
    <row r="3171" spans="1:5" x14ac:dyDescent="0.3">
      <c r="A3171" s="5">
        <v>3170</v>
      </c>
      <c r="B3171" s="5" t="s">
        <v>27328</v>
      </c>
      <c r="C3171" s="5">
        <v>5000000</v>
      </c>
      <c r="D3171" s="5">
        <v>14100000</v>
      </c>
      <c r="E3171" s="5">
        <f t="shared" si="49"/>
        <v>9100000</v>
      </c>
    </row>
    <row r="3172" spans="1:5" x14ac:dyDescent="0.3">
      <c r="A3172" s="5">
        <v>3171</v>
      </c>
      <c r="B3172" s="5" t="s">
        <v>27329</v>
      </c>
      <c r="C3172" s="5">
        <v>5000000</v>
      </c>
      <c r="D3172" s="5">
        <v>12200000</v>
      </c>
      <c r="E3172" s="5">
        <f t="shared" si="49"/>
        <v>7200000</v>
      </c>
    </row>
    <row r="3173" spans="1:5" x14ac:dyDescent="0.3">
      <c r="A3173" s="5">
        <v>3172</v>
      </c>
      <c r="B3173" s="5" t="s">
        <v>27330</v>
      </c>
      <c r="C3173" s="5">
        <v>5000000</v>
      </c>
      <c r="D3173" s="5">
        <v>17683670</v>
      </c>
      <c r="E3173" s="5">
        <f t="shared" si="49"/>
        <v>12683670</v>
      </c>
    </row>
    <row r="3174" spans="1:5" x14ac:dyDescent="0.3">
      <c r="A3174" s="5">
        <v>3173</v>
      </c>
      <c r="B3174" s="5" t="s">
        <v>27331</v>
      </c>
      <c r="C3174" s="5">
        <v>8000000</v>
      </c>
      <c r="D3174" s="5">
        <v>12055108</v>
      </c>
      <c r="E3174" s="5">
        <f t="shared" si="49"/>
        <v>4055108</v>
      </c>
    </row>
    <row r="3175" spans="1:5" x14ac:dyDescent="0.3">
      <c r="A3175" s="5">
        <v>3174</v>
      </c>
      <c r="B3175" s="5" t="s">
        <v>27332</v>
      </c>
      <c r="C3175" s="5">
        <v>5000000</v>
      </c>
      <c r="D3175" s="5">
        <v>27285953</v>
      </c>
      <c r="E3175" s="5">
        <f t="shared" si="49"/>
        <v>22285953</v>
      </c>
    </row>
    <row r="3176" spans="1:5" x14ac:dyDescent="0.3">
      <c r="A3176" s="5">
        <v>3175</v>
      </c>
      <c r="B3176" s="5" t="s">
        <v>27333</v>
      </c>
      <c r="C3176" s="5">
        <v>8000000</v>
      </c>
      <c r="D3176" s="5">
        <v>10572742</v>
      </c>
      <c r="E3176" s="5">
        <f t="shared" si="49"/>
        <v>2572742</v>
      </c>
    </row>
    <row r="3177" spans="1:5" x14ac:dyDescent="0.3">
      <c r="A3177" s="5">
        <v>3176</v>
      </c>
      <c r="B3177" s="5" t="s">
        <v>27334</v>
      </c>
      <c r="C3177" s="5">
        <v>5000000</v>
      </c>
      <c r="D3177" s="5">
        <v>9628751</v>
      </c>
      <c r="E3177" s="5">
        <f t="shared" si="49"/>
        <v>4628751</v>
      </c>
    </row>
    <row r="3178" spans="1:5" x14ac:dyDescent="0.3">
      <c r="A3178" s="5">
        <v>3177</v>
      </c>
      <c r="B3178" s="5" t="s">
        <v>27335</v>
      </c>
      <c r="C3178" s="5">
        <v>5000000</v>
      </c>
      <c r="D3178" s="5">
        <v>8786715</v>
      </c>
      <c r="E3178" s="5">
        <f t="shared" si="49"/>
        <v>3786715</v>
      </c>
    </row>
    <row r="3179" spans="1:5" x14ac:dyDescent="0.3">
      <c r="A3179" s="5">
        <v>3178</v>
      </c>
      <c r="B3179" s="5" t="s">
        <v>27336</v>
      </c>
      <c r="C3179" s="5">
        <v>6000000</v>
      </c>
      <c r="D3179" s="5">
        <v>3432342</v>
      </c>
      <c r="E3179" s="5">
        <f t="shared" si="49"/>
        <v>-2567658</v>
      </c>
    </row>
    <row r="3180" spans="1:5" x14ac:dyDescent="0.3">
      <c r="A3180" s="5">
        <v>3179</v>
      </c>
      <c r="B3180" s="5" t="s">
        <v>27337</v>
      </c>
      <c r="C3180" s="5">
        <v>5000000</v>
      </c>
      <c r="D3180" s="5">
        <v>6755271</v>
      </c>
      <c r="E3180" s="5">
        <f t="shared" si="49"/>
        <v>1755271</v>
      </c>
    </row>
    <row r="3181" spans="1:5" x14ac:dyDescent="0.3">
      <c r="A3181" s="5">
        <v>3180</v>
      </c>
      <c r="B3181" s="5" t="s">
        <v>27338</v>
      </c>
      <c r="C3181" s="5">
        <v>5000000</v>
      </c>
      <c r="D3181" s="5">
        <v>6157157</v>
      </c>
      <c r="E3181" s="5">
        <f t="shared" si="49"/>
        <v>1157157</v>
      </c>
    </row>
    <row r="3182" spans="1:5" x14ac:dyDescent="0.3">
      <c r="A3182" s="5">
        <v>3181</v>
      </c>
      <c r="B3182" s="5" t="s">
        <v>27339</v>
      </c>
      <c r="C3182" s="5">
        <v>5000000</v>
      </c>
      <c r="D3182" s="5">
        <v>5480318</v>
      </c>
      <c r="E3182" s="5">
        <f t="shared" si="49"/>
        <v>480318</v>
      </c>
    </row>
    <row r="3183" spans="1:5" x14ac:dyDescent="0.3">
      <c r="A3183" s="5">
        <v>3182</v>
      </c>
      <c r="B3183" s="5" t="s">
        <v>27340</v>
      </c>
      <c r="C3183" s="5">
        <v>5000000</v>
      </c>
      <c r="D3183" s="5">
        <v>5308707</v>
      </c>
      <c r="E3183" s="5">
        <f t="shared" si="49"/>
        <v>308707</v>
      </c>
    </row>
    <row r="3184" spans="1:5" x14ac:dyDescent="0.3">
      <c r="A3184" s="5">
        <v>3183</v>
      </c>
      <c r="B3184" s="5" t="s">
        <v>27341</v>
      </c>
      <c r="C3184" s="5">
        <v>5000000</v>
      </c>
      <c r="D3184" s="5">
        <v>5009677</v>
      </c>
      <c r="E3184" s="5">
        <f t="shared" si="49"/>
        <v>9677</v>
      </c>
    </row>
    <row r="3185" spans="1:5" x14ac:dyDescent="0.3">
      <c r="A3185" s="5">
        <v>3184</v>
      </c>
      <c r="B3185" s="5" t="s">
        <v>27342</v>
      </c>
      <c r="C3185" s="5">
        <v>5000000</v>
      </c>
      <c r="D3185" s="5">
        <v>4074023</v>
      </c>
      <c r="E3185" s="5">
        <f t="shared" si="49"/>
        <v>-925977</v>
      </c>
    </row>
    <row r="3186" spans="1:5" x14ac:dyDescent="0.3">
      <c r="A3186" s="5">
        <v>3185</v>
      </c>
      <c r="B3186" s="5" t="s">
        <v>27343</v>
      </c>
      <c r="C3186" s="5">
        <v>5000000</v>
      </c>
      <c r="D3186" s="5">
        <v>4306697</v>
      </c>
      <c r="E3186" s="5">
        <f t="shared" si="49"/>
        <v>-693303</v>
      </c>
    </row>
    <row r="3187" spans="1:5" x14ac:dyDescent="0.3">
      <c r="A3187" s="5">
        <v>3186</v>
      </c>
      <c r="B3187" s="5" t="s">
        <v>27344</v>
      </c>
      <c r="C3187" s="5">
        <v>4000000</v>
      </c>
      <c r="D3187" s="5">
        <v>3950029</v>
      </c>
      <c r="E3187" s="5">
        <f t="shared" si="49"/>
        <v>-49971</v>
      </c>
    </row>
    <row r="3188" spans="1:5" x14ac:dyDescent="0.3">
      <c r="A3188" s="5">
        <v>3187</v>
      </c>
      <c r="B3188" s="5" t="s">
        <v>27345</v>
      </c>
      <c r="C3188" s="5">
        <v>5000000</v>
      </c>
      <c r="D3188" s="5">
        <v>4040588</v>
      </c>
      <c r="E3188" s="5">
        <f t="shared" si="49"/>
        <v>-959412</v>
      </c>
    </row>
    <row r="3189" spans="1:5" x14ac:dyDescent="0.3">
      <c r="A3189" s="5">
        <v>3188</v>
      </c>
      <c r="B3189" s="5" t="s">
        <v>27346</v>
      </c>
      <c r="C3189" s="5">
        <v>5000000</v>
      </c>
      <c r="D3189" s="5">
        <v>3049135</v>
      </c>
      <c r="E3189" s="5">
        <f t="shared" si="49"/>
        <v>-1950865</v>
      </c>
    </row>
    <row r="3190" spans="1:5" x14ac:dyDescent="0.3">
      <c r="A3190" s="5">
        <v>3189</v>
      </c>
      <c r="B3190" s="5" t="s">
        <v>27347</v>
      </c>
      <c r="C3190" s="5">
        <v>5000000</v>
      </c>
      <c r="D3190" s="5">
        <v>4700361</v>
      </c>
      <c r="E3190" s="5">
        <f t="shared" si="49"/>
        <v>-299639</v>
      </c>
    </row>
    <row r="3191" spans="1:5" x14ac:dyDescent="0.3">
      <c r="A3191" s="5">
        <v>3190</v>
      </c>
      <c r="B3191" s="5" t="s">
        <v>27348</v>
      </c>
      <c r="C3191" s="5">
        <v>5000000</v>
      </c>
      <c r="D3191" s="5">
        <v>2711210</v>
      </c>
      <c r="E3191" s="5">
        <f t="shared" si="49"/>
        <v>-2288790</v>
      </c>
    </row>
    <row r="3192" spans="1:5" x14ac:dyDescent="0.3">
      <c r="A3192" s="5">
        <v>3191</v>
      </c>
      <c r="B3192" s="5" t="s">
        <v>27349</v>
      </c>
      <c r="C3192" s="5">
        <v>5000000</v>
      </c>
      <c r="D3192" s="5">
        <v>1980338</v>
      </c>
      <c r="E3192" s="5">
        <f t="shared" si="49"/>
        <v>-3019662</v>
      </c>
    </row>
    <row r="3193" spans="1:5" x14ac:dyDescent="0.3">
      <c r="A3193" s="5">
        <v>3192</v>
      </c>
      <c r="B3193" s="5" t="s">
        <v>27350</v>
      </c>
      <c r="C3193" s="5">
        <v>5000000</v>
      </c>
      <c r="D3193" s="5">
        <v>1082044</v>
      </c>
      <c r="E3193" s="5">
        <f t="shared" si="49"/>
        <v>-3917956</v>
      </c>
    </row>
    <row r="3194" spans="1:5" x14ac:dyDescent="0.3">
      <c r="A3194" s="5">
        <v>3193</v>
      </c>
      <c r="B3194" s="5" t="s">
        <v>27351</v>
      </c>
      <c r="C3194" s="5">
        <v>5000000</v>
      </c>
      <c r="D3194" s="5">
        <v>1100000</v>
      </c>
      <c r="E3194" s="5">
        <f t="shared" si="49"/>
        <v>-3900000</v>
      </c>
    </row>
    <row r="3195" spans="1:5" x14ac:dyDescent="0.3">
      <c r="A3195" s="5">
        <v>3194</v>
      </c>
      <c r="B3195" s="5" t="s">
        <v>27352</v>
      </c>
      <c r="C3195" s="5">
        <v>5000000</v>
      </c>
      <c r="D3195" s="5">
        <v>2445646</v>
      </c>
      <c r="E3195" s="5">
        <f t="shared" si="49"/>
        <v>-2554354</v>
      </c>
    </row>
    <row r="3196" spans="1:5" x14ac:dyDescent="0.3">
      <c r="A3196" s="5">
        <v>3195</v>
      </c>
      <c r="B3196" s="5" t="s">
        <v>27353</v>
      </c>
      <c r="C3196" s="5">
        <v>5000000</v>
      </c>
      <c r="D3196" s="5">
        <v>2221809</v>
      </c>
      <c r="E3196" s="5">
        <f t="shared" si="49"/>
        <v>-2778191</v>
      </c>
    </row>
    <row r="3197" spans="1:5" x14ac:dyDescent="0.3">
      <c r="A3197" s="5">
        <v>3196</v>
      </c>
      <c r="B3197" s="5" t="s">
        <v>27354</v>
      </c>
      <c r="C3197" s="5">
        <v>5000000</v>
      </c>
      <c r="D3197" s="5">
        <v>296665</v>
      </c>
      <c r="E3197" s="5">
        <f t="shared" si="49"/>
        <v>-4703335</v>
      </c>
    </row>
    <row r="3198" spans="1:5" x14ac:dyDescent="0.3">
      <c r="A3198" s="5">
        <v>3197</v>
      </c>
      <c r="B3198" s="5" t="s">
        <v>27355</v>
      </c>
      <c r="C3198" s="5">
        <v>5000000</v>
      </c>
      <c r="D3198" s="5">
        <v>3219029</v>
      </c>
      <c r="E3198" s="5">
        <f t="shared" si="49"/>
        <v>-1780971</v>
      </c>
    </row>
    <row r="3199" spans="1:5" x14ac:dyDescent="0.3">
      <c r="A3199" s="5">
        <v>3198</v>
      </c>
      <c r="B3199" s="5" t="s">
        <v>27356</v>
      </c>
      <c r="C3199" s="5">
        <v>7000000</v>
      </c>
      <c r="D3199" s="5">
        <v>1040879</v>
      </c>
      <c r="E3199" s="5">
        <f t="shared" si="49"/>
        <v>-5959121</v>
      </c>
    </row>
    <row r="3200" spans="1:5" x14ac:dyDescent="0.3">
      <c r="A3200" s="5">
        <v>3199</v>
      </c>
      <c r="B3200" s="5" t="s">
        <v>27357</v>
      </c>
      <c r="C3200" s="5">
        <v>5000000</v>
      </c>
      <c r="D3200" s="5">
        <v>326308</v>
      </c>
      <c r="E3200" s="5">
        <f t="shared" si="49"/>
        <v>-4673692</v>
      </c>
    </row>
    <row r="3201" spans="1:5" x14ac:dyDescent="0.3">
      <c r="A3201" s="5">
        <v>3200</v>
      </c>
      <c r="B3201" s="5" t="s">
        <v>27358</v>
      </c>
      <c r="C3201" s="5">
        <v>5000000</v>
      </c>
      <c r="D3201" s="5">
        <v>124720</v>
      </c>
      <c r="E3201" s="5">
        <f t="shared" si="49"/>
        <v>-4875280</v>
      </c>
    </row>
    <row r="3202" spans="1:5" x14ac:dyDescent="0.3">
      <c r="A3202" s="5">
        <v>3201</v>
      </c>
      <c r="B3202" s="5" t="s">
        <v>27359</v>
      </c>
      <c r="C3202" s="5">
        <v>2000000</v>
      </c>
      <c r="D3202" s="5">
        <v>99147</v>
      </c>
      <c r="E3202" s="5">
        <f t="shared" si="49"/>
        <v>-1900853</v>
      </c>
    </row>
    <row r="3203" spans="1:5" x14ac:dyDescent="0.3">
      <c r="A3203" s="5">
        <v>3202</v>
      </c>
      <c r="B3203" s="5" t="s">
        <v>27360</v>
      </c>
      <c r="C3203" s="5">
        <v>5000000</v>
      </c>
      <c r="D3203" s="5">
        <v>65069140</v>
      </c>
      <c r="E3203" s="5">
        <f t="shared" ref="E3203:E3266" si="50">D3203-C3203</f>
        <v>60069140</v>
      </c>
    </row>
    <row r="3204" spans="1:5" x14ac:dyDescent="0.3">
      <c r="A3204" s="5">
        <v>3203</v>
      </c>
      <c r="B3204" s="5" t="s">
        <v>27361</v>
      </c>
      <c r="C3204" s="5">
        <v>5000000</v>
      </c>
      <c r="D3204" s="5">
        <v>65087</v>
      </c>
      <c r="E3204" s="5">
        <f t="shared" si="50"/>
        <v>-4934913</v>
      </c>
    </row>
    <row r="3205" spans="1:5" x14ac:dyDescent="0.3">
      <c r="A3205" s="5">
        <v>3204</v>
      </c>
      <c r="B3205" s="5" t="s">
        <v>27362</v>
      </c>
      <c r="C3205" s="5">
        <v>5000000</v>
      </c>
      <c r="D3205" s="5">
        <v>16066</v>
      </c>
      <c r="E3205" s="5">
        <f t="shared" si="50"/>
        <v>-4983934</v>
      </c>
    </row>
    <row r="3206" spans="1:5" x14ac:dyDescent="0.3">
      <c r="A3206" s="5">
        <v>3205</v>
      </c>
      <c r="B3206" s="5" t="s">
        <v>27363</v>
      </c>
      <c r="C3206" s="5">
        <v>84450000</v>
      </c>
      <c r="D3206" s="5">
        <v>617228</v>
      </c>
      <c r="E3206" s="5">
        <f t="shared" si="50"/>
        <v>-83832772</v>
      </c>
    </row>
    <row r="3207" spans="1:5" x14ac:dyDescent="0.3">
      <c r="A3207" s="5">
        <v>3206</v>
      </c>
      <c r="B3207" s="5" t="s">
        <v>27364</v>
      </c>
      <c r="C3207" s="5">
        <v>4000000</v>
      </c>
      <c r="D3207" s="5">
        <v>274385</v>
      </c>
      <c r="E3207" s="5">
        <f t="shared" si="50"/>
        <v>-3725615</v>
      </c>
    </row>
    <row r="3208" spans="1:5" x14ac:dyDescent="0.3">
      <c r="A3208" s="5">
        <v>3207</v>
      </c>
      <c r="B3208" s="5" t="s">
        <v>27365</v>
      </c>
      <c r="C3208" s="5">
        <v>890000</v>
      </c>
      <c r="D3208" s="5">
        <v>24475416</v>
      </c>
      <c r="E3208" s="5">
        <f t="shared" si="50"/>
        <v>23585416</v>
      </c>
    </row>
    <row r="3209" spans="1:5" x14ac:dyDescent="0.3">
      <c r="A3209" s="5">
        <v>3208</v>
      </c>
      <c r="B3209" s="5" t="s">
        <v>27366</v>
      </c>
      <c r="C3209" s="5">
        <v>4800000</v>
      </c>
      <c r="D3209" s="5">
        <v>47277326</v>
      </c>
      <c r="E3209" s="5">
        <f t="shared" si="50"/>
        <v>42477326</v>
      </c>
    </row>
    <row r="3210" spans="1:5" x14ac:dyDescent="0.3">
      <c r="A3210" s="5">
        <v>3209</v>
      </c>
      <c r="B3210" s="5" t="s">
        <v>27367</v>
      </c>
      <c r="C3210" s="5">
        <v>2800000</v>
      </c>
      <c r="D3210" s="5">
        <v>1247453</v>
      </c>
      <c r="E3210" s="5">
        <f t="shared" si="50"/>
        <v>-1552547</v>
      </c>
    </row>
    <row r="3211" spans="1:5" x14ac:dyDescent="0.3">
      <c r="A3211" s="5">
        <v>3210</v>
      </c>
      <c r="B3211" s="5" t="s">
        <v>27368</v>
      </c>
      <c r="C3211" s="5">
        <v>5000000</v>
      </c>
      <c r="D3211" s="5">
        <v>1729969</v>
      </c>
      <c r="E3211" s="5">
        <f t="shared" si="50"/>
        <v>-3270031</v>
      </c>
    </row>
    <row r="3212" spans="1:5" x14ac:dyDescent="0.3">
      <c r="A3212" s="5">
        <v>3211</v>
      </c>
      <c r="B3212" s="5" t="s">
        <v>27369</v>
      </c>
      <c r="C3212" s="5">
        <v>4700000</v>
      </c>
      <c r="D3212" s="5">
        <v>1705139</v>
      </c>
      <c r="E3212" s="5">
        <f t="shared" si="50"/>
        <v>-2994861</v>
      </c>
    </row>
    <row r="3213" spans="1:5" x14ac:dyDescent="0.3">
      <c r="A3213" s="5">
        <v>3212</v>
      </c>
      <c r="B3213" s="5" t="s">
        <v>27370</v>
      </c>
      <c r="C3213" s="5">
        <v>4700000</v>
      </c>
      <c r="D3213" s="5">
        <v>8025872</v>
      </c>
      <c r="E3213" s="5">
        <f t="shared" si="50"/>
        <v>3325872</v>
      </c>
    </row>
    <row r="3214" spans="1:5" x14ac:dyDescent="0.3">
      <c r="A3214" s="5">
        <v>3213</v>
      </c>
      <c r="B3214" s="5" t="s">
        <v>27371</v>
      </c>
      <c r="C3214" s="5">
        <v>4800000</v>
      </c>
      <c r="D3214" s="5">
        <v>778565</v>
      </c>
      <c r="E3214" s="5">
        <f t="shared" si="50"/>
        <v>-4021435</v>
      </c>
    </row>
    <row r="3215" spans="1:5" x14ac:dyDescent="0.3">
      <c r="A3215" s="5">
        <v>3214</v>
      </c>
      <c r="B3215" s="5" t="s">
        <v>27372</v>
      </c>
      <c r="C3215" s="5">
        <v>4600000</v>
      </c>
      <c r="D3215" s="5">
        <v>513836</v>
      </c>
      <c r="E3215" s="5">
        <f t="shared" si="50"/>
        <v>-4086164</v>
      </c>
    </row>
    <row r="3216" spans="1:5" x14ac:dyDescent="0.3">
      <c r="A3216" s="5">
        <v>3215</v>
      </c>
      <c r="B3216" s="5" t="s">
        <v>27373</v>
      </c>
      <c r="C3216" s="5">
        <v>4600000</v>
      </c>
      <c r="D3216" s="5">
        <v>434417</v>
      </c>
      <c r="E3216" s="5">
        <f t="shared" si="50"/>
        <v>-4165583</v>
      </c>
    </row>
    <row r="3217" spans="1:5" x14ac:dyDescent="0.3">
      <c r="A3217" s="5">
        <v>3216</v>
      </c>
      <c r="B3217" s="5" t="s">
        <v>27374</v>
      </c>
      <c r="C3217" s="5">
        <v>4500000</v>
      </c>
      <c r="D3217" s="5">
        <v>81200000</v>
      </c>
      <c r="E3217" s="5">
        <f t="shared" si="50"/>
        <v>76700000</v>
      </c>
    </row>
    <row r="3218" spans="1:5" x14ac:dyDescent="0.3">
      <c r="A3218" s="5">
        <v>3217</v>
      </c>
      <c r="B3218" s="5" t="s">
        <v>27375</v>
      </c>
      <c r="C3218" s="5">
        <v>4500000</v>
      </c>
      <c r="D3218" s="5">
        <v>52700832</v>
      </c>
      <c r="E3218" s="5">
        <f t="shared" si="50"/>
        <v>48200832</v>
      </c>
    </row>
    <row r="3219" spans="1:5" x14ac:dyDescent="0.3">
      <c r="A3219" s="5">
        <v>3218</v>
      </c>
      <c r="B3219" s="5" t="s">
        <v>27376</v>
      </c>
      <c r="C3219" s="5">
        <v>15000000</v>
      </c>
      <c r="D3219" s="5">
        <v>13060843</v>
      </c>
      <c r="E3219" s="5">
        <f t="shared" si="50"/>
        <v>-1939157</v>
      </c>
    </row>
    <row r="3220" spans="1:5" x14ac:dyDescent="0.3">
      <c r="A3220" s="5">
        <v>3219</v>
      </c>
      <c r="B3220" s="5" t="s">
        <v>27377</v>
      </c>
      <c r="C3220" s="5">
        <v>4500000</v>
      </c>
      <c r="D3220" s="5">
        <v>3798532</v>
      </c>
      <c r="E3220" s="5">
        <f t="shared" si="50"/>
        <v>-701468</v>
      </c>
    </row>
    <row r="3221" spans="1:5" x14ac:dyDescent="0.3">
      <c r="A3221" s="5">
        <v>3220</v>
      </c>
      <c r="B3221" s="5" t="s">
        <v>27378</v>
      </c>
      <c r="C3221" s="5">
        <v>4500000</v>
      </c>
      <c r="D3221" s="5">
        <v>3609278</v>
      </c>
      <c r="E3221" s="5">
        <f t="shared" si="50"/>
        <v>-890722</v>
      </c>
    </row>
    <row r="3222" spans="1:5" x14ac:dyDescent="0.3">
      <c r="A3222" s="5">
        <v>3221</v>
      </c>
      <c r="B3222" s="5" t="s">
        <v>27379</v>
      </c>
      <c r="C3222" s="5">
        <v>700000000</v>
      </c>
      <c r="D3222" s="5">
        <v>1687311</v>
      </c>
      <c r="E3222" s="5">
        <f t="shared" si="50"/>
        <v>-698312689</v>
      </c>
    </row>
    <row r="3223" spans="1:5" x14ac:dyDescent="0.3">
      <c r="A3223" s="5">
        <v>3222</v>
      </c>
      <c r="B3223" s="5" t="s">
        <v>27380</v>
      </c>
      <c r="C3223" s="5">
        <v>5000000</v>
      </c>
      <c r="D3223" s="5">
        <v>10429707</v>
      </c>
      <c r="E3223" s="5">
        <f t="shared" si="50"/>
        <v>5429707</v>
      </c>
    </row>
    <row r="3224" spans="1:5" x14ac:dyDescent="0.3">
      <c r="A3224" s="5">
        <v>3223</v>
      </c>
      <c r="B3224" s="5" t="s">
        <v>27381</v>
      </c>
      <c r="C3224" s="5">
        <v>4500000</v>
      </c>
      <c r="D3224" s="5">
        <v>727883</v>
      </c>
      <c r="E3224" s="5">
        <f t="shared" si="50"/>
        <v>-3772117</v>
      </c>
    </row>
    <row r="3225" spans="1:5" x14ac:dyDescent="0.3">
      <c r="A3225" s="5">
        <v>3224</v>
      </c>
      <c r="B3225" s="5" t="s">
        <v>27382</v>
      </c>
      <c r="C3225" s="5">
        <v>4500000</v>
      </c>
      <c r="D3225" s="5">
        <v>713413</v>
      </c>
      <c r="E3225" s="5">
        <f t="shared" si="50"/>
        <v>-3786587</v>
      </c>
    </row>
    <row r="3226" spans="1:5" x14ac:dyDescent="0.3">
      <c r="A3226" s="5">
        <v>3225</v>
      </c>
      <c r="B3226" s="5" t="s">
        <v>27383</v>
      </c>
      <c r="C3226" s="5">
        <v>2000000</v>
      </c>
      <c r="D3226" s="5">
        <v>410241</v>
      </c>
      <c r="E3226" s="5">
        <f t="shared" si="50"/>
        <v>-1589759</v>
      </c>
    </row>
    <row r="3227" spans="1:5" x14ac:dyDescent="0.3">
      <c r="A3227" s="5">
        <v>3226</v>
      </c>
      <c r="B3227" s="5" t="s">
        <v>27384</v>
      </c>
      <c r="C3227" s="5">
        <v>4200000000</v>
      </c>
      <c r="D3227" s="5">
        <v>211667</v>
      </c>
      <c r="E3227" s="5">
        <f t="shared" si="50"/>
        <v>-4199788333</v>
      </c>
    </row>
    <row r="3228" spans="1:5" x14ac:dyDescent="0.3">
      <c r="A3228" s="5">
        <v>3227</v>
      </c>
      <c r="B3228" s="5" t="s">
        <v>27385</v>
      </c>
      <c r="C3228" s="5">
        <v>2500000</v>
      </c>
      <c r="D3228" s="5">
        <v>92191</v>
      </c>
      <c r="E3228" s="5">
        <f t="shared" si="50"/>
        <v>-2407809</v>
      </c>
    </row>
    <row r="3229" spans="1:5" x14ac:dyDescent="0.3">
      <c r="A3229" s="5">
        <v>3228</v>
      </c>
      <c r="B3229" s="5" t="s">
        <v>27386</v>
      </c>
      <c r="C3229" s="5">
        <v>35000000</v>
      </c>
      <c r="D3229" s="5">
        <v>49413</v>
      </c>
      <c r="E3229" s="5">
        <f t="shared" si="50"/>
        <v>-34950587</v>
      </c>
    </row>
    <row r="3230" spans="1:5" x14ac:dyDescent="0.3">
      <c r="A3230" s="5">
        <v>3229</v>
      </c>
      <c r="B3230" s="5" t="s">
        <v>27387</v>
      </c>
      <c r="C3230" s="5">
        <v>4500000</v>
      </c>
      <c r="D3230" s="5">
        <v>108229</v>
      </c>
      <c r="E3230" s="5">
        <f t="shared" si="50"/>
        <v>-4391771</v>
      </c>
    </row>
    <row r="3231" spans="1:5" x14ac:dyDescent="0.3">
      <c r="A3231" s="5">
        <v>3230</v>
      </c>
      <c r="B3231" s="5" t="s">
        <v>27388</v>
      </c>
      <c r="C3231" s="5">
        <v>4400000</v>
      </c>
      <c r="D3231" s="5">
        <v>112000000</v>
      </c>
      <c r="E3231" s="5">
        <f t="shared" si="50"/>
        <v>107600000</v>
      </c>
    </row>
    <row r="3232" spans="1:5" x14ac:dyDescent="0.3">
      <c r="A3232" s="5">
        <v>3231</v>
      </c>
      <c r="B3232" s="5" t="s">
        <v>27389</v>
      </c>
      <c r="C3232" s="5">
        <v>3000000</v>
      </c>
      <c r="D3232" s="5">
        <v>26345</v>
      </c>
      <c r="E3232" s="5">
        <f t="shared" si="50"/>
        <v>-2973655</v>
      </c>
    </row>
    <row r="3233" spans="1:5" x14ac:dyDescent="0.3">
      <c r="A3233" s="5">
        <v>3232</v>
      </c>
      <c r="B3233" s="5" t="s">
        <v>27390</v>
      </c>
      <c r="C3233" s="5">
        <v>6000000</v>
      </c>
      <c r="D3233" s="5">
        <v>20772796</v>
      </c>
      <c r="E3233" s="5">
        <f t="shared" si="50"/>
        <v>14772796</v>
      </c>
    </row>
    <row r="3234" spans="1:5" x14ac:dyDescent="0.3">
      <c r="A3234" s="5">
        <v>3233</v>
      </c>
      <c r="B3234" s="5" t="s">
        <v>27391</v>
      </c>
      <c r="C3234" s="5">
        <v>150000000</v>
      </c>
      <c r="D3234" s="5">
        <v>199228</v>
      </c>
      <c r="E3234" s="5">
        <f t="shared" si="50"/>
        <v>-149800772</v>
      </c>
    </row>
    <row r="3235" spans="1:5" x14ac:dyDescent="0.3">
      <c r="A3235" s="5">
        <v>3234</v>
      </c>
      <c r="B3235" s="5" t="s">
        <v>27392</v>
      </c>
      <c r="C3235" s="5">
        <v>4200000</v>
      </c>
      <c r="D3235" s="5">
        <v>1487477</v>
      </c>
      <c r="E3235" s="5">
        <f t="shared" si="50"/>
        <v>-2712523</v>
      </c>
    </row>
    <row r="3236" spans="1:5" x14ac:dyDescent="0.3">
      <c r="A3236" s="5">
        <v>3235</v>
      </c>
      <c r="B3236" s="5" t="s">
        <v>27393</v>
      </c>
      <c r="C3236" s="5">
        <v>2300000</v>
      </c>
      <c r="D3236" s="5">
        <v>62549000</v>
      </c>
      <c r="E3236" s="5">
        <f t="shared" si="50"/>
        <v>60249000</v>
      </c>
    </row>
    <row r="3237" spans="1:5" x14ac:dyDescent="0.3">
      <c r="A3237" s="5">
        <v>3236</v>
      </c>
      <c r="B3237" s="5" t="s">
        <v>27394</v>
      </c>
      <c r="C3237" s="5">
        <v>4000000</v>
      </c>
      <c r="D3237" s="5">
        <v>105500000</v>
      </c>
      <c r="E3237" s="5">
        <f t="shared" si="50"/>
        <v>101500000</v>
      </c>
    </row>
    <row r="3238" spans="1:5" x14ac:dyDescent="0.3">
      <c r="A3238" s="5">
        <v>3237</v>
      </c>
      <c r="B3238" s="5" t="s">
        <v>27395</v>
      </c>
      <c r="C3238" s="5">
        <v>4000000</v>
      </c>
      <c r="D3238" s="5">
        <v>101055</v>
      </c>
      <c r="E3238" s="5">
        <f t="shared" si="50"/>
        <v>-3898945</v>
      </c>
    </row>
    <row r="3239" spans="1:5" x14ac:dyDescent="0.3">
      <c r="A3239" s="5">
        <v>3238</v>
      </c>
      <c r="B3239" s="5" t="s">
        <v>27396</v>
      </c>
      <c r="C3239" s="5">
        <v>4000000</v>
      </c>
      <c r="D3239" s="5">
        <v>44566004</v>
      </c>
      <c r="E3239" s="5">
        <f t="shared" si="50"/>
        <v>40566004</v>
      </c>
    </row>
    <row r="3240" spans="1:5" x14ac:dyDescent="0.3">
      <c r="A3240" s="5">
        <v>3239</v>
      </c>
      <c r="B3240" s="5" t="s">
        <v>27397</v>
      </c>
      <c r="C3240" s="5">
        <v>4000000</v>
      </c>
      <c r="D3240" s="5">
        <v>39200000</v>
      </c>
      <c r="E3240" s="5">
        <f t="shared" si="50"/>
        <v>35200000</v>
      </c>
    </row>
    <row r="3241" spans="1:5" x14ac:dyDescent="0.3">
      <c r="A3241" s="5">
        <v>3240</v>
      </c>
      <c r="B3241" s="5" t="s">
        <v>27398</v>
      </c>
      <c r="C3241" s="5">
        <v>4000000</v>
      </c>
      <c r="D3241" s="5">
        <v>36000000</v>
      </c>
      <c r="E3241" s="5">
        <f t="shared" si="50"/>
        <v>32000000</v>
      </c>
    </row>
    <row r="3242" spans="1:5" x14ac:dyDescent="0.3">
      <c r="A3242" s="5">
        <v>3241</v>
      </c>
      <c r="B3242" s="5" t="s">
        <v>27399</v>
      </c>
      <c r="C3242" s="5">
        <v>4000000</v>
      </c>
      <c r="D3242" s="5">
        <v>31252964</v>
      </c>
      <c r="E3242" s="5">
        <f t="shared" si="50"/>
        <v>27252964</v>
      </c>
    </row>
    <row r="3243" spans="1:5" x14ac:dyDescent="0.3">
      <c r="A3243" s="5">
        <v>3242</v>
      </c>
      <c r="B3243" s="5" t="s">
        <v>27400</v>
      </c>
      <c r="C3243" s="5">
        <v>8500000</v>
      </c>
      <c r="D3243" s="5">
        <v>131175</v>
      </c>
      <c r="E3243" s="5">
        <f t="shared" si="50"/>
        <v>-8368825</v>
      </c>
    </row>
    <row r="3244" spans="1:5" x14ac:dyDescent="0.3">
      <c r="A3244" s="5">
        <v>3243</v>
      </c>
      <c r="B3244" s="5" t="s">
        <v>27401</v>
      </c>
      <c r="C3244" s="5">
        <v>3600000</v>
      </c>
      <c r="D3244" s="5">
        <v>31968347</v>
      </c>
      <c r="E3244" s="5">
        <f t="shared" si="50"/>
        <v>28368347</v>
      </c>
    </row>
    <row r="3245" spans="1:5" x14ac:dyDescent="0.3">
      <c r="A3245" s="5">
        <v>3244</v>
      </c>
      <c r="B3245" s="5" t="s">
        <v>27402</v>
      </c>
      <c r="C3245" s="5">
        <v>4000000</v>
      </c>
      <c r="D3245" s="5">
        <v>35385560</v>
      </c>
      <c r="E3245" s="5">
        <f t="shared" si="50"/>
        <v>31385560</v>
      </c>
    </row>
    <row r="3246" spans="1:5" x14ac:dyDescent="0.3">
      <c r="A3246" s="5">
        <v>3245</v>
      </c>
      <c r="B3246" s="5" t="s">
        <v>27403</v>
      </c>
      <c r="C3246" s="5">
        <v>3500000</v>
      </c>
      <c r="D3246" s="5">
        <v>20803237</v>
      </c>
      <c r="E3246" s="5">
        <f t="shared" si="50"/>
        <v>17303237</v>
      </c>
    </row>
    <row r="3247" spans="1:5" x14ac:dyDescent="0.3">
      <c r="A3247" s="5">
        <v>3246</v>
      </c>
      <c r="B3247" s="5" t="s">
        <v>27404</v>
      </c>
      <c r="C3247" s="5">
        <v>4000000</v>
      </c>
      <c r="D3247" s="5">
        <v>13008928</v>
      </c>
      <c r="E3247" s="5">
        <f t="shared" si="50"/>
        <v>9008928</v>
      </c>
    </row>
    <row r="3248" spans="1:5" x14ac:dyDescent="0.3">
      <c r="A3248" s="5">
        <v>3247</v>
      </c>
      <c r="B3248" s="5" t="s">
        <v>27405</v>
      </c>
      <c r="C3248" s="5">
        <v>5000000</v>
      </c>
      <c r="D3248" s="5">
        <v>15152879</v>
      </c>
      <c r="E3248" s="5">
        <f t="shared" si="50"/>
        <v>10152879</v>
      </c>
    </row>
    <row r="3249" spans="1:5" x14ac:dyDescent="0.3">
      <c r="A3249" s="5">
        <v>3248</v>
      </c>
      <c r="B3249" s="5" t="s">
        <v>27406</v>
      </c>
      <c r="C3249" s="5">
        <v>4000000</v>
      </c>
      <c r="D3249" s="5">
        <v>25359200</v>
      </c>
      <c r="E3249" s="5">
        <f t="shared" si="50"/>
        <v>21359200</v>
      </c>
    </row>
    <row r="3250" spans="1:5" x14ac:dyDescent="0.3">
      <c r="A3250" s="5">
        <v>3249</v>
      </c>
      <c r="B3250" s="5" t="s">
        <v>27407</v>
      </c>
      <c r="C3250" s="5">
        <v>4000000</v>
      </c>
      <c r="D3250" s="5">
        <v>10515579</v>
      </c>
      <c r="E3250" s="5">
        <f t="shared" si="50"/>
        <v>6515579</v>
      </c>
    </row>
    <row r="3251" spans="1:5" x14ac:dyDescent="0.3">
      <c r="A3251" s="5">
        <v>3250</v>
      </c>
      <c r="B3251" s="5" t="s">
        <v>27408</v>
      </c>
      <c r="C3251" s="5">
        <v>4000000</v>
      </c>
      <c r="D3251" s="5">
        <v>10097096</v>
      </c>
      <c r="E3251" s="5">
        <f t="shared" si="50"/>
        <v>6097096</v>
      </c>
    </row>
    <row r="3252" spans="1:5" x14ac:dyDescent="0.3">
      <c r="A3252" s="5">
        <v>3251</v>
      </c>
      <c r="B3252" s="5" t="s">
        <v>27409</v>
      </c>
      <c r="C3252" s="5">
        <v>6000000</v>
      </c>
      <c r="D3252" s="5">
        <v>9821335</v>
      </c>
      <c r="E3252" s="5">
        <f t="shared" si="50"/>
        <v>3821335</v>
      </c>
    </row>
    <row r="3253" spans="1:5" x14ac:dyDescent="0.3">
      <c r="A3253" s="5">
        <v>3252</v>
      </c>
      <c r="B3253" s="5" t="s">
        <v>27410</v>
      </c>
      <c r="C3253" s="5">
        <v>3200000</v>
      </c>
      <c r="D3253" s="5">
        <v>8243880</v>
      </c>
      <c r="E3253" s="5">
        <f t="shared" si="50"/>
        <v>5043880</v>
      </c>
    </row>
    <row r="3254" spans="1:5" x14ac:dyDescent="0.3">
      <c r="A3254" s="5">
        <v>3253</v>
      </c>
      <c r="B3254" s="5" t="s">
        <v>27411</v>
      </c>
      <c r="C3254" s="5">
        <v>4000000</v>
      </c>
      <c r="D3254" s="5">
        <v>7825820</v>
      </c>
      <c r="E3254" s="5">
        <f t="shared" si="50"/>
        <v>3825820</v>
      </c>
    </row>
    <row r="3255" spans="1:5" x14ac:dyDescent="0.3">
      <c r="A3255" s="5">
        <v>3254</v>
      </c>
      <c r="B3255" s="5" t="s">
        <v>27412</v>
      </c>
      <c r="C3255" s="5">
        <v>3400000</v>
      </c>
      <c r="D3255" s="5">
        <v>7159147</v>
      </c>
      <c r="E3255" s="5">
        <f t="shared" si="50"/>
        <v>3759147</v>
      </c>
    </row>
    <row r="3256" spans="1:5" x14ac:dyDescent="0.3">
      <c r="A3256" s="5">
        <v>3255</v>
      </c>
      <c r="B3256" s="5" t="s">
        <v>27413</v>
      </c>
      <c r="C3256" s="5">
        <v>4000000</v>
      </c>
      <c r="D3256" s="5">
        <v>17314483</v>
      </c>
      <c r="E3256" s="5">
        <f t="shared" si="50"/>
        <v>13314483</v>
      </c>
    </row>
    <row r="3257" spans="1:5" x14ac:dyDescent="0.3">
      <c r="A3257" s="5">
        <v>3256</v>
      </c>
      <c r="B3257" s="5" t="s">
        <v>27414</v>
      </c>
      <c r="C3257" s="5">
        <v>4000000</v>
      </c>
      <c r="D3257" s="5">
        <v>6525762</v>
      </c>
      <c r="E3257" s="5">
        <f t="shared" si="50"/>
        <v>2525762</v>
      </c>
    </row>
    <row r="3258" spans="1:5" x14ac:dyDescent="0.3">
      <c r="A3258" s="5">
        <v>3257</v>
      </c>
      <c r="B3258" s="5" t="s">
        <v>27415</v>
      </c>
      <c r="C3258" s="5">
        <v>4000000</v>
      </c>
      <c r="D3258" s="5">
        <v>4301331</v>
      </c>
      <c r="E3258" s="5">
        <f t="shared" si="50"/>
        <v>301331</v>
      </c>
    </row>
    <row r="3259" spans="1:5" x14ac:dyDescent="0.3">
      <c r="A3259" s="5">
        <v>3258</v>
      </c>
      <c r="B3259" s="5" t="s">
        <v>27416</v>
      </c>
      <c r="C3259" s="5">
        <v>4000000</v>
      </c>
      <c r="D3259" s="5">
        <v>4046737</v>
      </c>
      <c r="E3259" s="5">
        <f t="shared" si="50"/>
        <v>46737</v>
      </c>
    </row>
    <row r="3260" spans="1:5" x14ac:dyDescent="0.3">
      <c r="A3260" s="5">
        <v>3259</v>
      </c>
      <c r="B3260" s="5" t="s">
        <v>27417</v>
      </c>
      <c r="C3260" s="5">
        <v>8000000</v>
      </c>
      <c r="D3260" s="5">
        <v>3713002</v>
      </c>
      <c r="E3260" s="5">
        <f t="shared" si="50"/>
        <v>-4286998</v>
      </c>
    </row>
    <row r="3261" spans="1:5" x14ac:dyDescent="0.3">
      <c r="A3261" s="5">
        <v>3260</v>
      </c>
      <c r="B3261" s="5" t="s">
        <v>27418</v>
      </c>
      <c r="C3261" s="5">
        <v>4000000</v>
      </c>
      <c r="D3261" s="5">
        <v>3468572</v>
      </c>
      <c r="E3261" s="5">
        <f t="shared" si="50"/>
        <v>-531428</v>
      </c>
    </row>
    <row r="3262" spans="1:5" x14ac:dyDescent="0.3">
      <c r="A3262" s="5">
        <v>3261</v>
      </c>
      <c r="B3262" s="5" t="s">
        <v>27419</v>
      </c>
      <c r="C3262" s="5">
        <v>4000000</v>
      </c>
      <c r="D3262" s="5">
        <v>2892582</v>
      </c>
      <c r="E3262" s="5">
        <f t="shared" si="50"/>
        <v>-1107418</v>
      </c>
    </row>
    <row r="3263" spans="1:5" x14ac:dyDescent="0.3">
      <c r="A3263" s="5">
        <v>3262</v>
      </c>
      <c r="B3263" s="5" t="s">
        <v>27420</v>
      </c>
      <c r="C3263" s="5">
        <v>4000000</v>
      </c>
      <c r="D3263" s="5">
        <v>2800000</v>
      </c>
      <c r="E3263" s="5">
        <f t="shared" si="50"/>
        <v>-1200000</v>
      </c>
    </row>
    <row r="3264" spans="1:5" x14ac:dyDescent="0.3">
      <c r="A3264" s="5">
        <v>3263</v>
      </c>
      <c r="B3264" s="5" t="s">
        <v>27421</v>
      </c>
      <c r="C3264" s="5">
        <v>4000000</v>
      </c>
      <c r="D3264" s="5">
        <v>2426851</v>
      </c>
      <c r="E3264" s="5">
        <f t="shared" si="50"/>
        <v>-1573149</v>
      </c>
    </row>
    <row r="3265" spans="1:5" x14ac:dyDescent="0.3">
      <c r="A3265" s="5">
        <v>3264</v>
      </c>
      <c r="B3265" s="5" t="s">
        <v>27422</v>
      </c>
      <c r="C3265" s="5">
        <v>4000000</v>
      </c>
      <c r="D3265" s="5">
        <v>1325073</v>
      </c>
      <c r="E3265" s="5">
        <f t="shared" si="50"/>
        <v>-2674927</v>
      </c>
    </row>
    <row r="3266" spans="1:5" x14ac:dyDescent="0.3">
      <c r="A3266" s="5">
        <v>3265</v>
      </c>
      <c r="B3266" s="5" t="s">
        <v>27423</v>
      </c>
      <c r="C3266" s="5">
        <v>4000000</v>
      </c>
      <c r="D3266" s="5">
        <v>864959</v>
      </c>
      <c r="E3266" s="5">
        <f t="shared" si="50"/>
        <v>-3135041</v>
      </c>
    </row>
    <row r="3267" spans="1:5" x14ac:dyDescent="0.3">
      <c r="A3267" s="5">
        <v>3266</v>
      </c>
      <c r="B3267" s="5" t="s">
        <v>27424</v>
      </c>
      <c r="C3267" s="5">
        <v>4000000</v>
      </c>
      <c r="D3267" s="5">
        <v>2601847</v>
      </c>
      <c r="E3267" s="5">
        <f t="shared" ref="E3267:E3330" si="51">D3267-C3267</f>
        <v>-1398153</v>
      </c>
    </row>
    <row r="3268" spans="1:5" x14ac:dyDescent="0.3">
      <c r="A3268" s="5">
        <v>3267</v>
      </c>
      <c r="B3268" s="5" t="s">
        <v>27425</v>
      </c>
      <c r="C3268" s="5">
        <v>4000000</v>
      </c>
      <c r="D3268" s="5">
        <v>800000</v>
      </c>
      <c r="E3268" s="5">
        <f t="shared" si="51"/>
        <v>-3200000</v>
      </c>
    </row>
    <row r="3269" spans="1:5" x14ac:dyDescent="0.3">
      <c r="A3269" s="5">
        <v>3268</v>
      </c>
      <c r="B3269" s="5" t="s">
        <v>27426</v>
      </c>
      <c r="C3269" s="5">
        <v>4000000</v>
      </c>
      <c r="D3269" s="5">
        <v>562059</v>
      </c>
      <c r="E3269" s="5">
        <f t="shared" si="51"/>
        <v>-3437941</v>
      </c>
    </row>
    <row r="3270" spans="1:5" x14ac:dyDescent="0.3">
      <c r="A3270" s="5">
        <v>3269</v>
      </c>
      <c r="B3270" s="5" t="s">
        <v>27427</v>
      </c>
      <c r="C3270" s="5">
        <v>4000000</v>
      </c>
      <c r="D3270" s="5">
        <v>399793</v>
      </c>
      <c r="E3270" s="5">
        <f t="shared" si="51"/>
        <v>-3600207</v>
      </c>
    </row>
    <row r="3271" spans="1:5" x14ac:dyDescent="0.3">
      <c r="A3271" s="5">
        <v>3270</v>
      </c>
      <c r="B3271" s="5" t="s">
        <v>27428</v>
      </c>
      <c r="C3271" s="5">
        <v>4000000</v>
      </c>
      <c r="D3271" s="5">
        <v>371897</v>
      </c>
      <c r="E3271" s="5">
        <f t="shared" si="51"/>
        <v>-3628103</v>
      </c>
    </row>
    <row r="3272" spans="1:5" x14ac:dyDescent="0.3">
      <c r="A3272" s="5">
        <v>3271</v>
      </c>
      <c r="B3272" s="5" t="s">
        <v>27429</v>
      </c>
      <c r="C3272" s="5">
        <v>3000000</v>
      </c>
      <c r="D3272" s="5">
        <v>302204</v>
      </c>
      <c r="E3272" s="5">
        <f t="shared" si="51"/>
        <v>-2697796</v>
      </c>
    </row>
    <row r="3273" spans="1:5" x14ac:dyDescent="0.3">
      <c r="A3273" s="5">
        <v>3272</v>
      </c>
      <c r="B3273" s="5" t="s">
        <v>27430</v>
      </c>
      <c r="C3273" s="5">
        <v>1300000</v>
      </c>
      <c r="D3273" s="5">
        <v>354704</v>
      </c>
      <c r="E3273" s="5">
        <f t="shared" si="51"/>
        <v>-945296</v>
      </c>
    </row>
    <row r="3274" spans="1:5" x14ac:dyDescent="0.3">
      <c r="A3274" s="5">
        <v>3273</v>
      </c>
      <c r="B3274" s="5" t="s">
        <v>27431</v>
      </c>
      <c r="C3274" s="5">
        <v>1500000</v>
      </c>
      <c r="D3274" s="5">
        <v>265107</v>
      </c>
      <c r="E3274" s="5">
        <f t="shared" si="51"/>
        <v>-1234893</v>
      </c>
    </row>
    <row r="3275" spans="1:5" x14ac:dyDescent="0.3">
      <c r="A3275" s="5">
        <v>3274</v>
      </c>
      <c r="B3275" s="5" t="s">
        <v>27432</v>
      </c>
      <c r="C3275" s="5">
        <v>4000000</v>
      </c>
      <c r="D3275" s="5">
        <v>185577</v>
      </c>
      <c r="E3275" s="5">
        <f t="shared" si="51"/>
        <v>-3814423</v>
      </c>
    </row>
    <row r="3276" spans="1:5" x14ac:dyDescent="0.3">
      <c r="A3276" s="5">
        <v>3275</v>
      </c>
      <c r="B3276" s="5" t="s">
        <v>27433</v>
      </c>
      <c r="C3276" s="5">
        <v>4000000</v>
      </c>
      <c r="D3276" s="5">
        <v>100412</v>
      </c>
      <c r="E3276" s="5">
        <f t="shared" si="51"/>
        <v>-3899588</v>
      </c>
    </row>
    <row r="3277" spans="1:5" x14ac:dyDescent="0.3">
      <c r="A3277" s="5">
        <v>3276</v>
      </c>
      <c r="B3277" s="5" t="s">
        <v>27434</v>
      </c>
      <c r="C3277" s="5">
        <v>9500000</v>
      </c>
      <c r="D3277" s="5">
        <v>58214</v>
      </c>
      <c r="E3277" s="5">
        <f t="shared" si="51"/>
        <v>-9441786</v>
      </c>
    </row>
    <row r="3278" spans="1:5" x14ac:dyDescent="0.3">
      <c r="A3278" s="5">
        <v>3277</v>
      </c>
      <c r="B3278" s="5" t="s">
        <v>27435</v>
      </c>
      <c r="C3278" s="5">
        <v>14000000</v>
      </c>
      <c r="D3278" s="5">
        <v>75078</v>
      </c>
      <c r="E3278" s="5">
        <f t="shared" si="51"/>
        <v>-13924922</v>
      </c>
    </row>
    <row r="3279" spans="1:5" x14ac:dyDescent="0.3">
      <c r="A3279" s="5">
        <v>3278</v>
      </c>
      <c r="B3279" s="5" t="s">
        <v>27436</v>
      </c>
      <c r="C3279" s="5">
        <v>16000000</v>
      </c>
      <c r="D3279" s="5">
        <v>317125</v>
      </c>
      <c r="E3279" s="5">
        <f t="shared" si="51"/>
        <v>-15682875</v>
      </c>
    </row>
    <row r="3280" spans="1:5" x14ac:dyDescent="0.3">
      <c r="A3280" s="5">
        <v>3279</v>
      </c>
      <c r="B3280" s="5" t="s">
        <v>27437</v>
      </c>
      <c r="C3280" s="5">
        <v>4000000</v>
      </c>
      <c r="D3280" s="5">
        <v>146402</v>
      </c>
      <c r="E3280" s="5">
        <f t="shared" si="51"/>
        <v>-3853598</v>
      </c>
    </row>
    <row r="3281" spans="1:5" x14ac:dyDescent="0.3">
      <c r="A3281" s="5">
        <v>3280</v>
      </c>
      <c r="B3281" s="5" t="s">
        <v>27438</v>
      </c>
      <c r="C3281" s="5">
        <v>650000</v>
      </c>
      <c r="D3281" s="5">
        <v>18469</v>
      </c>
      <c r="E3281" s="5">
        <f t="shared" si="51"/>
        <v>-631531</v>
      </c>
    </row>
    <row r="3282" spans="1:5" x14ac:dyDescent="0.3">
      <c r="A3282" s="5">
        <v>3281</v>
      </c>
      <c r="B3282" s="5" t="s">
        <v>27439</v>
      </c>
      <c r="C3282" s="5">
        <v>4000000</v>
      </c>
      <c r="D3282" s="5">
        <v>12836</v>
      </c>
      <c r="E3282" s="5">
        <f t="shared" si="51"/>
        <v>-3987164</v>
      </c>
    </row>
    <row r="3283" spans="1:5" x14ac:dyDescent="0.3">
      <c r="A3283" s="5">
        <v>3282</v>
      </c>
      <c r="B3283" s="5" t="s">
        <v>27440</v>
      </c>
      <c r="C3283" s="5">
        <v>4000000</v>
      </c>
      <c r="D3283" s="5">
        <v>20262</v>
      </c>
      <c r="E3283" s="5">
        <f t="shared" si="51"/>
        <v>-3979738</v>
      </c>
    </row>
    <row r="3284" spans="1:5" x14ac:dyDescent="0.3">
      <c r="A3284" s="5">
        <v>3283</v>
      </c>
      <c r="B3284" s="5" t="s">
        <v>27441</v>
      </c>
      <c r="C3284" s="5">
        <v>4000000</v>
      </c>
      <c r="D3284" s="5">
        <v>4063</v>
      </c>
      <c r="E3284" s="5">
        <f t="shared" si="51"/>
        <v>-3995937</v>
      </c>
    </row>
    <row r="3285" spans="1:5" x14ac:dyDescent="0.3">
      <c r="A3285" s="5">
        <v>3284</v>
      </c>
      <c r="B3285" s="5" t="s">
        <v>27442</v>
      </c>
      <c r="C3285" s="5">
        <v>3977000</v>
      </c>
      <c r="D3285" s="5">
        <v>198655278</v>
      </c>
      <c r="E3285" s="5">
        <f t="shared" si="51"/>
        <v>194678278</v>
      </c>
    </row>
    <row r="3286" spans="1:5" x14ac:dyDescent="0.3">
      <c r="A3286" s="5">
        <v>3285</v>
      </c>
      <c r="B3286" s="5" t="s">
        <v>27443</v>
      </c>
      <c r="C3286" s="5">
        <v>4000000</v>
      </c>
      <c r="D3286" s="5">
        <v>143653</v>
      </c>
      <c r="E3286" s="5">
        <f t="shared" si="51"/>
        <v>-3856347</v>
      </c>
    </row>
    <row r="3287" spans="1:5" x14ac:dyDescent="0.3">
      <c r="A3287" s="5">
        <v>3286</v>
      </c>
      <c r="B3287" s="5" t="s">
        <v>27444</v>
      </c>
      <c r="C3287" s="5">
        <v>3800000</v>
      </c>
      <c r="D3287" s="5">
        <v>14873</v>
      </c>
      <c r="E3287" s="5">
        <f t="shared" si="51"/>
        <v>-3785127</v>
      </c>
    </row>
    <row r="3288" spans="1:5" x14ac:dyDescent="0.3">
      <c r="A3288" s="5">
        <v>3287</v>
      </c>
      <c r="B3288" s="5" t="s">
        <v>27445</v>
      </c>
      <c r="C3288" s="5">
        <v>3768785</v>
      </c>
      <c r="D3288" s="5">
        <v>8000000</v>
      </c>
      <c r="E3288" s="5">
        <f t="shared" si="51"/>
        <v>4231215</v>
      </c>
    </row>
    <row r="3289" spans="1:5" x14ac:dyDescent="0.3">
      <c r="A3289" s="5">
        <v>3288</v>
      </c>
      <c r="B3289" s="5" t="s">
        <v>27446</v>
      </c>
      <c r="C3289" s="5">
        <v>3500000</v>
      </c>
      <c r="D3289" s="5">
        <v>37606</v>
      </c>
      <c r="E3289" s="5">
        <f t="shared" si="51"/>
        <v>-3462394</v>
      </c>
    </row>
    <row r="3290" spans="1:5" x14ac:dyDescent="0.3">
      <c r="A3290" s="5">
        <v>3289</v>
      </c>
      <c r="B3290" s="5" t="s">
        <v>27447</v>
      </c>
      <c r="C3290" s="5">
        <v>3700000</v>
      </c>
      <c r="D3290" s="5">
        <v>2956000</v>
      </c>
      <c r="E3290" s="5">
        <f t="shared" si="51"/>
        <v>-744000</v>
      </c>
    </row>
    <row r="3291" spans="1:5" x14ac:dyDescent="0.3">
      <c r="A3291" s="5">
        <v>3290</v>
      </c>
      <c r="B3291" s="5" t="s">
        <v>27448</v>
      </c>
      <c r="C3291" s="5">
        <v>3800000</v>
      </c>
      <c r="D3291" s="5">
        <v>19959</v>
      </c>
      <c r="E3291" s="5">
        <f t="shared" si="51"/>
        <v>-3780041</v>
      </c>
    </row>
    <row r="3292" spans="1:5" x14ac:dyDescent="0.3">
      <c r="A3292" s="5">
        <v>3291</v>
      </c>
      <c r="B3292" s="5" t="s">
        <v>27449</v>
      </c>
      <c r="C3292" s="5">
        <v>2000000</v>
      </c>
      <c r="D3292" s="5">
        <v>2706659</v>
      </c>
      <c r="E3292" s="5">
        <f t="shared" si="51"/>
        <v>706659</v>
      </c>
    </row>
    <row r="3293" spans="1:5" x14ac:dyDescent="0.3">
      <c r="A3293" s="5">
        <v>3292</v>
      </c>
      <c r="B3293" s="5" t="s">
        <v>27450</v>
      </c>
      <c r="C3293" s="5">
        <v>3500000</v>
      </c>
      <c r="D3293" s="5">
        <v>45857453</v>
      </c>
      <c r="E3293" s="5">
        <f t="shared" si="51"/>
        <v>42357453</v>
      </c>
    </row>
    <row r="3294" spans="1:5" x14ac:dyDescent="0.3">
      <c r="A3294" s="5">
        <v>3293</v>
      </c>
      <c r="B3294" s="5" t="s">
        <v>27451</v>
      </c>
      <c r="C3294" s="5">
        <v>3500000</v>
      </c>
      <c r="D3294" s="5">
        <v>83400000</v>
      </c>
      <c r="E3294" s="5">
        <f t="shared" si="51"/>
        <v>79900000</v>
      </c>
    </row>
    <row r="3295" spans="1:5" x14ac:dyDescent="0.3">
      <c r="A3295" s="5">
        <v>3294</v>
      </c>
      <c r="B3295" s="5" t="s">
        <v>27452</v>
      </c>
      <c r="C3295" s="5">
        <v>3500000</v>
      </c>
      <c r="D3295" s="5">
        <v>27900000</v>
      </c>
      <c r="E3295" s="5">
        <f t="shared" si="51"/>
        <v>24400000</v>
      </c>
    </row>
    <row r="3296" spans="1:5" x14ac:dyDescent="0.3">
      <c r="A3296" s="5">
        <v>3295</v>
      </c>
      <c r="B3296" s="5" t="s">
        <v>27453</v>
      </c>
      <c r="C3296" s="5">
        <v>3500000</v>
      </c>
      <c r="D3296" s="5">
        <v>27900000</v>
      </c>
      <c r="E3296" s="5">
        <f t="shared" si="51"/>
        <v>24400000</v>
      </c>
    </row>
    <row r="3297" spans="1:5" x14ac:dyDescent="0.3">
      <c r="A3297" s="5">
        <v>3296</v>
      </c>
      <c r="B3297" s="5" t="s">
        <v>27454</v>
      </c>
      <c r="C3297" s="5">
        <v>3500000</v>
      </c>
      <c r="D3297" s="5">
        <v>14000000</v>
      </c>
      <c r="E3297" s="5">
        <f t="shared" si="51"/>
        <v>10500000</v>
      </c>
    </row>
    <row r="3298" spans="1:5" x14ac:dyDescent="0.3">
      <c r="A3298" s="5">
        <v>3297</v>
      </c>
      <c r="B3298" s="5" t="s">
        <v>27455</v>
      </c>
      <c r="C3298" s="5">
        <v>3500000</v>
      </c>
      <c r="D3298" s="5">
        <v>25138292</v>
      </c>
      <c r="E3298" s="5">
        <f t="shared" si="51"/>
        <v>21638292</v>
      </c>
    </row>
    <row r="3299" spans="1:5" x14ac:dyDescent="0.3">
      <c r="A3299" s="5">
        <v>3298</v>
      </c>
      <c r="B3299" s="5" t="s">
        <v>27456</v>
      </c>
      <c r="C3299" s="5">
        <v>3500000</v>
      </c>
      <c r="D3299" s="5">
        <v>10305534</v>
      </c>
      <c r="E3299" s="5">
        <f t="shared" si="51"/>
        <v>6805534</v>
      </c>
    </row>
    <row r="3300" spans="1:5" x14ac:dyDescent="0.3">
      <c r="A3300" s="5">
        <v>3299</v>
      </c>
      <c r="B3300" s="5" t="s">
        <v>27457</v>
      </c>
      <c r="C3300" s="5">
        <v>3500000</v>
      </c>
      <c r="D3300" s="5">
        <v>9449219</v>
      </c>
      <c r="E3300" s="5">
        <f t="shared" si="51"/>
        <v>5949219</v>
      </c>
    </row>
    <row r="3301" spans="1:5" x14ac:dyDescent="0.3">
      <c r="A3301" s="5">
        <v>3300</v>
      </c>
      <c r="B3301" s="5" t="s">
        <v>27458</v>
      </c>
      <c r="C3301" s="5">
        <v>3500000</v>
      </c>
      <c r="D3301" s="5">
        <v>6390032</v>
      </c>
      <c r="E3301" s="5">
        <f t="shared" si="51"/>
        <v>2890032</v>
      </c>
    </row>
    <row r="3302" spans="1:5" x14ac:dyDescent="0.3">
      <c r="A3302" s="5">
        <v>3301</v>
      </c>
      <c r="B3302" s="5" t="s">
        <v>27459</v>
      </c>
      <c r="C3302" s="5">
        <v>2000000</v>
      </c>
      <c r="D3302" s="5">
        <v>20167424</v>
      </c>
      <c r="E3302" s="5">
        <f t="shared" si="51"/>
        <v>18167424</v>
      </c>
    </row>
    <row r="3303" spans="1:5" x14ac:dyDescent="0.3">
      <c r="A3303" s="5">
        <v>3302</v>
      </c>
      <c r="B3303" s="5" t="s">
        <v>27460</v>
      </c>
      <c r="C3303" s="5">
        <v>3600000</v>
      </c>
      <c r="D3303" s="5">
        <v>5923044</v>
      </c>
      <c r="E3303" s="5">
        <f t="shared" si="51"/>
        <v>2323044</v>
      </c>
    </row>
    <row r="3304" spans="1:5" x14ac:dyDescent="0.3">
      <c r="A3304" s="5">
        <v>3303</v>
      </c>
      <c r="B3304" s="5" t="s">
        <v>27461</v>
      </c>
      <c r="C3304" s="5">
        <v>3000000</v>
      </c>
      <c r="D3304" s="5">
        <v>3293258</v>
      </c>
      <c r="E3304" s="5">
        <f t="shared" si="51"/>
        <v>293258</v>
      </c>
    </row>
    <row r="3305" spans="1:5" x14ac:dyDescent="0.3">
      <c r="A3305" s="5">
        <v>3304</v>
      </c>
      <c r="B3305" s="5" t="s">
        <v>27462</v>
      </c>
      <c r="C3305" s="5">
        <v>3500000</v>
      </c>
      <c r="D3305" s="5">
        <v>886410</v>
      </c>
      <c r="E3305" s="5">
        <f t="shared" si="51"/>
        <v>-2613590</v>
      </c>
    </row>
    <row r="3306" spans="1:5" x14ac:dyDescent="0.3">
      <c r="A3306" s="5">
        <v>3305</v>
      </c>
      <c r="B3306" s="5" t="s">
        <v>27463</v>
      </c>
      <c r="C3306" s="5">
        <v>19900000</v>
      </c>
      <c r="D3306" s="5">
        <v>252652</v>
      </c>
      <c r="E3306" s="5">
        <f t="shared" si="51"/>
        <v>-19647348</v>
      </c>
    </row>
    <row r="3307" spans="1:5" x14ac:dyDescent="0.3">
      <c r="A3307" s="5">
        <v>3306</v>
      </c>
      <c r="B3307" s="5" t="s">
        <v>27464</v>
      </c>
      <c r="C3307" s="5">
        <v>3500000</v>
      </c>
      <c r="D3307" s="5">
        <v>220234</v>
      </c>
      <c r="E3307" s="5">
        <f t="shared" si="51"/>
        <v>-3279766</v>
      </c>
    </row>
    <row r="3308" spans="1:5" x14ac:dyDescent="0.3">
      <c r="A3308" s="5">
        <v>3307</v>
      </c>
      <c r="B3308" s="5" t="s">
        <v>27465</v>
      </c>
      <c r="C3308" s="5">
        <v>3500000</v>
      </c>
      <c r="D3308" s="5">
        <v>101228</v>
      </c>
      <c r="E3308" s="5">
        <f t="shared" si="51"/>
        <v>-3398772</v>
      </c>
    </row>
    <row r="3309" spans="1:5" x14ac:dyDescent="0.3">
      <c r="A3309" s="5">
        <v>3308</v>
      </c>
      <c r="B3309" s="5" t="s">
        <v>27466</v>
      </c>
      <c r="C3309" s="5">
        <v>3500000</v>
      </c>
      <c r="D3309" s="5">
        <v>96793</v>
      </c>
      <c r="E3309" s="5">
        <f t="shared" si="51"/>
        <v>-3403207</v>
      </c>
    </row>
    <row r="3310" spans="1:5" x14ac:dyDescent="0.3">
      <c r="A3310" s="5">
        <v>3309</v>
      </c>
      <c r="B3310" s="5" t="s">
        <v>27467</v>
      </c>
      <c r="C3310" s="5">
        <v>3500000</v>
      </c>
      <c r="D3310" s="5">
        <v>123777</v>
      </c>
      <c r="E3310" s="5">
        <f t="shared" si="51"/>
        <v>-3376223</v>
      </c>
    </row>
    <row r="3311" spans="1:5" x14ac:dyDescent="0.3">
      <c r="A3311" s="5">
        <v>3310</v>
      </c>
      <c r="B3311" s="5" t="s">
        <v>27468</v>
      </c>
      <c r="C3311" s="5">
        <v>8000000</v>
      </c>
      <c r="D3311" s="5">
        <v>77413017</v>
      </c>
      <c r="E3311" s="5">
        <f t="shared" si="51"/>
        <v>69413017</v>
      </c>
    </row>
    <row r="3312" spans="1:5" x14ac:dyDescent="0.3">
      <c r="A3312" s="5">
        <v>3311</v>
      </c>
      <c r="B3312" s="5" t="s">
        <v>27469</v>
      </c>
      <c r="C3312" s="5">
        <v>3500000</v>
      </c>
      <c r="D3312" s="5">
        <v>5354039</v>
      </c>
      <c r="E3312" s="5">
        <f t="shared" si="51"/>
        <v>1854039</v>
      </c>
    </row>
    <row r="3313" spans="1:5" x14ac:dyDescent="0.3">
      <c r="A3313" s="5">
        <v>3312</v>
      </c>
      <c r="B3313" s="5" t="s">
        <v>27470</v>
      </c>
      <c r="C3313" s="5">
        <v>3000000</v>
      </c>
      <c r="D3313" s="5">
        <v>2926565</v>
      </c>
      <c r="E3313" s="5">
        <f t="shared" si="51"/>
        <v>-73435</v>
      </c>
    </row>
    <row r="3314" spans="1:5" x14ac:dyDescent="0.3">
      <c r="A3314" s="5">
        <v>3313</v>
      </c>
      <c r="B3314" s="5" t="s">
        <v>27471</v>
      </c>
      <c r="C3314" s="5">
        <v>3300000</v>
      </c>
      <c r="D3314" s="5">
        <v>13092000</v>
      </c>
      <c r="E3314" s="5">
        <f t="shared" si="51"/>
        <v>9792000</v>
      </c>
    </row>
    <row r="3315" spans="1:5" x14ac:dyDescent="0.3">
      <c r="A3315" s="5">
        <v>3314</v>
      </c>
      <c r="B3315" s="5" t="s">
        <v>27472</v>
      </c>
      <c r="C3315" s="5">
        <v>3300000</v>
      </c>
      <c r="D3315" s="5">
        <v>7563397</v>
      </c>
      <c r="E3315" s="5">
        <f t="shared" si="51"/>
        <v>4263397</v>
      </c>
    </row>
    <row r="3316" spans="1:5" x14ac:dyDescent="0.3">
      <c r="A3316" s="5">
        <v>3315</v>
      </c>
      <c r="B3316" s="5" t="s">
        <v>27473</v>
      </c>
      <c r="C3316" s="5">
        <v>2200000</v>
      </c>
      <c r="D3316" s="5">
        <v>104257</v>
      </c>
      <c r="E3316" s="5">
        <f t="shared" si="51"/>
        <v>-2095743</v>
      </c>
    </row>
    <row r="3317" spans="1:5" x14ac:dyDescent="0.3">
      <c r="A3317" s="5">
        <v>3316</v>
      </c>
      <c r="B3317" s="5" t="s">
        <v>27474</v>
      </c>
      <c r="C3317" s="5">
        <v>3800000</v>
      </c>
      <c r="D3317" s="5">
        <v>610968</v>
      </c>
      <c r="E3317" s="5">
        <f t="shared" si="51"/>
        <v>-3189032</v>
      </c>
    </row>
    <row r="3318" spans="1:5" x14ac:dyDescent="0.3">
      <c r="A3318" s="5">
        <v>3317</v>
      </c>
      <c r="B3318" s="5" t="s">
        <v>27475</v>
      </c>
      <c r="C3318" s="5">
        <v>3300000</v>
      </c>
      <c r="D3318" s="5">
        <v>8108247</v>
      </c>
      <c r="E3318" s="5">
        <f t="shared" si="51"/>
        <v>4808247</v>
      </c>
    </row>
    <row r="3319" spans="1:5" x14ac:dyDescent="0.3">
      <c r="A3319" s="5">
        <v>3318</v>
      </c>
      <c r="B3319" s="5" t="s">
        <v>27476</v>
      </c>
      <c r="C3319" s="5">
        <v>3000000</v>
      </c>
      <c r="D3319" s="5">
        <v>6517198</v>
      </c>
      <c r="E3319" s="5">
        <f t="shared" si="51"/>
        <v>3517198</v>
      </c>
    </row>
    <row r="3320" spans="1:5" x14ac:dyDescent="0.3">
      <c r="A3320" s="5">
        <v>3319</v>
      </c>
      <c r="B3320" s="5" t="s">
        <v>27477</v>
      </c>
      <c r="C3320" s="5">
        <v>3200000</v>
      </c>
      <c r="D3320" s="5">
        <v>5776314</v>
      </c>
      <c r="E3320" s="5">
        <f t="shared" si="51"/>
        <v>2576314</v>
      </c>
    </row>
    <row r="3321" spans="1:5" x14ac:dyDescent="0.3">
      <c r="A3321" s="5">
        <v>3320</v>
      </c>
      <c r="B3321" s="5" t="s">
        <v>27478</v>
      </c>
      <c r="C3321" s="5">
        <v>3000000</v>
      </c>
      <c r="D3321" s="5">
        <v>141600000</v>
      </c>
      <c r="E3321" s="5">
        <f t="shared" si="51"/>
        <v>138600000</v>
      </c>
    </row>
    <row r="3322" spans="1:5" x14ac:dyDescent="0.3">
      <c r="A3322" s="5">
        <v>3321</v>
      </c>
      <c r="B3322" s="5" t="s">
        <v>27479</v>
      </c>
      <c r="C3322" s="5">
        <v>3000000</v>
      </c>
      <c r="D3322" s="5">
        <v>51100000</v>
      </c>
      <c r="E3322" s="5">
        <f t="shared" si="51"/>
        <v>48100000</v>
      </c>
    </row>
    <row r="3323" spans="1:5" x14ac:dyDescent="0.3">
      <c r="A3323" s="5">
        <v>3322</v>
      </c>
      <c r="B3323" s="5" t="s">
        <v>27480</v>
      </c>
      <c r="C3323" s="5">
        <v>3500000</v>
      </c>
      <c r="D3323" s="5">
        <v>16501785</v>
      </c>
      <c r="E3323" s="5">
        <f t="shared" si="51"/>
        <v>13001785</v>
      </c>
    </row>
    <row r="3324" spans="1:5" x14ac:dyDescent="0.3">
      <c r="A3324" s="5">
        <v>3323</v>
      </c>
      <c r="B3324" s="5" t="s">
        <v>27481</v>
      </c>
      <c r="C3324" s="5">
        <v>3000000</v>
      </c>
      <c r="D3324" s="5">
        <v>38168022</v>
      </c>
      <c r="E3324" s="5">
        <f t="shared" si="51"/>
        <v>35168022</v>
      </c>
    </row>
    <row r="3325" spans="1:5" x14ac:dyDescent="0.3">
      <c r="A3325" s="5">
        <v>3324</v>
      </c>
      <c r="B3325" s="5" t="s">
        <v>27482</v>
      </c>
      <c r="C3325" s="5">
        <v>3000000</v>
      </c>
      <c r="D3325" s="5">
        <v>84749884</v>
      </c>
      <c r="E3325" s="5">
        <f t="shared" si="51"/>
        <v>81749884</v>
      </c>
    </row>
    <row r="3326" spans="1:5" x14ac:dyDescent="0.3">
      <c r="A3326" s="5">
        <v>3325</v>
      </c>
      <c r="B3326" s="5" t="s">
        <v>27483</v>
      </c>
      <c r="C3326" s="5">
        <v>3000000</v>
      </c>
      <c r="D3326" s="5">
        <v>24788807</v>
      </c>
      <c r="E3326" s="5">
        <f t="shared" si="51"/>
        <v>21788807</v>
      </c>
    </row>
    <row r="3327" spans="1:5" x14ac:dyDescent="0.3">
      <c r="A3327" s="5">
        <v>3326</v>
      </c>
      <c r="B3327" s="5" t="s">
        <v>27484</v>
      </c>
      <c r="C3327" s="5">
        <v>4000000</v>
      </c>
      <c r="D3327" s="5">
        <v>21244913</v>
      </c>
      <c r="E3327" s="5">
        <f t="shared" si="51"/>
        <v>17244913</v>
      </c>
    </row>
    <row r="3328" spans="1:5" x14ac:dyDescent="0.3">
      <c r="A3328" s="5">
        <v>3327</v>
      </c>
      <c r="B3328" s="5" t="s">
        <v>27485</v>
      </c>
      <c r="C3328" s="5">
        <v>2200000</v>
      </c>
      <c r="D3328" s="5">
        <v>30000000</v>
      </c>
      <c r="E3328" s="5">
        <f t="shared" si="51"/>
        <v>27800000</v>
      </c>
    </row>
    <row r="3329" spans="1:5" x14ac:dyDescent="0.3">
      <c r="A3329" s="5">
        <v>3328</v>
      </c>
      <c r="B3329" s="5" t="s">
        <v>27486</v>
      </c>
      <c r="C3329" s="5">
        <v>3000000</v>
      </c>
      <c r="D3329" s="5">
        <v>20966644</v>
      </c>
      <c r="E3329" s="5">
        <f t="shared" si="51"/>
        <v>17966644</v>
      </c>
    </row>
    <row r="3330" spans="1:5" x14ac:dyDescent="0.3">
      <c r="A3330" s="5">
        <v>3329</v>
      </c>
      <c r="B3330" s="5" t="s">
        <v>27487</v>
      </c>
      <c r="C3330" s="5">
        <v>3000000</v>
      </c>
      <c r="D3330" s="5">
        <v>64423650</v>
      </c>
      <c r="E3330" s="5">
        <f t="shared" si="51"/>
        <v>61423650</v>
      </c>
    </row>
    <row r="3331" spans="1:5" x14ac:dyDescent="0.3">
      <c r="A3331" s="5">
        <v>3330</v>
      </c>
      <c r="B3331" s="5" t="s">
        <v>27488</v>
      </c>
      <c r="C3331" s="5">
        <v>3000000</v>
      </c>
      <c r="D3331" s="5">
        <v>48056940</v>
      </c>
      <c r="E3331" s="5">
        <f t="shared" ref="E3331:E3394" si="52">D3331-C3331</f>
        <v>45056940</v>
      </c>
    </row>
    <row r="3332" spans="1:5" x14ac:dyDescent="0.3">
      <c r="A3332" s="5">
        <v>3331</v>
      </c>
      <c r="B3332" s="5" t="s">
        <v>27489</v>
      </c>
      <c r="C3332" s="5">
        <v>3000000</v>
      </c>
      <c r="D3332" s="5">
        <v>19184015</v>
      </c>
      <c r="E3332" s="5">
        <f t="shared" si="52"/>
        <v>16184015</v>
      </c>
    </row>
    <row r="3333" spans="1:5" x14ac:dyDescent="0.3">
      <c r="A3333" s="5">
        <v>3332</v>
      </c>
      <c r="B3333" s="5" t="s">
        <v>27490</v>
      </c>
      <c r="C3333" s="5">
        <v>3000000</v>
      </c>
      <c r="D3333" s="5">
        <v>24629916</v>
      </c>
      <c r="E3333" s="5">
        <f t="shared" si="52"/>
        <v>21629916</v>
      </c>
    </row>
    <row r="3334" spans="1:5" x14ac:dyDescent="0.3">
      <c r="A3334" s="5">
        <v>3333</v>
      </c>
      <c r="B3334" s="5" t="s">
        <v>27491</v>
      </c>
      <c r="C3334" s="5">
        <v>3000000</v>
      </c>
      <c r="D3334" s="5">
        <v>19472057</v>
      </c>
      <c r="E3334" s="5">
        <f t="shared" si="52"/>
        <v>16472057</v>
      </c>
    </row>
    <row r="3335" spans="1:5" x14ac:dyDescent="0.3">
      <c r="A3335" s="5">
        <v>3334</v>
      </c>
      <c r="B3335" s="5" t="s">
        <v>27492</v>
      </c>
      <c r="C3335" s="5">
        <v>3000000</v>
      </c>
      <c r="D3335" s="5">
        <v>27200000</v>
      </c>
      <c r="E3335" s="5">
        <f t="shared" si="52"/>
        <v>24200000</v>
      </c>
    </row>
    <row r="3336" spans="1:5" x14ac:dyDescent="0.3">
      <c r="A3336" s="5">
        <v>3335</v>
      </c>
      <c r="B3336" s="5" t="s">
        <v>27493</v>
      </c>
      <c r="C3336" s="5">
        <v>3000000</v>
      </c>
      <c r="D3336" s="5">
        <v>15369573</v>
      </c>
      <c r="E3336" s="5">
        <f t="shared" si="52"/>
        <v>12369573</v>
      </c>
    </row>
    <row r="3337" spans="1:5" x14ac:dyDescent="0.3">
      <c r="A3337" s="5">
        <v>3336</v>
      </c>
      <c r="B3337" s="5" t="s">
        <v>27494</v>
      </c>
      <c r="C3337" s="5">
        <v>2500000</v>
      </c>
      <c r="D3337" s="5">
        <v>15935068</v>
      </c>
      <c r="E3337" s="5">
        <f t="shared" si="52"/>
        <v>13435068</v>
      </c>
    </row>
    <row r="3338" spans="1:5" x14ac:dyDescent="0.3">
      <c r="A3338" s="5">
        <v>3337</v>
      </c>
      <c r="B3338" s="5" t="s">
        <v>27495</v>
      </c>
      <c r="C3338" s="5">
        <v>3000000</v>
      </c>
      <c r="D3338" s="5">
        <v>11694528</v>
      </c>
      <c r="E3338" s="5">
        <f t="shared" si="52"/>
        <v>8694528</v>
      </c>
    </row>
    <row r="3339" spans="1:5" x14ac:dyDescent="0.3">
      <c r="A3339" s="5">
        <v>3338</v>
      </c>
      <c r="B3339" s="5" t="s">
        <v>27496</v>
      </c>
      <c r="C3339" s="5">
        <v>3000000</v>
      </c>
      <c r="D3339" s="5">
        <v>10017041</v>
      </c>
      <c r="E3339" s="5">
        <f t="shared" si="52"/>
        <v>7017041</v>
      </c>
    </row>
    <row r="3340" spans="1:5" x14ac:dyDescent="0.3">
      <c r="A3340" s="5">
        <v>3339</v>
      </c>
      <c r="B3340" s="5" t="s">
        <v>27497</v>
      </c>
      <c r="C3340" s="5">
        <v>3000000</v>
      </c>
      <c r="D3340" s="5">
        <v>7059537</v>
      </c>
      <c r="E3340" s="5">
        <f t="shared" si="52"/>
        <v>4059537</v>
      </c>
    </row>
    <row r="3341" spans="1:5" x14ac:dyDescent="0.3">
      <c r="A3341" s="5">
        <v>3340</v>
      </c>
      <c r="B3341" s="5" t="s">
        <v>27498</v>
      </c>
      <c r="C3341" s="5">
        <v>3000000</v>
      </c>
      <c r="D3341" s="5">
        <v>8114507</v>
      </c>
      <c r="E3341" s="5">
        <f t="shared" si="52"/>
        <v>5114507</v>
      </c>
    </row>
    <row r="3342" spans="1:5" x14ac:dyDescent="0.3">
      <c r="A3342" s="5">
        <v>3341</v>
      </c>
      <c r="B3342" s="5" t="s">
        <v>27499</v>
      </c>
      <c r="C3342" s="5">
        <v>3000000</v>
      </c>
      <c r="D3342" s="5">
        <v>7888703</v>
      </c>
      <c r="E3342" s="5">
        <f t="shared" si="52"/>
        <v>4888703</v>
      </c>
    </row>
    <row r="3343" spans="1:5" x14ac:dyDescent="0.3">
      <c r="A3343" s="5">
        <v>3342</v>
      </c>
      <c r="B3343" s="5" t="s">
        <v>27500</v>
      </c>
      <c r="C3343" s="5">
        <v>3000000</v>
      </c>
      <c r="D3343" s="5">
        <v>7282851</v>
      </c>
      <c r="E3343" s="5">
        <f t="shared" si="52"/>
        <v>4282851</v>
      </c>
    </row>
    <row r="3344" spans="1:5" x14ac:dyDescent="0.3">
      <c r="A3344" s="5">
        <v>3343</v>
      </c>
      <c r="B3344" s="5" t="s">
        <v>27501</v>
      </c>
      <c r="C3344" s="5">
        <v>3000000</v>
      </c>
      <c r="D3344" s="5">
        <v>5844929</v>
      </c>
      <c r="E3344" s="5">
        <f t="shared" si="52"/>
        <v>2844929</v>
      </c>
    </row>
    <row r="3345" spans="1:5" x14ac:dyDescent="0.3">
      <c r="A3345" s="5">
        <v>3344</v>
      </c>
      <c r="B3345" s="5" t="s">
        <v>27502</v>
      </c>
      <c r="C3345" s="5">
        <v>1900000</v>
      </c>
      <c r="D3345" s="5">
        <v>4170647</v>
      </c>
      <c r="E3345" s="5">
        <f t="shared" si="52"/>
        <v>2270647</v>
      </c>
    </row>
    <row r="3346" spans="1:5" x14ac:dyDescent="0.3">
      <c r="A3346" s="5">
        <v>3345</v>
      </c>
      <c r="B3346" s="5" t="s">
        <v>27503</v>
      </c>
      <c r="C3346" s="5">
        <v>3000000</v>
      </c>
      <c r="D3346" s="5">
        <v>4142507</v>
      </c>
      <c r="E3346" s="5">
        <f t="shared" si="52"/>
        <v>1142507</v>
      </c>
    </row>
    <row r="3347" spans="1:5" x14ac:dyDescent="0.3">
      <c r="A3347" s="5">
        <v>3346</v>
      </c>
      <c r="B3347" s="5" t="s">
        <v>27504</v>
      </c>
      <c r="C3347" s="5">
        <v>3000000</v>
      </c>
      <c r="D3347" s="5">
        <v>4109095</v>
      </c>
      <c r="E3347" s="5">
        <f t="shared" si="52"/>
        <v>1109095</v>
      </c>
    </row>
    <row r="3348" spans="1:5" x14ac:dyDescent="0.3">
      <c r="A3348" s="5">
        <v>3347</v>
      </c>
      <c r="B3348" s="5" t="s">
        <v>27505</v>
      </c>
      <c r="C3348" s="5">
        <v>3000000</v>
      </c>
      <c r="D3348" s="5">
        <v>3902679</v>
      </c>
      <c r="E3348" s="5">
        <f t="shared" si="52"/>
        <v>902679</v>
      </c>
    </row>
    <row r="3349" spans="1:5" x14ac:dyDescent="0.3">
      <c r="A3349" s="5">
        <v>3348</v>
      </c>
      <c r="B3349" s="5" t="s">
        <v>27506</v>
      </c>
      <c r="C3349" s="5">
        <v>3000000</v>
      </c>
      <c r="D3349" s="5">
        <v>3559990</v>
      </c>
      <c r="E3349" s="5">
        <f t="shared" si="52"/>
        <v>559990</v>
      </c>
    </row>
    <row r="3350" spans="1:5" x14ac:dyDescent="0.3">
      <c r="A3350" s="5">
        <v>3349</v>
      </c>
      <c r="B3350" s="5" t="s">
        <v>27507</v>
      </c>
      <c r="C3350" s="5">
        <v>4500000</v>
      </c>
      <c r="D3350" s="5">
        <v>3287435</v>
      </c>
      <c r="E3350" s="5">
        <f t="shared" si="52"/>
        <v>-1212565</v>
      </c>
    </row>
    <row r="3351" spans="1:5" x14ac:dyDescent="0.3">
      <c r="A3351" s="5">
        <v>3350</v>
      </c>
      <c r="B3351" s="5" t="s">
        <v>27508</v>
      </c>
      <c r="C3351" s="5">
        <v>3500000</v>
      </c>
      <c r="D3351" s="5">
        <v>3071947</v>
      </c>
      <c r="E3351" s="5">
        <f t="shared" si="52"/>
        <v>-428053</v>
      </c>
    </row>
    <row r="3352" spans="1:5" x14ac:dyDescent="0.3">
      <c r="A3352" s="5">
        <v>3351</v>
      </c>
      <c r="B3352" s="5" t="s">
        <v>27509</v>
      </c>
      <c r="C3352" s="5">
        <v>3300000</v>
      </c>
      <c r="D3352" s="5">
        <v>2961991</v>
      </c>
      <c r="E3352" s="5">
        <f t="shared" si="52"/>
        <v>-338009</v>
      </c>
    </row>
    <row r="3353" spans="1:5" x14ac:dyDescent="0.3">
      <c r="A3353" s="5">
        <v>3352</v>
      </c>
      <c r="B3353" s="5" t="s">
        <v>27510</v>
      </c>
      <c r="C3353" s="5">
        <v>3000000</v>
      </c>
      <c r="D3353" s="5">
        <v>2912363</v>
      </c>
      <c r="E3353" s="5">
        <f t="shared" si="52"/>
        <v>-87637</v>
      </c>
    </row>
    <row r="3354" spans="1:5" x14ac:dyDescent="0.3">
      <c r="A3354" s="5">
        <v>3353</v>
      </c>
      <c r="B3354" s="5" t="s">
        <v>27511</v>
      </c>
      <c r="C3354" s="5">
        <v>3000000</v>
      </c>
      <c r="D3354" s="5">
        <v>3000000</v>
      </c>
      <c r="E3354" s="5">
        <f t="shared" si="52"/>
        <v>0</v>
      </c>
    </row>
    <row r="3355" spans="1:5" x14ac:dyDescent="0.3">
      <c r="A3355" s="5">
        <v>3354</v>
      </c>
      <c r="B3355" s="5" t="s">
        <v>27512</v>
      </c>
      <c r="C3355" s="5">
        <v>3000000</v>
      </c>
      <c r="D3355" s="5">
        <v>2223990</v>
      </c>
      <c r="E3355" s="5">
        <f t="shared" si="52"/>
        <v>-776010</v>
      </c>
    </row>
    <row r="3356" spans="1:5" x14ac:dyDescent="0.3">
      <c r="A3356" s="5">
        <v>3355</v>
      </c>
      <c r="B3356" s="5" t="s">
        <v>27513</v>
      </c>
      <c r="C3356" s="5">
        <v>3000000</v>
      </c>
      <c r="D3356" s="5">
        <v>1821983</v>
      </c>
      <c r="E3356" s="5">
        <f t="shared" si="52"/>
        <v>-1178017</v>
      </c>
    </row>
    <row r="3357" spans="1:5" x14ac:dyDescent="0.3">
      <c r="A3357" s="5">
        <v>3356</v>
      </c>
      <c r="B3357" s="5" t="s">
        <v>27514</v>
      </c>
      <c r="C3357" s="5">
        <v>3000000</v>
      </c>
      <c r="D3357" s="5">
        <v>2181290</v>
      </c>
      <c r="E3357" s="5">
        <f t="shared" si="52"/>
        <v>-818710</v>
      </c>
    </row>
    <row r="3358" spans="1:5" x14ac:dyDescent="0.3">
      <c r="A3358" s="5">
        <v>3357</v>
      </c>
      <c r="B3358" s="5" t="s">
        <v>27515</v>
      </c>
      <c r="C3358" s="5">
        <v>3500000</v>
      </c>
      <c r="D3358" s="5">
        <v>2848578</v>
      </c>
      <c r="E3358" s="5">
        <f t="shared" si="52"/>
        <v>-651422</v>
      </c>
    </row>
    <row r="3359" spans="1:5" x14ac:dyDescent="0.3">
      <c r="A3359" s="5">
        <v>3358</v>
      </c>
      <c r="B3359" s="5" t="s">
        <v>27516</v>
      </c>
      <c r="C3359" s="5">
        <v>3000000</v>
      </c>
      <c r="D3359" s="5">
        <v>703002</v>
      </c>
      <c r="E3359" s="5">
        <f t="shared" si="52"/>
        <v>-2296998</v>
      </c>
    </row>
    <row r="3360" spans="1:5" x14ac:dyDescent="0.3">
      <c r="A3360" s="5">
        <v>3359</v>
      </c>
      <c r="B3360" s="5" t="s">
        <v>27517</v>
      </c>
      <c r="C3360" s="5">
        <v>3000000</v>
      </c>
      <c r="D3360" s="5">
        <v>418268</v>
      </c>
      <c r="E3360" s="5">
        <f t="shared" si="52"/>
        <v>-2581732</v>
      </c>
    </row>
    <row r="3361" spans="1:5" x14ac:dyDescent="0.3">
      <c r="A3361" s="5">
        <v>3360</v>
      </c>
      <c r="B3361" s="5" t="s">
        <v>27518</v>
      </c>
      <c r="C3361" s="5">
        <v>3000000</v>
      </c>
      <c r="D3361" s="5">
        <v>200803</v>
      </c>
      <c r="E3361" s="5">
        <f t="shared" si="52"/>
        <v>-2799197</v>
      </c>
    </row>
    <row r="3362" spans="1:5" x14ac:dyDescent="0.3">
      <c r="A3362" s="5">
        <v>3361</v>
      </c>
      <c r="B3362" s="5" t="s">
        <v>27519</v>
      </c>
      <c r="C3362" s="5">
        <v>2700000</v>
      </c>
      <c r="D3362" s="5">
        <v>95016</v>
      </c>
      <c r="E3362" s="5">
        <f t="shared" si="52"/>
        <v>-2604984</v>
      </c>
    </row>
    <row r="3363" spans="1:5" x14ac:dyDescent="0.3">
      <c r="A3363" s="5">
        <v>3362</v>
      </c>
      <c r="B3363" s="5" t="s">
        <v>27520</v>
      </c>
      <c r="C3363" s="5">
        <v>5000000</v>
      </c>
      <c r="D3363" s="5">
        <v>143000</v>
      </c>
      <c r="E3363" s="5">
        <f t="shared" si="52"/>
        <v>-4857000</v>
      </c>
    </row>
    <row r="3364" spans="1:5" x14ac:dyDescent="0.3">
      <c r="A3364" s="5">
        <v>3363</v>
      </c>
      <c r="B3364" s="5" t="s">
        <v>27521</v>
      </c>
      <c r="C3364" s="5">
        <v>3000000</v>
      </c>
      <c r="D3364" s="5">
        <v>39852</v>
      </c>
      <c r="E3364" s="5">
        <f t="shared" si="52"/>
        <v>-2960148</v>
      </c>
    </row>
    <row r="3365" spans="1:5" x14ac:dyDescent="0.3">
      <c r="A3365" s="5">
        <v>3364</v>
      </c>
      <c r="B3365" s="5" t="s">
        <v>27522</v>
      </c>
      <c r="C3365" s="5">
        <v>3000000</v>
      </c>
      <c r="D3365" s="5">
        <v>22000</v>
      </c>
      <c r="E3365" s="5">
        <f t="shared" si="52"/>
        <v>-2978000</v>
      </c>
    </row>
    <row r="3366" spans="1:5" x14ac:dyDescent="0.3">
      <c r="A3366" s="5">
        <v>3365</v>
      </c>
      <c r="B3366" s="5" t="s">
        <v>27523</v>
      </c>
      <c r="C3366" s="5">
        <v>2900000</v>
      </c>
      <c r="D3366" s="5">
        <v>5595428</v>
      </c>
      <c r="E3366" s="5">
        <f t="shared" si="52"/>
        <v>2695428</v>
      </c>
    </row>
    <row r="3367" spans="1:5" x14ac:dyDescent="0.3">
      <c r="A3367" s="5">
        <v>3366</v>
      </c>
      <c r="B3367" s="5" t="s">
        <v>27524</v>
      </c>
      <c r="C3367" s="5">
        <v>1500000</v>
      </c>
      <c r="D3367" s="5">
        <v>3123749</v>
      </c>
      <c r="E3367" s="5">
        <f t="shared" si="52"/>
        <v>1623749</v>
      </c>
    </row>
    <row r="3368" spans="1:5" x14ac:dyDescent="0.3">
      <c r="A3368" s="5">
        <v>3367</v>
      </c>
      <c r="B3368" s="5" t="s">
        <v>27525</v>
      </c>
      <c r="C3368" s="5">
        <v>2200000</v>
      </c>
      <c r="D3368" s="5">
        <v>3645438</v>
      </c>
      <c r="E3368" s="5">
        <f t="shared" si="52"/>
        <v>1445438</v>
      </c>
    </row>
    <row r="3369" spans="1:5" x14ac:dyDescent="0.3">
      <c r="A3369" s="5">
        <v>3368</v>
      </c>
      <c r="B3369" s="5" t="s">
        <v>27526</v>
      </c>
      <c r="C3369" s="5">
        <v>8000000</v>
      </c>
      <c r="D3369" s="5">
        <v>22201636</v>
      </c>
      <c r="E3369" s="5">
        <f t="shared" si="52"/>
        <v>14201636</v>
      </c>
    </row>
    <row r="3370" spans="1:5" x14ac:dyDescent="0.3">
      <c r="A3370" s="5">
        <v>3369</v>
      </c>
      <c r="B3370" s="5" t="s">
        <v>27527</v>
      </c>
      <c r="C3370" s="5">
        <v>2883848</v>
      </c>
      <c r="D3370" s="5">
        <v>25000000</v>
      </c>
      <c r="E3370" s="5">
        <f t="shared" si="52"/>
        <v>22116152</v>
      </c>
    </row>
    <row r="3371" spans="1:5" x14ac:dyDescent="0.3">
      <c r="A3371" s="5">
        <v>3370</v>
      </c>
      <c r="B3371" s="5" t="s">
        <v>27528</v>
      </c>
      <c r="C3371" s="5">
        <v>2800000</v>
      </c>
      <c r="D3371" s="5">
        <v>19170001</v>
      </c>
      <c r="E3371" s="5">
        <f t="shared" si="52"/>
        <v>16370001</v>
      </c>
    </row>
    <row r="3372" spans="1:5" x14ac:dyDescent="0.3">
      <c r="A3372" s="5">
        <v>3371</v>
      </c>
      <c r="B3372" s="5" t="s">
        <v>27529</v>
      </c>
      <c r="C3372" s="5">
        <v>2800000</v>
      </c>
      <c r="D3372" s="5">
        <v>22202612</v>
      </c>
      <c r="E3372" s="5">
        <f t="shared" si="52"/>
        <v>19402612</v>
      </c>
    </row>
    <row r="3373" spans="1:5" x14ac:dyDescent="0.3">
      <c r="A3373" s="5">
        <v>3372</v>
      </c>
      <c r="B3373" s="5" t="s">
        <v>27530</v>
      </c>
      <c r="C3373" s="5">
        <v>2800000</v>
      </c>
      <c r="D3373" s="5">
        <v>86300000</v>
      </c>
      <c r="E3373" s="5">
        <f t="shared" si="52"/>
        <v>83500000</v>
      </c>
    </row>
    <row r="3374" spans="1:5" x14ac:dyDescent="0.3">
      <c r="A3374" s="5">
        <v>3373</v>
      </c>
      <c r="B3374" s="5" t="s">
        <v>27531</v>
      </c>
      <c r="C3374" s="5">
        <v>2000000</v>
      </c>
      <c r="D3374" s="5">
        <v>952620</v>
      </c>
      <c r="E3374" s="5">
        <f t="shared" si="52"/>
        <v>-1047380</v>
      </c>
    </row>
    <row r="3375" spans="1:5" x14ac:dyDescent="0.3">
      <c r="A3375" s="5">
        <v>3374</v>
      </c>
      <c r="B3375" s="5" t="s">
        <v>27532</v>
      </c>
      <c r="C3375" s="5">
        <v>2700000</v>
      </c>
      <c r="D3375" s="5">
        <v>9054736</v>
      </c>
      <c r="E3375" s="5">
        <f t="shared" si="52"/>
        <v>6354736</v>
      </c>
    </row>
    <row r="3376" spans="1:5" x14ac:dyDescent="0.3">
      <c r="A3376" s="5">
        <v>3375</v>
      </c>
      <c r="B3376" s="5" t="s">
        <v>27533</v>
      </c>
      <c r="C3376" s="5">
        <v>2600000</v>
      </c>
      <c r="D3376" s="5">
        <v>119500000</v>
      </c>
      <c r="E3376" s="5">
        <f t="shared" si="52"/>
        <v>116900000</v>
      </c>
    </row>
    <row r="3377" spans="1:5" x14ac:dyDescent="0.3">
      <c r="A3377" s="5">
        <v>3376</v>
      </c>
      <c r="B3377" s="5" t="s">
        <v>27534</v>
      </c>
      <c r="C3377" s="5">
        <v>1800000</v>
      </c>
      <c r="D3377" s="5">
        <v>32600000</v>
      </c>
      <c r="E3377" s="5">
        <f t="shared" si="52"/>
        <v>30800000</v>
      </c>
    </row>
    <row r="3378" spans="1:5" x14ac:dyDescent="0.3">
      <c r="A3378" s="5">
        <v>3377</v>
      </c>
      <c r="B3378" s="5" t="s">
        <v>27535</v>
      </c>
      <c r="C3378" s="5">
        <v>2600000</v>
      </c>
      <c r="D3378" s="5">
        <v>3130592</v>
      </c>
      <c r="E3378" s="5">
        <f t="shared" si="52"/>
        <v>530592</v>
      </c>
    </row>
    <row r="3379" spans="1:5" x14ac:dyDescent="0.3">
      <c r="A3379" s="5">
        <v>3378</v>
      </c>
      <c r="B3379" s="5" t="s">
        <v>27536</v>
      </c>
      <c r="C3379" s="5">
        <v>2600000</v>
      </c>
      <c r="D3379" s="5">
        <v>38108</v>
      </c>
      <c r="E3379" s="5">
        <f t="shared" si="52"/>
        <v>-2561892</v>
      </c>
    </row>
    <row r="3380" spans="1:5" x14ac:dyDescent="0.3">
      <c r="A3380" s="5">
        <v>3379</v>
      </c>
      <c r="B3380" s="5" t="s">
        <v>27537</v>
      </c>
      <c r="C3380" s="5">
        <v>2500000</v>
      </c>
      <c r="D3380" s="5">
        <v>40041683</v>
      </c>
      <c r="E3380" s="5">
        <f t="shared" si="52"/>
        <v>37541683</v>
      </c>
    </row>
    <row r="3381" spans="1:5" x14ac:dyDescent="0.3">
      <c r="A3381" s="5">
        <v>3380</v>
      </c>
      <c r="B3381" s="5" t="s">
        <v>27538</v>
      </c>
      <c r="C3381" s="5">
        <v>2500000</v>
      </c>
      <c r="D3381" s="5">
        <v>33349949</v>
      </c>
      <c r="E3381" s="5">
        <f t="shared" si="52"/>
        <v>30849949</v>
      </c>
    </row>
    <row r="3382" spans="1:5" x14ac:dyDescent="0.3">
      <c r="A3382" s="5">
        <v>3381</v>
      </c>
      <c r="B3382" s="5" t="s">
        <v>27539</v>
      </c>
      <c r="C3382" s="5">
        <v>26000000</v>
      </c>
      <c r="D3382" s="5">
        <v>25809813</v>
      </c>
      <c r="E3382" s="5">
        <f t="shared" si="52"/>
        <v>-190187</v>
      </c>
    </row>
    <row r="3383" spans="1:5" x14ac:dyDescent="0.3">
      <c r="A3383" s="5">
        <v>3382</v>
      </c>
      <c r="B3383" s="5" t="s">
        <v>27540</v>
      </c>
      <c r="C3383" s="5">
        <v>2500000</v>
      </c>
      <c r="D3383" s="5">
        <v>14400000</v>
      </c>
      <c r="E3383" s="5">
        <f t="shared" si="52"/>
        <v>11900000</v>
      </c>
    </row>
    <row r="3384" spans="1:5" x14ac:dyDescent="0.3">
      <c r="A3384" s="5">
        <v>3383</v>
      </c>
      <c r="B3384" s="5" t="s">
        <v>27541</v>
      </c>
      <c r="C3384" s="5">
        <v>2500000</v>
      </c>
      <c r="D3384" s="5">
        <v>32230907</v>
      </c>
      <c r="E3384" s="5">
        <f t="shared" si="52"/>
        <v>29730907</v>
      </c>
    </row>
    <row r="3385" spans="1:5" x14ac:dyDescent="0.3">
      <c r="A3385" s="5">
        <v>3384</v>
      </c>
      <c r="B3385" s="5" t="s">
        <v>27542</v>
      </c>
      <c r="C3385" s="5">
        <v>2500000</v>
      </c>
      <c r="D3385" s="5">
        <v>6401336</v>
      </c>
      <c r="E3385" s="5">
        <f t="shared" si="52"/>
        <v>3901336</v>
      </c>
    </row>
    <row r="3386" spans="1:5" x14ac:dyDescent="0.3">
      <c r="A3386" s="5">
        <v>3385</v>
      </c>
      <c r="B3386" s="5" t="s">
        <v>27543</v>
      </c>
      <c r="C3386" s="5">
        <v>2500000</v>
      </c>
      <c r="D3386" s="5">
        <v>26781723</v>
      </c>
      <c r="E3386" s="5">
        <f t="shared" si="52"/>
        <v>24281723</v>
      </c>
    </row>
    <row r="3387" spans="1:5" x14ac:dyDescent="0.3">
      <c r="A3387" s="5">
        <v>3386</v>
      </c>
      <c r="B3387" s="5" t="s">
        <v>27544</v>
      </c>
      <c r="C3387" s="5">
        <v>2500000</v>
      </c>
      <c r="D3387" s="5">
        <v>5400000</v>
      </c>
      <c r="E3387" s="5">
        <f t="shared" si="52"/>
        <v>2900000</v>
      </c>
    </row>
    <row r="3388" spans="1:5" x14ac:dyDescent="0.3">
      <c r="A3388" s="5">
        <v>3387</v>
      </c>
      <c r="B3388" s="5" t="s">
        <v>27545</v>
      </c>
      <c r="C3388" s="5">
        <v>2500000</v>
      </c>
      <c r="D3388" s="5">
        <v>1282084</v>
      </c>
      <c r="E3388" s="5">
        <f t="shared" si="52"/>
        <v>-1217916</v>
      </c>
    </row>
    <row r="3389" spans="1:5" x14ac:dyDescent="0.3">
      <c r="A3389" s="5">
        <v>3388</v>
      </c>
      <c r="B3389" s="5" t="s">
        <v>27546</v>
      </c>
      <c r="C3389" s="5">
        <v>2500000</v>
      </c>
      <c r="D3389" s="5">
        <v>3325638</v>
      </c>
      <c r="E3389" s="5">
        <f t="shared" si="52"/>
        <v>825638</v>
      </c>
    </row>
    <row r="3390" spans="1:5" x14ac:dyDescent="0.3">
      <c r="A3390" s="5">
        <v>3389</v>
      </c>
      <c r="B3390" s="5" t="s">
        <v>27547</v>
      </c>
      <c r="C3390" s="5">
        <v>2000000</v>
      </c>
      <c r="D3390" s="5">
        <v>395592</v>
      </c>
      <c r="E3390" s="5">
        <f t="shared" si="52"/>
        <v>-1604408</v>
      </c>
    </row>
    <row r="3391" spans="1:5" x14ac:dyDescent="0.3">
      <c r="A3391" s="5">
        <v>3390</v>
      </c>
      <c r="B3391" s="5" t="s">
        <v>27548</v>
      </c>
      <c r="C3391" s="5">
        <v>2500000</v>
      </c>
      <c r="D3391" s="5">
        <v>6851969</v>
      </c>
      <c r="E3391" s="5">
        <f t="shared" si="52"/>
        <v>4351969</v>
      </c>
    </row>
    <row r="3392" spans="1:5" x14ac:dyDescent="0.3">
      <c r="A3392" s="5">
        <v>3391</v>
      </c>
      <c r="B3392" s="5" t="s">
        <v>27549</v>
      </c>
      <c r="C3392" s="5">
        <v>2500000</v>
      </c>
      <c r="D3392" s="5">
        <v>12995673</v>
      </c>
      <c r="E3392" s="5">
        <f t="shared" si="52"/>
        <v>10495673</v>
      </c>
    </row>
    <row r="3393" spans="1:5" x14ac:dyDescent="0.3">
      <c r="A3393" s="5">
        <v>3392</v>
      </c>
      <c r="B3393" s="5" t="s">
        <v>27550</v>
      </c>
      <c r="C3393" s="5">
        <v>2500000</v>
      </c>
      <c r="D3393" s="5">
        <v>173783</v>
      </c>
      <c r="E3393" s="5">
        <f t="shared" si="52"/>
        <v>-2326217</v>
      </c>
    </row>
    <row r="3394" spans="1:5" x14ac:dyDescent="0.3">
      <c r="A3394" s="5">
        <v>3393</v>
      </c>
      <c r="B3394" s="5" t="s">
        <v>27551</v>
      </c>
      <c r="C3394" s="5">
        <v>2500000</v>
      </c>
      <c r="D3394" s="5">
        <v>118666</v>
      </c>
      <c r="E3394" s="5">
        <f t="shared" si="52"/>
        <v>-2381334</v>
      </c>
    </row>
    <row r="3395" spans="1:5" x14ac:dyDescent="0.3">
      <c r="A3395" s="5">
        <v>3394</v>
      </c>
      <c r="B3395" s="5" t="s">
        <v>27552</v>
      </c>
      <c r="C3395" s="5">
        <v>2500000</v>
      </c>
      <c r="D3395" s="5">
        <v>71904</v>
      </c>
      <c r="E3395" s="5">
        <f t="shared" ref="E3395:E3458" si="53">D3395-C3395</f>
        <v>-2428096</v>
      </c>
    </row>
    <row r="3396" spans="1:5" x14ac:dyDescent="0.3">
      <c r="A3396" s="5">
        <v>3395</v>
      </c>
      <c r="B3396" s="5" t="s">
        <v>27553</v>
      </c>
      <c r="C3396" s="5">
        <v>2500000</v>
      </c>
      <c r="D3396" s="5">
        <v>99851</v>
      </c>
      <c r="E3396" s="5">
        <f t="shared" si="53"/>
        <v>-2400149</v>
      </c>
    </row>
    <row r="3397" spans="1:5" x14ac:dyDescent="0.3">
      <c r="A3397" s="5">
        <v>3396</v>
      </c>
      <c r="B3397" s="5" t="s">
        <v>27554</v>
      </c>
      <c r="C3397" s="5">
        <v>14000000</v>
      </c>
      <c r="D3397" s="5">
        <v>115504</v>
      </c>
      <c r="E3397" s="5">
        <f t="shared" si="53"/>
        <v>-13884496</v>
      </c>
    </row>
    <row r="3398" spans="1:5" x14ac:dyDescent="0.3">
      <c r="A3398" s="5">
        <v>3397</v>
      </c>
      <c r="B3398" s="5" t="s">
        <v>27555</v>
      </c>
      <c r="C3398" s="5">
        <v>8400000</v>
      </c>
      <c r="D3398" s="5">
        <v>5725</v>
      </c>
      <c r="E3398" s="5">
        <f t="shared" si="53"/>
        <v>-8394275</v>
      </c>
    </row>
    <row r="3399" spans="1:5" x14ac:dyDescent="0.3">
      <c r="A3399" s="5">
        <v>3398</v>
      </c>
      <c r="B3399" s="5" t="s">
        <v>27556</v>
      </c>
      <c r="C3399" s="5">
        <v>2500000</v>
      </c>
      <c r="D3399" s="5">
        <v>75727</v>
      </c>
      <c r="E3399" s="5">
        <f t="shared" si="53"/>
        <v>-2424273</v>
      </c>
    </row>
    <row r="3400" spans="1:5" x14ac:dyDescent="0.3">
      <c r="A3400" s="5">
        <v>3399</v>
      </c>
      <c r="B3400" s="5" t="s">
        <v>27557</v>
      </c>
      <c r="C3400" s="5">
        <v>2500000</v>
      </c>
      <c r="D3400" s="5">
        <v>322157</v>
      </c>
      <c r="E3400" s="5">
        <f t="shared" si="53"/>
        <v>-2177843</v>
      </c>
    </row>
    <row r="3401" spans="1:5" x14ac:dyDescent="0.3">
      <c r="A3401" s="5">
        <v>3400</v>
      </c>
      <c r="B3401" s="5" t="s">
        <v>27558</v>
      </c>
      <c r="C3401" s="5">
        <v>2400000</v>
      </c>
      <c r="D3401" s="5">
        <v>5731103</v>
      </c>
      <c r="E3401" s="5">
        <f t="shared" si="53"/>
        <v>3331103</v>
      </c>
    </row>
    <row r="3402" spans="1:5" x14ac:dyDescent="0.3">
      <c r="A3402" s="5">
        <v>3401</v>
      </c>
      <c r="B3402" s="5" t="s">
        <v>27559</v>
      </c>
      <c r="C3402" s="5">
        <v>2400000</v>
      </c>
      <c r="D3402" s="5">
        <v>978908</v>
      </c>
      <c r="E3402" s="5">
        <f t="shared" si="53"/>
        <v>-1421092</v>
      </c>
    </row>
    <row r="3403" spans="1:5" x14ac:dyDescent="0.3">
      <c r="A3403" s="5">
        <v>3402</v>
      </c>
      <c r="B3403" s="5" t="s">
        <v>27560</v>
      </c>
      <c r="C3403" s="5">
        <v>1500000</v>
      </c>
      <c r="D3403" s="5">
        <v>327919</v>
      </c>
      <c r="E3403" s="5">
        <f t="shared" si="53"/>
        <v>-1172081</v>
      </c>
    </row>
    <row r="3404" spans="1:5" x14ac:dyDescent="0.3">
      <c r="A3404" s="5">
        <v>3403</v>
      </c>
      <c r="B3404" s="5" t="s">
        <v>27561</v>
      </c>
      <c r="C3404" s="5">
        <v>2450000</v>
      </c>
      <c r="D3404" s="5">
        <v>178739</v>
      </c>
      <c r="E3404" s="5">
        <f t="shared" si="53"/>
        <v>-2271261</v>
      </c>
    </row>
    <row r="3405" spans="1:5" x14ac:dyDescent="0.3">
      <c r="A3405" s="5">
        <v>3404</v>
      </c>
      <c r="B3405" s="5" t="s">
        <v>27562</v>
      </c>
      <c r="C3405" s="5">
        <v>2280000</v>
      </c>
      <c r="D3405" s="5">
        <v>76400000</v>
      </c>
      <c r="E3405" s="5">
        <f t="shared" si="53"/>
        <v>74120000</v>
      </c>
    </row>
    <row r="3406" spans="1:5" x14ac:dyDescent="0.3">
      <c r="A3406" s="5">
        <v>3405</v>
      </c>
      <c r="B3406" s="5" t="s">
        <v>27563</v>
      </c>
      <c r="C3406" s="5">
        <v>4000000</v>
      </c>
      <c r="D3406" s="5">
        <v>36200000</v>
      </c>
      <c r="E3406" s="5">
        <f t="shared" si="53"/>
        <v>32200000</v>
      </c>
    </row>
    <row r="3407" spans="1:5" x14ac:dyDescent="0.3">
      <c r="A3407" s="5">
        <v>3406</v>
      </c>
      <c r="B3407" s="5" t="s">
        <v>27564</v>
      </c>
      <c r="C3407" s="5">
        <v>2200000</v>
      </c>
      <c r="D3407" s="5">
        <v>21300000</v>
      </c>
      <c r="E3407" s="5">
        <f t="shared" si="53"/>
        <v>19100000</v>
      </c>
    </row>
    <row r="3408" spans="1:5" x14ac:dyDescent="0.3">
      <c r="A3408" s="5">
        <v>3407</v>
      </c>
      <c r="B3408" s="5" t="s">
        <v>27565</v>
      </c>
      <c r="C3408" s="5">
        <v>2200000</v>
      </c>
      <c r="D3408" s="5">
        <v>379643</v>
      </c>
      <c r="E3408" s="5">
        <f t="shared" si="53"/>
        <v>-1820357</v>
      </c>
    </row>
    <row r="3409" spans="1:5" x14ac:dyDescent="0.3">
      <c r="A3409" s="5">
        <v>3408</v>
      </c>
      <c r="B3409" s="5" t="s">
        <v>27566</v>
      </c>
      <c r="C3409" s="5">
        <v>2100000</v>
      </c>
      <c r="D3409" s="5">
        <v>23650000</v>
      </c>
      <c r="E3409" s="5">
        <f t="shared" si="53"/>
        <v>21550000</v>
      </c>
    </row>
    <row r="3410" spans="1:5" x14ac:dyDescent="0.3">
      <c r="A3410" s="5">
        <v>3409</v>
      </c>
      <c r="B3410" s="5" t="s">
        <v>27567</v>
      </c>
      <c r="C3410" s="5">
        <v>15500000</v>
      </c>
      <c r="D3410" s="5">
        <v>313436</v>
      </c>
      <c r="E3410" s="5">
        <f t="shared" si="53"/>
        <v>-15186564</v>
      </c>
    </row>
    <row r="3411" spans="1:5" x14ac:dyDescent="0.3">
      <c r="A3411" s="5">
        <v>3410</v>
      </c>
      <c r="B3411" s="5" t="s">
        <v>27568</v>
      </c>
      <c r="C3411" s="5">
        <v>2100000</v>
      </c>
      <c r="D3411" s="5">
        <v>3330</v>
      </c>
      <c r="E3411" s="5">
        <f t="shared" si="53"/>
        <v>-2096670</v>
      </c>
    </row>
    <row r="3412" spans="1:5" x14ac:dyDescent="0.3">
      <c r="A3412" s="5">
        <v>3411</v>
      </c>
      <c r="B3412" s="5" t="s">
        <v>27569</v>
      </c>
      <c r="C3412" s="5">
        <v>2000000</v>
      </c>
      <c r="D3412" s="5">
        <v>24800000</v>
      </c>
      <c r="E3412" s="5">
        <f t="shared" si="53"/>
        <v>22800000</v>
      </c>
    </row>
    <row r="3413" spans="1:5" x14ac:dyDescent="0.3">
      <c r="A3413" s="5">
        <v>3412</v>
      </c>
      <c r="B3413" s="5" t="s">
        <v>27570</v>
      </c>
      <c r="C3413" s="5">
        <v>2300000</v>
      </c>
      <c r="D3413" s="5">
        <v>792966</v>
      </c>
      <c r="E3413" s="5">
        <f t="shared" si="53"/>
        <v>-1507034</v>
      </c>
    </row>
    <row r="3414" spans="1:5" x14ac:dyDescent="0.3">
      <c r="A3414" s="5">
        <v>3413</v>
      </c>
      <c r="B3414" s="5" t="s">
        <v>27571</v>
      </c>
      <c r="C3414" s="5">
        <v>2000000</v>
      </c>
      <c r="D3414" s="5">
        <v>14673301</v>
      </c>
      <c r="E3414" s="5">
        <f t="shared" si="53"/>
        <v>12673301</v>
      </c>
    </row>
    <row r="3415" spans="1:5" x14ac:dyDescent="0.3">
      <c r="A3415" s="5">
        <v>3414</v>
      </c>
      <c r="B3415" s="5" t="s">
        <v>27572</v>
      </c>
      <c r="C3415" s="5">
        <v>2000000</v>
      </c>
      <c r="D3415" s="5">
        <v>9003011</v>
      </c>
      <c r="E3415" s="5">
        <f t="shared" si="53"/>
        <v>7003011</v>
      </c>
    </row>
    <row r="3416" spans="1:5" x14ac:dyDescent="0.3">
      <c r="A3416" s="5">
        <v>3415</v>
      </c>
      <c r="B3416" s="5" t="s">
        <v>27573</v>
      </c>
      <c r="C3416" s="5">
        <v>2000000</v>
      </c>
      <c r="D3416" s="5">
        <v>11546543</v>
      </c>
      <c r="E3416" s="5">
        <f t="shared" si="53"/>
        <v>9546543</v>
      </c>
    </row>
    <row r="3417" spans="1:5" x14ac:dyDescent="0.3">
      <c r="A3417" s="5">
        <v>3416</v>
      </c>
      <c r="B3417" s="5" t="s">
        <v>27574</v>
      </c>
      <c r="C3417" s="5">
        <v>2000000</v>
      </c>
      <c r="D3417" s="5">
        <v>11533945</v>
      </c>
      <c r="E3417" s="5">
        <f t="shared" si="53"/>
        <v>9533945</v>
      </c>
    </row>
    <row r="3418" spans="1:5" x14ac:dyDescent="0.3">
      <c r="A3418" s="5">
        <v>3417</v>
      </c>
      <c r="B3418" s="5" t="s">
        <v>27575</v>
      </c>
      <c r="C3418" s="5">
        <v>2000000</v>
      </c>
      <c r="D3418" s="5">
        <v>12555230</v>
      </c>
      <c r="E3418" s="5">
        <f t="shared" si="53"/>
        <v>10555230</v>
      </c>
    </row>
    <row r="3419" spans="1:5" x14ac:dyDescent="0.3">
      <c r="A3419" s="5">
        <v>3418</v>
      </c>
      <c r="B3419" s="5" t="s">
        <v>27576</v>
      </c>
      <c r="C3419" s="5">
        <v>2000000</v>
      </c>
      <c r="D3419" s="5">
        <v>11284657</v>
      </c>
      <c r="E3419" s="5">
        <f t="shared" si="53"/>
        <v>9284657</v>
      </c>
    </row>
    <row r="3420" spans="1:5" x14ac:dyDescent="0.3">
      <c r="A3420" s="5">
        <v>3419</v>
      </c>
      <c r="B3420" s="5" t="s">
        <v>27577</v>
      </c>
      <c r="C3420" s="5">
        <v>2000000</v>
      </c>
      <c r="D3420" s="5">
        <v>34522221</v>
      </c>
      <c r="E3420" s="5">
        <f t="shared" si="53"/>
        <v>32522221</v>
      </c>
    </row>
    <row r="3421" spans="1:5" x14ac:dyDescent="0.3">
      <c r="A3421" s="5">
        <v>3420</v>
      </c>
      <c r="B3421" s="5" t="s">
        <v>27578</v>
      </c>
      <c r="C3421" s="5">
        <v>9500000</v>
      </c>
      <c r="D3421" s="5">
        <v>7002255</v>
      </c>
      <c r="E3421" s="5">
        <f t="shared" si="53"/>
        <v>-2497745</v>
      </c>
    </row>
    <row r="3422" spans="1:5" x14ac:dyDescent="0.3">
      <c r="A3422" s="5">
        <v>3421</v>
      </c>
      <c r="B3422" s="5" t="s">
        <v>27579</v>
      </c>
      <c r="C3422" s="5">
        <v>2000000</v>
      </c>
      <c r="D3422" s="5">
        <v>6719300</v>
      </c>
      <c r="E3422" s="5">
        <f t="shared" si="53"/>
        <v>4719300</v>
      </c>
    </row>
    <row r="3423" spans="1:5" x14ac:dyDescent="0.3">
      <c r="A3423" s="5">
        <v>3422</v>
      </c>
      <c r="B3423" s="5" t="s">
        <v>27580</v>
      </c>
      <c r="C3423" s="5">
        <v>2700000</v>
      </c>
      <c r="D3423" s="5">
        <v>5792822</v>
      </c>
      <c r="E3423" s="5">
        <f t="shared" si="53"/>
        <v>3092822</v>
      </c>
    </row>
    <row r="3424" spans="1:5" x14ac:dyDescent="0.3">
      <c r="A3424" s="5">
        <v>3423</v>
      </c>
      <c r="B3424" s="5" t="s">
        <v>27581</v>
      </c>
      <c r="C3424" s="5">
        <v>2000000</v>
      </c>
      <c r="D3424" s="5">
        <v>5383834</v>
      </c>
      <c r="E3424" s="5">
        <f t="shared" si="53"/>
        <v>3383834</v>
      </c>
    </row>
    <row r="3425" spans="1:5" x14ac:dyDescent="0.3">
      <c r="A3425" s="5">
        <v>3424</v>
      </c>
      <c r="B3425" s="5" t="s">
        <v>27582</v>
      </c>
      <c r="C3425" s="5">
        <v>1500000</v>
      </c>
      <c r="D3425" s="5">
        <v>4599680</v>
      </c>
      <c r="E3425" s="5">
        <f t="shared" si="53"/>
        <v>3099680</v>
      </c>
    </row>
    <row r="3426" spans="1:5" x14ac:dyDescent="0.3">
      <c r="A3426" s="5">
        <v>3425</v>
      </c>
      <c r="B3426" s="5" t="s">
        <v>27583</v>
      </c>
      <c r="C3426" s="5">
        <v>2000000</v>
      </c>
      <c r="D3426" s="5">
        <v>6531491</v>
      </c>
      <c r="E3426" s="5">
        <f t="shared" si="53"/>
        <v>4531491</v>
      </c>
    </row>
    <row r="3427" spans="1:5" x14ac:dyDescent="0.3">
      <c r="A3427" s="5">
        <v>3426</v>
      </c>
      <c r="B3427" s="5" t="s">
        <v>27584</v>
      </c>
      <c r="C3427" s="5">
        <v>2000000</v>
      </c>
      <c r="D3427" s="5">
        <v>3885134</v>
      </c>
      <c r="E3427" s="5">
        <f t="shared" si="53"/>
        <v>1885134</v>
      </c>
    </row>
    <row r="3428" spans="1:5" x14ac:dyDescent="0.3">
      <c r="A3428" s="5">
        <v>3427</v>
      </c>
      <c r="B3428" s="5" t="s">
        <v>27585</v>
      </c>
      <c r="C3428" s="5">
        <v>2000000</v>
      </c>
      <c r="D3428" s="5">
        <v>3590010</v>
      </c>
      <c r="E3428" s="5">
        <f t="shared" si="53"/>
        <v>1590010</v>
      </c>
    </row>
    <row r="3429" spans="1:5" x14ac:dyDescent="0.3">
      <c r="A3429" s="5">
        <v>3428</v>
      </c>
      <c r="B3429" s="5" t="s">
        <v>27586</v>
      </c>
      <c r="C3429" s="5">
        <v>2000000</v>
      </c>
      <c r="D3429" s="5">
        <v>3335839</v>
      </c>
      <c r="E3429" s="5">
        <f t="shared" si="53"/>
        <v>1335839</v>
      </c>
    </row>
    <row r="3430" spans="1:5" x14ac:dyDescent="0.3">
      <c r="A3430" s="5">
        <v>3429</v>
      </c>
      <c r="B3430" s="5" t="s">
        <v>27587</v>
      </c>
      <c r="C3430" s="5">
        <v>2000000</v>
      </c>
      <c r="D3430" s="5">
        <v>2557668</v>
      </c>
      <c r="E3430" s="5">
        <f t="shared" si="53"/>
        <v>557668</v>
      </c>
    </row>
    <row r="3431" spans="1:5" x14ac:dyDescent="0.3">
      <c r="A3431" s="5">
        <v>3430</v>
      </c>
      <c r="B3431" s="5" t="s">
        <v>27588</v>
      </c>
      <c r="C3431" s="5">
        <v>2000000</v>
      </c>
      <c r="D3431" s="5">
        <v>2506446</v>
      </c>
      <c r="E3431" s="5">
        <f t="shared" si="53"/>
        <v>506446</v>
      </c>
    </row>
    <row r="3432" spans="1:5" x14ac:dyDescent="0.3">
      <c r="A3432" s="5">
        <v>3431</v>
      </c>
      <c r="B3432" s="5" t="s">
        <v>27589</v>
      </c>
      <c r="C3432" s="5">
        <v>2000000</v>
      </c>
      <c r="D3432" s="5">
        <v>7369373</v>
      </c>
      <c r="E3432" s="5">
        <f t="shared" si="53"/>
        <v>5369373</v>
      </c>
    </row>
    <row r="3433" spans="1:5" x14ac:dyDescent="0.3">
      <c r="A3433" s="5">
        <v>3432</v>
      </c>
      <c r="B3433" s="5" t="s">
        <v>27590</v>
      </c>
      <c r="C3433" s="5">
        <v>2000000</v>
      </c>
      <c r="D3433" s="5">
        <v>1984378</v>
      </c>
      <c r="E3433" s="5">
        <f t="shared" si="53"/>
        <v>-15622</v>
      </c>
    </row>
    <row r="3434" spans="1:5" x14ac:dyDescent="0.3">
      <c r="A3434" s="5">
        <v>3433</v>
      </c>
      <c r="B3434" s="5" t="s">
        <v>27591</v>
      </c>
      <c r="C3434" s="5">
        <v>1500000</v>
      </c>
      <c r="D3434" s="5">
        <v>2283276</v>
      </c>
      <c r="E3434" s="5">
        <f t="shared" si="53"/>
        <v>783276</v>
      </c>
    </row>
    <row r="3435" spans="1:5" x14ac:dyDescent="0.3">
      <c r="A3435" s="5">
        <v>3434</v>
      </c>
      <c r="B3435" s="5" t="s">
        <v>27592</v>
      </c>
      <c r="C3435" s="5">
        <v>2000000</v>
      </c>
      <c r="D3435" s="5">
        <v>1098224</v>
      </c>
      <c r="E3435" s="5">
        <f t="shared" si="53"/>
        <v>-901776</v>
      </c>
    </row>
    <row r="3436" spans="1:5" x14ac:dyDescent="0.3">
      <c r="A3436" s="5">
        <v>3435</v>
      </c>
      <c r="B3436" s="5" t="s">
        <v>27593</v>
      </c>
      <c r="C3436" s="5">
        <v>2000000</v>
      </c>
      <c r="D3436" s="5">
        <v>1430185</v>
      </c>
      <c r="E3436" s="5">
        <f t="shared" si="53"/>
        <v>-569815</v>
      </c>
    </row>
    <row r="3437" spans="1:5" x14ac:dyDescent="0.3">
      <c r="A3437" s="5">
        <v>3436</v>
      </c>
      <c r="B3437" s="5" t="s">
        <v>27594</v>
      </c>
      <c r="C3437" s="5">
        <v>2000000</v>
      </c>
      <c r="D3437" s="5">
        <v>1477002</v>
      </c>
      <c r="E3437" s="5">
        <f t="shared" si="53"/>
        <v>-522998</v>
      </c>
    </row>
    <row r="3438" spans="1:5" x14ac:dyDescent="0.3">
      <c r="A3438" s="5">
        <v>3437</v>
      </c>
      <c r="B3438" s="5" t="s">
        <v>27595</v>
      </c>
      <c r="C3438" s="5">
        <v>2000000</v>
      </c>
      <c r="D3438" s="5">
        <v>1134049</v>
      </c>
      <c r="E3438" s="5">
        <f t="shared" si="53"/>
        <v>-865951</v>
      </c>
    </row>
    <row r="3439" spans="1:5" x14ac:dyDescent="0.3">
      <c r="A3439" s="5">
        <v>3438</v>
      </c>
      <c r="B3439" s="5" t="s">
        <v>27596</v>
      </c>
      <c r="C3439" s="5">
        <v>2000000</v>
      </c>
      <c r="D3439" s="5">
        <v>653621</v>
      </c>
      <c r="E3439" s="5">
        <f t="shared" si="53"/>
        <v>-1346379</v>
      </c>
    </row>
    <row r="3440" spans="1:5" x14ac:dyDescent="0.3">
      <c r="A3440" s="5">
        <v>3439</v>
      </c>
      <c r="B3440" s="5" t="s">
        <v>27597</v>
      </c>
      <c r="C3440" s="5">
        <v>3400000</v>
      </c>
      <c r="D3440" s="5">
        <v>535249</v>
      </c>
      <c r="E3440" s="5">
        <f t="shared" si="53"/>
        <v>-2864751</v>
      </c>
    </row>
    <row r="3441" spans="1:5" x14ac:dyDescent="0.3">
      <c r="A3441" s="5">
        <v>3440</v>
      </c>
      <c r="B3441" s="5" t="s">
        <v>27598</v>
      </c>
      <c r="C3441" s="5">
        <v>6000000</v>
      </c>
      <c r="D3441" s="5">
        <v>371081</v>
      </c>
      <c r="E3441" s="5">
        <f t="shared" si="53"/>
        <v>-5628919</v>
      </c>
    </row>
    <row r="3442" spans="1:5" x14ac:dyDescent="0.3">
      <c r="A3442" s="5">
        <v>3441</v>
      </c>
      <c r="B3442" s="5" t="s">
        <v>27599</v>
      </c>
      <c r="C3442" s="5">
        <v>2000000</v>
      </c>
      <c r="D3442" s="5">
        <v>124494</v>
      </c>
      <c r="E3442" s="5">
        <f t="shared" si="53"/>
        <v>-1875506</v>
      </c>
    </row>
    <row r="3443" spans="1:5" x14ac:dyDescent="0.3">
      <c r="A3443" s="5">
        <v>3442</v>
      </c>
      <c r="B3443" s="5" t="s">
        <v>27600</v>
      </c>
      <c r="C3443" s="5">
        <v>3800000</v>
      </c>
      <c r="D3443" s="5">
        <v>100669</v>
      </c>
      <c r="E3443" s="5">
        <f t="shared" si="53"/>
        <v>-3699331</v>
      </c>
    </row>
    <row r="3444" spans="1:5" x14ac:dyDescent="0.3">
      <c r="A3444" s="5">
        <v>3443</v>
      </c>
      <c r="B3444" s="5" t="s">
        <v>27601</v>
      </c>
      <c r="C3444" s="5">
        <v>13500000</v>
      </c>
      <c r="D3444" s="5">
        <v>186354</v>
      </c>
      <c r="E3444" s="5">
        <f t="shared" si="53"/>
        <v>-13313646</v>
      </c>
    </row>
    <row r="3445" spans="1:5" x14ac:dyDescent="0.3">
      <c r="A3445" s="5">
        <v>3444</v>
      </c>
      <c r="B3445" s="5" t="s">
        <v>27602</v>
      </c>
      <c r="C3445" s="5">
        <v>1500000</v>
      </c>
      <c r="D3445" s="5">
        <v>17580</v>
      </c>
      <c r="E3445" s="5">
        <f t="shared" si="53"/>
        <v>-1482420</v>
      </c>
    </row>
    <row r="3446" spans="1:5" x14ac:dyDescent="0.3">
      <c r="A3446" s="5">
        <v>3445</v>
      </c>
      <c r="B3446" s="5" t="s">
        <v>27603</v>
      </c>
      <c r="C3446" s="5">
        <v>14000</v>
      </c>
      <c r="D3446" s="5">
        <v>12667</v>
      </c>
      <c r="E3446" s="5">
        <f t="shared" si="53"/>
        <v>-1333</v>
      </c>
    </row>
    <row r="3447" spans="1:5" x14ac:dyDescent="0.3">
      <c r="A3447" s="5">
        <v>3446</v>
      </c>
      <c r="B3447" s="5" t="s">
        <v>27604</v>
      </c>
      <c r="C3447" s="5">
        <v>2000000</v>
      </c>
      <c r="D3447" s="5">
        <v>198407</v>
      </c>
      <c r="E3447" s="5">
        <f t="shared" si="53"/>
        <v>-1801593</v>
      </c>
    </row>
    <row r="3448" spans="1:5" x14ac:dyDescent="0.3">
      <c r="A3448" s="5">
        <v>3447</v>
      </c>
      <c r="B3448" s="5" t="s">
        <v>27605</v>
      </c>
      <c r="C3448" s="5">
        <v>2000000</v>
      </c>
      <c r="D3448" s="5">
        <v>4958</v>
      </c>
      <c r="E3448" s="5">
        <f t="shared" si="53"/>
        <v>-1995042</v>
      </c>
    </row>
    <row r="3449" spans="1:5" x14ac:dyDescent="0.3">
      <c r="A3449" s="5">
        <v>3448</v>
      </c>
      <c r="B3449" s="5" t="s">
        <v>27606</v>
      </c>
      <c r="C3449" s="5">
        <v>2300000</v>
      </c>
      <c r="D3449" s="5">
        <v>7927</v>
      </c>
      <c r="E3449" s="5">
        <f t="shared" si="53"/>
        <v>-2292073</v>
      </c>
    </row>
    <row r="3450" spans="1:5" x14ac:dyDescent="0.3">
      <c r="A3450" s="5">
        <v>3449</v>
      </c>
      <c r="B3450" s="5" t="s">
        <v>27607</v>
      </c>
      <c r="C3450" s="5">
        <v>2000000</v>
      </c>
      <c r="D3450" s="5">
        <v>2436</v>
      </c>
      <c r="E3450" s="5">
        <f t="shared" si="53"/>
        <v>-1997564</v>
      </c>
    </row>
    <row r="3451" spans="1:5" x14ac:dyDescent="0.3">
      <c r="A3451" s="5">
        <v>3450</v>
      </c>
      <c r="B3451" s="5" t="s">
        <v>27608</v>
      </c>
      <c r="C3451" s="5">
        <v>1900000</v>
      </c>
      <c r="D3451" s="5">
        <v>4600000</v>
      </c>
      <c r="E3451" s="5">
        <f t="shared" si="53"/>
        <v>2700000</v>
      </c>
    </row>
    <row r="3452" spans="1:5" x14ac:dyDescent="0.3">
      <c r="A3452" s="5">
        <v>3451</v>
      </c>
      <c r="B3452" s="5" t="s">
        <v>27609</v>
      </c>
      <c r="C3452" s="5">
        <v>1900000</v>
      </c>
      <c r="D3452" s="5">
        <v>1420578</v>
      </c>
      <c r="E3452" s="5">
        <f t="shared" si="53"/>
        <v>-479422</v>
      </c>
    </row>
    <row r="3453" spans="1:5" x14ac:dyDescent="0.3">
      <c r="A3453" s="5">
        <v>3452</v>
      </c>
      <c r="B3453" s="5" t="s">
        <v>27610</v>
      </c>
      <c r="C3453" s="5">
        <v>3000000</v>
      </c>
      <c r="D3453" s="5">
        <v>1028658</v>
      </c>
      <c r="E3453" s="5">
        <f t="shared" si="53"/>
        <v>-1971342</v>
      </c>
    </row>
    <row r="3454" spans="1:5" x14ac:dyDescent="0.3">
      <c r="A3454" s="5">
        <v>3453</v>
      </c>
      <c r="B3454" s="5" t="s">
        <v>27611</v>
      </c>
      <c r="C3454" s="5">
        <v>1400000</v>
      </c>
      <c r="D3454" s="5">
        <v>18435</v>
      </c>
      <c r="E3454" s="5">
        <f t="shared" si="53"/>
        <v>-1381565</v>
      </c>
    </row>
    <row r="3455" spans="1:5" x14ac:dyDescent="0.3">
      <c r="A3455" s="5">
        <v>3454</v>
      </c>
      <c r="B3455" s="5" t="s">
        <v>27612</v>
      </c>
      <c r="C3455" s="5">
        <v>1000000</v>
      </c>
      <c r="D3455" s="5">
        <v>2957978</v>
      </c>
      <c r="E3455" s="5">
        <f t="shared" si="53"/>
        <v>1957978</v>
      </c>
    </row>
    <row r="3456" spans="1:5" x14ac:dyDescent="0.3">
      <c r="A3456" s="5">
        <v>3455</v>
      </c>
      <c r="B3456" s="5" t="s">
        <v>27613</v>
      </c>
      <c r="C3456" s="5">
        <v>1900000</v>
      </c>
      <c r="D3456" s="5">
        <v>444044</v>
      </c>
      <c r="E3456" s="5">
        <f t="shared" si="53"/>
        <v>-1455956</v>
      </c>
    </row>
    <row r="3457" spans="1:5" x14ac:dyDescent="0.3">
      <c r="A3457" s="5">
        <v>3456</v>
      </c>
      <c r="B3457" s="5" t="s">
        <v>27614</v>
      </c>
      <c r="C3457" s="5">
        <v>1800000</v>
      </c>
      <c r="D3457" s="5">
        <v>40990055</v>
      </c>
      <c r="E3457" s="5">
        <f t="shared" si="53"/>
        <v>39190055</v>
      </c>
    </row>
    <row r="3458" spans="1:5" x14ac:dyDescent="0.3">
      <c r="A3458" s="5">
        <v>3457</v>
      </c>
      <c r="B3458" s="5" t="s">
        <v>27615</v>
      </c>
      <c r="C3458" s="5">
        <v>1800000</v>
      </c>
      <c r="D3458" s="5">
        <v>5709616</v>
      </c>
      <c r="E3458" s="5">
        <f t="shared" si="53"/>
        <v>3909616</v>
      </c>
    </row>
    <row r="3459" spans="1:5" x14ac:dyDescent="0.3">
      <c r="A3459" s="5">
        <v>3458</v>
      </c>
      <c r="B3459" s="5" t="s">
        <v>27616</v>
      </c>
      <c r="C3459" s="5">
        <v>1800000</v>
      </c>
      <c r="D3459" s="5">
        <v>12784397</v>
      </c>
      <c r="E3459" s="5">
        <f t="shared" ref="E3459:E3522" si="54">D3459-C3459</f>
        <v>10984397</v>
      </c>
    </row>
    <row r="3460" spans="1:5" x14ac:dyDescent="0.3">
      <c r="A3460" s="5">
        <v>3459</v>
      </c>
      <c r="B3460" s="5" t="s">
        <v>27617</v>
      </c>
      <c r="C3460" s="5">
        <v>1800000</v>
      </c>
      <c r="D3460" s="5">
        <v>3050934</v>
      </c>
      <c r="E3460" s="5">
        <f t="shared" si="54"/>
        <v>1250934</v>
      </c>
    </row>
    <row r="3461" spans="1:5" x14ac:dyDescent="0.3">
      <c r="A3461" s="5">
        <v>3460</v>
      </c>
      <c r="B3461" s="5" t="s">
        <v>27618</v>
      </c>
      <c r="C3461" s="5">
        <v>1800000</v>
      </c>
      <c r="D3461" s="5">
        <v>505295</v>
      </c>
      <c r="E3461" s="5">
        <f t="shared" si="54"/>
        <v>-1294705</v>
      </c>
    </row>
    <row r="3462" spans="1:5" x14ac:dyDescent="0.3">
      <c r="A3462" s="5">
        <v>3461</v>
      </c>
      <c r="B3462" s="5" t="s">
        <v>27619</v>
      </c>
      <c r="C3462" s="5">
        <v>3500000</v>
      </c>
      <c r="D3462" s="5">
        <v>7267324</v>
      </c>
      <c r="E3462" s="5">
        <f t="shared" si="54"/>
        <v>3767324</v>
      </c>
    </row>
    <row r="3463" spans="1:5" x14ac:dyDescent="0.3">
      <c r="A3463" s="5">
        <v>3462</v>
      </c>
      <c r="B3463" s="5" t="s">
        <v>27620</v>
      </c>
      <c r="C3463" s="5">
        <v>500000</v>
      </c>
      <c r="D3463" s="5">
        <v>145540</v>
      </c>
      <c r="E3463" s="5">
        <f t="shared" si="54"/>
        <v>-354460</v>
      </c>
    </row>
    <row r="3464" spans="1:5" x14ac:dyDescent="0.3">
      <c r="A3464" s="5">
        <v>3463</v>
      </c>
      <c r="B3464" s="5" t="s">
        <v>27621</v>
      </c>
      <c r="C3464" s="5">
        <v>1700000</v>
      </c>
      <c r="D3464" s="5">
        <v>35918429</v>
      </c>
      <c r="E3464" s="5">
        <f t="shared" si="54"/>
        <v>34218429</v>
      </c>
    </row>
    <row r="3465" spans="1:5" x14ac:dyDescent="0.3">
      <c r="A3465" s="5">
        <v>3464</v>
      </c>
      <c r="B3465" s="5" t="s">
        <v>27622</v>
      </c>
      <c r="C3465" s="5">
        <v>2000000</v>
      </c>
      <c r="D3465" s="5">
        <v>92401</v>
      </c>
      <c r="E3465" s="5">
        <f t="shared" si="54"/>
        <v>-1907599</v>
      </c>
    </row>
    <row r="3466" spans="1:5" x14ac:dyDescent="0.3">
      <c r="A3466" s="5">
        <v>3465</v>
      </c>
      <c r="B3466" s="5" t="s">
        <v>27623</v>
      </c>
      <c r="C3466" s="5">
        <v>1700000</v>
      </c>
      <c r="D3466" s="5">
        <v>1943649</v>
      </c>
      <c r="E3466" s="5">
        <f t="shared" si="54"/>
        <v>243649</v>
      </c>
    </row>
    <row r="3467" spans="1:5" x14ac:dyDescent="0.3">
      <c r="A3467" s="5">
        <v>3466</v>
      </c>
      <c r="B3467" s="5" t="s">
        <v>27624</v>
      </c>
      <c r="C3467" s="5">
        <v>1700000</v>
      </c>
      <c r="D3467" s="5">
        <v>992238</v>
      </c>
      <c r="E3467" s="5">
        <f t="shared" si="54"/>
        <v>-707762</v>
      </c>
    </row>
    <row r="3468" spans="1:5" x14ac:dyDescent="0.3">
      <c r="A3468" s="5">
        <v>3467</v>
      </c>
      <c r="B3468" s="5" t="s">
        <v>27625</v>
      </c>
      <c r="C3468" s="5">
        <v>1000000</v>
      </c>
      <c r="D3468" s="5">
        <v>4231500</v>
      </c>
      <c r="E3468" s="5">
        <f t="shared" si="54"/>
        <v>3231500</v>
      </c>
    </row>
    <row r="3469" spans="1:5" x14ac:dyDescent="0.3">
      <c r="A3469" s="5">
        <v>3468</v>
      </c>
      <c r="B3469" s="5" t="s">
        <v>27626</v>
      </c>
      <c r="C3469" s="5">
        <v>1000000</v>
      </c>
      <c r="D3469" s="5">
        <v>396035</v>
      </c>
      <c r="E3469" s="5">
        <f t="shared" si="54"/>
        <v>-603965</v>
      </c>
    </row>
    <row r="3470" spans="1:5" x14ac:dyDescent="0.3">
      <c r="A3470" s="5">
        <v>3469</v>
      </c>
      <c r="B3470" s="5" t="s">
        <v>27627</v>
      </c>
      <c r="C3470" s="5">
        <v>1300000</v>
      </c>
      <c r="D3470" s="5">
        <v>1060591</v>
      </c>
      <c r="E3470" s="5">
        <f t="shared" si="54"/>
        <v>-239409</v>
      </c>
    </row>
    <row r="3471" spans="1:5" x14ac:dyDescent="0.3">
      <c r="A3471" s="5">
        <v>3470</v>
      </c>
      <c r="B3471" s="5" t="s">
        <v>27628</v>
      </c>
      <c r="C3471" s="5">
        <v>1600000</v>
      </c>
      <c r="D3471" s="5">
        <v>26893</v>
      </c>
      <c r="E3471" s="5">
        <f t="shared" si="54"/>
        <v>-1573107</v>
      </c>
    </row>
    <row r="3472" spans="1:5" x14ac:dyDescent="0.3">
      <c r="A3472" s="5">
        <v>3471</v>
      </c>
      <c r="B3472" s="5" t="s">
        <v>27629</v>
      </c>
      <c r="C3472" s="5">
        <v>1650000</v>
      </c>
      <c r="D3472" s="5">
        <v>2580</v>
      </c>
      <c r="E3472" s="5">
        <f t="shared" si="54"/>
        <v>-1647420</v>
      </c>
    </row>
    <row r="3473" spans="1:5" x14ac:dyDescent="0.3">
      <c r="A3473" s="5">
        <v>3472</v>
      </c>
      <c r="B3473" s="5" t="s">
        <v>27630</v>
      </c>
      <c r="C3473" s="5">
        <v>2000000</v>
      </c>
      <c r="D3473" s="5">
        <v>19067631</v>
      </c>
      <c r="E3473" s="5">
        <f t="shared" si="54"/>
        <v>17067631</v>
      </c>
    </row>
    <row r="3474" spans="1:5" x14ac:dyDescent="0.3">
      <c r="A3474" s="5">
        <v>3473</v>
      </c>
      <c r="B3474" s="5" t="s">
        <v>27631</v>
      </c>
      <c r="C3474" s="5">
        <v>1100000</v>
      </c>
      <c r="D3474" s="5">
        <v>11806119</v>
      </c>
      <c r="E3474" s="5">
        <f t="shared" si="54"/>
        <v>10706119</v>
      </c>
    </row>
    <row r="3475" spans="1:5" x14ac:dyDescent="0.3">
      <c r="A3475" s="5">
        <v>3474</v>
      </c>
      <c r="B3475" s="5" t="s">
        <v>27632</v>
      </c>
      <c r="C3475" s="5">
        <v>1500000</v>
      </c>
      <c r="D3475" s="5">
        <v>7417210</v>
      </c>
      <c r="E3475" s="5">
        <f t="shared" si="54"/>
        <v>5917210</v>
      </c>
    </row>
    <row r="3476" spans="1:5" x14ac:dyDescent="0.3">
      <c r="A3476" s="5">
        <v>3475</v>
      </c>
      <c r="B3476" s="5" t="s">
        <v>27633</v>
      </c>
      <c r="C3476" s="5">
        <v>1500000</v>
      </c>
      <c r="D3476" s="5">
        <v>7362100</v>
      </c>
      <c r="E3476" s="5">
        <f t="shared" si="54"/>
        <v>5862100</v>
      </c>
    </row>
    <row r="3477" spans="1:5" x14ac:dyDescent="0.3">
      <c r="A3477" s="5">
        <v>3476</v>
      </c>
      <c r="B3477" s="5" t="s">
        <v>27634</v>
      </c>
      <c r="C3477" s="5">
        <v>1000000</v>
      </c>
      <c r="D3477" s="5">
        <v>7022940</v>
      </c>
      <c r="E3477" s="5">
        <f t="shared" si="54"/>
        <v>6022940</v>
      </c>
    </row>
    <row r="3478" spans="1:5" x14ac:dyDescent="0.3">
      <c r="A3478" s="5">
        <v>3477</v>
      </c>
      <c r="B3478" s="5" t="s">
        <v>27635</v>
      </c>
      <c r="C3478" s="5">
        <v>2000000</v>
      </c>
      <c r="D3478" s="5">
        <v>5132222</v>
      </c>
      <c r="E3478" s="5">
        <f t="shared" si="54"/>
        <v>3132222</v>
      </c>
    </row>
    <row r="3479" spans="1:5" x14ac:dyDescent="0.3">
      <c r="A3479" s="5">
        <v>3478</v>
      </c>
      <c r="B3479" s="5" t="s">
        <v>27636</v>
      </c>
      <c r="C3479" s="5">
        <v>1500000</v>
      </c>
      <c r="D3479" s="5">
        <v>2365931</v>
      </c>
      <c r="E3479" s="5">
        <f t="shared" si="54"/>
        <v>865931</v>
      </c>
    </row>
    <row r="3480" spans="1:5" x14ac:dyDescent="0.3">
      <c r="A3480" s="5">
        <v>3479</v>
      </c>
      <c r="B3480" s="5" t="s">
        <v>27637</v>
      </c>
      <c r="C3480" s="5">
        <v>1500000</v>
      </c>
      <c r="D3480" s="5">
        <v>53991137</v>
      </c>
      <c r="E3480" s="5">
        <f t="shared" si="54"/>
        <v>52491137</v>
      </c>
    </row>
    <row r="3481" spans="1:5" x14ac:dyDescent="0.3">
      <c r="A3481" s="5">
        <v>3480</v>
      </c>
      <c r="B3481" s="5" t="s">
        <v>27638</v>
      </c>
      <c r="C3481" s="5">
        <v>1500000</v>
      </c>
      <c r="D3481" s="5">
        <v>1221261</v>
      </c>
      <c r="E3481" s="5">
        <f t="shared" si="54"/>
        <v>-278739</v>
      </c>
    </row>
    <row r="3482" spans="1:5" x14ac:dyDescent="0.3">
      <c r="A3482" s="5">
        <v>3481</v>
      </c>
      <c r="B3482" s="5" t="s">
        <v>27639</v>
      </c>
      <c r="C3482" s="5">
        <v>1500000</v>
      </c>
      <c r="D3482" s="5">
        <v>712294</v>
      </c>
      <c r="E3482" s="5">
        <f t="shared" si="54"/>
        <v>-787706</v>
      </c>
    </row>
    <row r="3483" spans="1:5" x14ac:dyDescent="0.3">
      <c r="A3483" s="5">
        <v>3482</v>
      </c>
      <c r="B3483" s="5" t="s">
        <v>27640</v>
      </c>
      <c r="C3483" s="5">
        <v>1500000</v>
      </c>
      <c r="D3483" s="5">
        <v>3447339</v>
      </c>
      <c r="E3483" s="5">
        <f t="shared" si="54"/>
        <v>1947339</v>
      </c>
    </row>
    <row r="3484" spans="1:5" x14ac:dyDescent="0.3">
      <c r="A3484" s="5">
        <v>3483</v>
      </c>
      <c r="B3484" s="5" t="s">
        <v>27641</v>
      </c>
      <c r="C3484" s="5">
        <v>1500000</v>
      </c>
      <c r="D3484" s="5">
        <v>418953</v>
      </c>
      <c r="E3484" s="5">
        <f t="shared" si="54"/>
        <v>-1081047</v>
      </c>
    </row>
    <row r="3485" spans="1:5" x14ac:dyDescent="0.3">
      <c r="A3485" s="5">
        <v>3484</v>
      </c>
      <c r="B3485" s="5" t="s">
        <v>27642</v>
      </c>
      <c r="C3485" s="5">
        <v>1500000</v>
      </c>
      <c r="D3485" s="5">
        <v>406035</v>
      </c>
      <c r="E3485" s="5">
        <f t="shared" si="54"/>
        <v>-1093965</v>
      </c>
    </row>
    <row r="3486" spans="1:5" x14ac:dyDescent="0.3">
      <c r="A3486" s="5">
        <v>3485</v>
      </c>
      <c r="B3486" s="5" t="s">
        <v>27643</v>
      </c>
      <c r="C3486" s="5">
        <v>1500000</v>
      </c>
      <c r="D3486" s="5">
        <v>373967</v>
      </c>
      <c r="E3486" s="5">
        <f t="shared" si="54"/>
        <v>-1126033</v>
      </c>
    </row>
    <row r="3487" spans="1:5" x14ac:dyDescent="0.3">
      <c r="A3487" s="5">
        <v>3486</v>
      </c>
      <c r="B3487" s="5" t="s">
        <v>27644</v>
      </c>
      <c r="C3487" s="5">
        <v>1500000</v>
      </c>
      <c r="D3487" s="5">
        <v>194568</v>
      </c>
      <c r="E3487" s="5">
        <f t="shared" si="54"/>
        <v>-1305432</v>
      </c>
    </row>
    <row r="3488" spans="1:5" x14ac:dyDescent="0.3">
      <c r="A3488" s="5">
        <v>3487</v>
      </c>
      <c r="B3488" s="5" t="s">
        <v>27645</v>
      </c>
      <c r="C3488" s="5">
        <v>1500000</v>
      </c>
      <c r="D3488" s="5">
        <v>163245</v>
      </c>
      <c r="E3488" s="5">
        <f t="shared" si="54"/>
        <v>-1336755</v>
      </c>
    </row>
    <row r="3489" spans="1:5" x14ac:dyDescent="0.3">
      <c r="A3489" s="5">
        <v>3488</v>
      </c>
      <c r="B3489" s="5" t="s">
        <v>27646</v>
      </c>
      <c r="C3489" s="5">
        <v>1500000</v>
      </c>
      <c r="D3489" s="5">
        <v>119841</v>
      </c>
      <c r="E3489" s="5">
        <f t="shared" si="54"/>
        <v>-1380159</v>
      </c>
    </row>
    <row r="3490" spans="1:5" x14ac:dyDescent="0.3">
      <c r="A3490" s="5">
        <v>3489</v>
      </c>
      <c r="B3490" s="5" t="s">
        <v>27647</v>
      </c>
      <c r="C3490" s="5">
        <v>1500000</v>
      </c>
      <c r="D3490" s="5">
        <v>173066</v>
      </c>
      <c r="E3490" s="5">
        <f t="shared" si="54"/>
        <v>-1326934</v>
      </c>
    </row>
    <row r="3491" spans="1:5" x14ac:dyDescent="0.3">
      <c r="A3491" s="5">
        <v>3490</v>
      </c>
      <c r="B3491" s="5" t="s">
        <v>27648</v>
      </c>
      <c r="C3491" s="5">
        <v>1500000</v>
      </c>
      <c r="D3491" s="5">
        <v>92362</v>
      </c>
      <c r="E3491" s="5">
        <f t="shared" si="54"/>
        <v>-1407638</v>
      </c>
    </row>
    <row r="3492" spans="1:5" x14ac:dyDescent="0.3">
      <c r="A3492" s="5">
        <v>3491</v>
      </c>
      <c r="B3492" s="5" t="s">
        <v>27649</v>
      </c>
      <c r="C3492" s="5">
        <v>1500000</v>
      </c>
      <c r="D3492" s="5">
        <v>3478</v>
      </c>
      <c r="E3492" s="5">
        <f t="shared" si="54"/>
        <v>-1496522</v>
      </c>
    </row>
    <row r="3493" spans="1:5" x14ac:dyDescent="0.3">
      <c r="A3493" s="5">
        <v>3492</v>
      </c>
      <c r="B3493" s="5" t="s">
        <v>27650</v>
      </c>
      <c r="C3493" s="5">
        <v>2000000</v>
      </c>
      <c r="D3493" s="5">
        <v>52166</v>
      </c>
      <c r="E3493" s="5">
        <f t="shared" si="54"/>
        <v>-1947834</v>
      </c>
    </row>
    <row r="3494" spans="1:5" x14ac:dyDescent="0.3">
      <c r="A3494" s="5">
        <v>3493</v>
      </c>
      <c r="B3494" s="5" t="s">
        <v>27651</v>
      </c>
      <c r="C3494" s="5">
        <v>2500000</v>
      </c>
      <c r="D3494" s="5">
        <v>1163508</v>
      </c>
      <c r="E3494" s="5">
        <f t="shared" si="54"/>
        <v>-1336492</v>
      </c>
    </row>
    <row r="3495" spans="1:5" x14ac:dyDescent="0.3">
      <c r="A3495" s="5">
        <v>3494</v>
      </c>
      <c r="B3495" s="5" t="s">
        <v>27652</v>
      </c>
      <c r="C3495" s="5">
        <v>2000000</v>
      </c>
      <c r="D3495" s="5">
        <v>184925485</v>
      </c>
      <c r="E3495" s="5">
        <f t="shared" si="54"/>
        <v>182925485</v>
      </c>
    </row>
    <row r="3496" spans="1:5" x14ac:dyDescent="0.3">
      <c r="A3496" s="5">
        <v>3495</v>
      </c>
      <c r="B3496" s="5" t="s">
        <v>27653</v>
      </c>
      <c r="C3496" s="5">
        <v>1400000</v>
      </c>
      <c r="D3496" s="5">
        <v>304124</v>
      </c>
      <c r="E3496" s="5">
        <f t="shared" si="54"/>
        <v>-1095876</v>
      </c>
    </row>
    <row r="3497" spans="1:5" x14ac:dyDescent="0.3">
      <c r="A3497" s="5">
        <v>3496</v>
      </c>
      <c r="B3497" s="5" t="s">
        <v>27654</v>
      </c>
      <c r="C3497" s="5">
        <v>1400000</v>
      </c>
      <c r="D3497" s="5">
        <v>36830</v>
      </c>
      <c r="E3497" s="5">
        <f t="shared" si="54"/>
        <v>-1363170</v>
      </c>
    </row>
    <row r="3498" spans="1:5" x14ac:dyDescent="0.3">
      <c r="A3498" s="5">
        <v>3497</v>
      </c>
      <c r="B3498" s="5" t="s">
        <v>27655</v>
      </c>
      <c r="C3498" s="5">
        <v>960000</v>
      </c>
      <c r="D3498" s="5">
        <v>3650677</v>
      </c>
      <c r="E3498" s="5">
        <f t="shared" si="54"/>
        <v>2690677</v>
      </c>
    </row>
    <row r="3499" spans="1:5" x14ac:dyDescent="0.3">
      <c r="A3499" s="5">
        <v>3498</v>
      </c>
      <c r="B3499" s="5" t="s">
        <v>27656</v>
      </c>
      <c r="C3499" s="5">
        <v>1300000</v>
      </c>
      <c r="D3499" s="5">
        <v>1647780</v>
      </c>
      <c r="E3499" s="5">
        <f t="shared" si="54"/>
        <v>347780</v>
      </c>
    </row>
    <row r="3500" spans="1:5" x14ac:dyDescent="0.3">
      <c r="A3500" s="5">
        <v>3499</v>
      </c>
      <c r="B3500" s="5" t="s">
        <v>27657</v>
      </c>
      <c r="C3500" s="5">
        <v>1300000</v>
      </c>
      <c r="D3500" s="5">
        <v>695229</v>
      </c>
      <c r="E3500" s="5">
        <f t="shared" si="54"/>
        <v>-604771</v>
      </c>
    </row>
    <row r="3501" spans="1:5" x14ac:dyDescent="0.3">
      <c r="A3501" s="5">
        <v>3500</v>
      </c>
      <c r="B3501" s="5" t="s">
        <v>27658</v>
      </c>
      <c r="C3501" s="5">
        <v>1592000</v>
      </c>
      <c r="D3501" s="5">
        <v>638951</v>
      </c>
      <c r="E3501" s="5">
        <f t="shared" si="54"/>
        <v>-953049</v>
      </c>
    </row>
    <row r="3502" spans="1:5" x14ac:dyDescent="0.3">
      <c r="A3502" s="5">
        <v>3501</v>
      </c>
      <c r="B3502" s="5" t="s">
        <v>27659</v>
      </c>
      <c r="C3502" s="5">
        <v>1300000</v>
      </c>
      <c r="D3502" s="5">
        <v>609042</v>
      </c>
      <c r="E3502" s="5">
        <f t="shared" si="54"/>
        <v>-690958</v>
      </c>
    </row>
    <row r="3503" spans="1:5" x14ac:dyDescent="0.3">
      <c r="A3503" s="5">
        <v>3502</v>
      </c>
      <c r="B3503" s="5" t="s">
        <v>27660</v>
      </c>
      <c r="C3503" s="5">
        <v>1000000</v>
      </c>
      <c r="D3503" s="5">
        <v>19539</v>
      </c>
      <c r="E3503" s="5">
        <f t="shared" si="54"/>
        <v>-980461</v>
      </c>
    </row>
    <row r="3504" spans="1:5" x14ac:dyDescent="0.3">
      <c r="A3504" s="5">
        <v>3503</v>
      </c>
      <c r="B3504" s="5" t="s">
        <v>27661</v>
      </c>
      <c r="C3504" s="5">
        <v>1500000</v>
      </c>
      <c r="D3504" s="5">
        <v>100358</v>
      </c>
      <c r="E3504" s="5">
        <f t="shared" si="54"/>
        <v>-1399642</v>
      </c>
    </row>
    <row r="3505" spans="1:5" x14ac:dyDescent="0.3">
      <c r="A3505" s="5">
        <v>3504</v>
      </c>
      <c r="B3505" s="5" t="s">
        <v>27662</v>
      </c>
      <c r="C3505" s="5">
        <v>1250000</v>
      </c>
      <c r="D3505" s="5">
        <v>19100000</v>
      </c>
      <c r="E3505" s="5">
        <f t="shared" si="54"/>
        <v>17850000</v>
      </c>
    </row>
    <row r="3506" spans="1:5" x14ac:dyDescent="0.3">
      <c r="A3506" s="5">
        <v>3505</v>
      </c>
      <c r="B3506" s="5" t="s">
        <v>27663</v>
      </c>
      <c r="C3506" s="5">
        <v>427000</v>
      </c>
      <c r="D3506" s="5">
        <v>2833383</v>
      </c>
      <c r="E3506" s="5">
        <f t="shared" si="54"/>
        <v>2406383</v>
      </c>
    </row>
    <row r="3507" spans="1:5" x14ac:dyDescent="0.3">
      <c r="A3507" s="5">
        <v>3506</v>
      </c>
      <c r="B3507" s="5" t="s">
        <v>27664</v>
      </c>
      <c r="C3507" s="5">
        <v>1200000</v>
      </c>
      <c r="D3507" s="5">
        <v>24741700</v>
      </c>
      <c r="E3507" s="5">
        <f t="shared" si="54"/>
        <v>23541700</v>
      </c>
    </row>
    <row r="3508" spans="1:5" x14ac:dyDescent="0.3">
      <c r="A3508" s="5">
        <v>3507</v>
      </c>
      <c r="B3508" s="5" t="s">
        <v>27665</v>
      </c>
      <c r="C3508" s="5">
        <v>1200000</v>
      </c>
      <c r="D3508" s="5">
        <v>55153403</v>
      </c>
      <c r="E3508" s="5">
        <f t="shared" si="54"/>
        <v>53953403</v>
      </c>
    </row>
    <row r="3509" spans="1:5" x14ac:dyDescent="0.3">
      <c r="A3509" s="5">
        <v>3508</v>
      </c>
      <c r="B3509" s="5" t="s">
        <v>27666</v>
      </c>
      <c r="C3509" s="5">
        <v>1200000</v>
      </c>
      <c r="D3509" s="5">
        <v>18488314</v>
      </c>
      <c r="E3509" s="5">
        <f t="shared" si="54"/>
        <v>17288314</v>
      </c>
    </row>
    <row r="3510" spans="1:5" x14ac:dyDescent="0.3">
      <c r="A3510" s="5">
        <v>3509</v>
      </c>
      <c r="B3510" s="5" t="s">
        <v>27667</v>
      </c>
      <c r="C3510" s="5">
        <v>7000000</v>
      </c>
      <c r="D3510" s="5">
        <v>13876974</v>
      </c>
      <c r="E3510" s="5">
        <f t="shared" si="54"/>
        <v>6876974</v>
      </c>
    </row>
    <row r="3511" spans="1:5" x14ac:dyDescent="0.3">
      <c r="A3511" s="5">
        <v>3510</v>
      </c>
      <c r="B3511" s="5" t="s">
        <v>27668</v>
      </c>
      <c r="C3511" s="5">
        <v>1200000</v>
      </c>
      <c r="D3511" s="5">
        <v>9180275</v>
      </c>
      <c r="E3511" s="5">
        <f t="shared" si="54"/>
        <v>7980275</v>
      </c>
    </row>
    <row r="3512" spans="1:5" x14ac:dyDescent="0.3">
      <c r="A3512" s="5">
        <v>3511</v>
      </c>
      <c r="B3512" s="5" t="s">
        <v>27669</v>
      </c>
      <c r="C3512" s="5">
        <v>1200000</v>
      </c>
      <c r="D3512" s="5">
        <v>2199853</v>
      </c>
      <c r="E3512" s="5">
        <f t="shared" si="54"/>
        <v>999853</v>
      </c>
    </row>
    <row r="3513" spans="1:5" x14ac:dyDescent="0.3">
      <c r="A3513" s="5">
        <v>3512</v>
      </c>
      <c r="B3513" s="5" t="s">
        <v>27670</v>
      </c>
      <c r="C3513" s="5">
        <v>1200000</v>
      </c>
      <c r="D3513" s="5">
        <v>2859955</v>
      </c>
      <c r="E3513" s="5">
        <f t="shared" si="54"/>
        <v>1659955</v>
      </c>
    </row>
    <row r="3514" spans="1:5" x14ac:dyDescent="0.3">
      <c r="A3514" s="5">
        <v>3513</v>
      </c>
      <c r="B3514" s="5" t="s">
        <v>27671</v>
      </c>
      <c r="C3514" s="5">
        <v>1200000</v>
      </c>
      <c r="D3514" s="5">
        <v>2812029</v>
      </c>
      <c r="E3514" s="5">
        <f t="shared" si="54"/>
        <v>1612029</v>
      </c>
    </row>
    <row r="3515" spans="1:5" x14ac:dyDescent="0.3">
      <c r="A3515" s="5">
        <v>3514</v>
      </c>
      <c r="B3515" s="5" t="s">
        <v>27672</v>
      </c>
      <c r="C3515" s="5">
        <v>1200000</v>
      </c>
      <c r="D3515" s="5">
        <v>6100000</v>
      </c>
      <c r="E3515" s="5">
        <f t="shared" si="54"/>
        <v>4900000</v>
      </c>
    </row>
    <row r="3516" spans="1:5" x14ac:dyDescent="0.3">
      <c r="A3516" s="5">
        <v>3515</v>
      </c>
      <c r="B3516" s="5" t="s">
        <v>27673</v>
      </c>
      <c r="C3516" s="5">
        <v>4000000</v>
      </c>
      <c r="D3516" s="5">
        <v>375723</v>
      </c>
      <c r="E3516" s="5">
        <f t="shared" si="54"/>
        <v>-3624277</v>
      </c>
    </row>
    <row r="3517" spans="1:5" x14ac:dyDescent="0.3">
      <c r="A3517" s="5">
        <v>3516</v>
      </c>
      <c r="B3517" s="5" t="s">
        <v>27674</v>
      </c>
      <c r="C3517" s="5">
        <v>1200000</v>
      </c>
      <c r="D3517" s="5">
        <v>594904</v>
      </c>
      <c r="E3517" s="5">
        <f t="shared" si="54"/>
        <v>-605096</v>
      </c>
    </row>
    <row r="3518" spans="1:5" x14ac:dyDescent="0.3">
      <c r="A3518" s="5">
        <v>3517</v>
      </c>
      <c r="B3518" s="5" t="s">
        <v>27675</v>
      </c>
      <c r="C3518" s="5">
        <v>1200000</v>
      </c>
      <c r="D3518" s="5">
        <v>58936</v>
      </c>
      <c r="E3518" s="5">
        <f t="shared" si="54"/>
        <v>-1141064</v>
      </c>
    </row>
    <row r="3519" spans="1:5" x14ac:dyDescent="0.3">
      <c r="A3519" s="5">
        <v>3518</v>
      </c>
      <c r="B3519" s="5" t="s">
        <v>27676</v>
      </c>
      <c r="C3519" s="5">
        <v>2600000</v>
      </c>
      <c r="D3519" s="5">
        <v>2850263</v>
      </c>
      <c r="E3519" s="5">
        <f t="shared" si="54"/>
        <v>250263</v>
      </c>
    </row>
    <row r="3520" spans="1:5" x14ac:dyDescent="0.3">
      <c r="A3520" s="5">
        <v>3519</v>
      </c>
      <c r="B3520" s="5" t="s">
        <v>27677</v>
      </c>
      <c r="C3520" s="5">
        <v>3000000</v>
      </c>
      <c r="D3520" s="5">
        <v>16101109</v>
      </c>
      <c r="E3520" s="5">
        <f t="shared" si="54"/>
        <v>13101109</v>
      </c>
    </row>
    <row r="3521" spans="1:5" x14ac:dyDescent="0.3">
      <c r="A3521" s="5">
        <v>3520</v>
      </c>
      <c r="B3521" s="5" t="s">
        <v>27678</v>
      </c>
      <c r="C3521" s="5">
        <v>695393</v>
      </c>
      <c r="D3521" s="5">
        <v>6013</v>
      </c>
      <c r="E3521" s="5">
        <f t="shared" si="54"/>
        <v>-689380</v>
      </c>
    </row>
    <row r="3522" spans="1:5" x14ac:dyDescent="0.3">
      <c r="A3522" s="5">
        <v>3521</v>
      </c>
      <c r="B3522" s="5" t="s">
        <v>27679</v>
      </c>
      <c r="C3522" s="5">
        <v>1100000</v>
      </c>
      <c r="D3522" s="5">
        <v>1400000</v>
      </c>
      <c r="E3522" s="5">
        <f t="shared" si="54"/>
        <v>300000</v>
      </c>
    </row>
    <row r="3523" spans="1:5" x14ac:dyDescent="0.3">
      <c r="A3523" s="5">
        <v>3522</v>
      </c>
      <c r="B3523" s="5" t="s">
        <v>27680</v>
      </c>
      <c r="C3523" s="5">
        <v>1600000</v>
      </c>
      <c r="D3523" s="5">
        <v>39659</v>
      </c>
      <c r="E3523" s="5">
        <f t="shared" ref="E3523:E3586" si="55">D3523-C3523</f>
        <v>-1560341</v>
      </c>
    </row>
    <row r="3524" spans="1:5" x14ac:dyDescent="0.3">
      <c r="A3524" s="5">
        <v>3523</v>
      </c>
      <c r="B3524" s="5" t="s">
        <v>27681</v>
      </c>
      <c r="C3524" s="5">
        <v>1100000</v>
      </c>
      <c r="D3524" s="5">
        <v>56129</v>
      </c>
      <c r="E3524" s="5">
        <f t="shared" si="55"/>
        <v>-1043871</v>
      </c>
    </row>
    <row r="3525" spans="1:5" x14ac:dyDescent="0.3">
      <c r="A3525" s="5">
        <v>3524</v>
      </c>
      <c r="B3525" s="5" t="s">
        <v>27682</v>
      </c>
      <c r="C3525" s="5">
        <v>1100000</v>
      </c>
      <c r="D3525" s="5">
        <v>4105123</v>
      </c>
      <c r="E3525" s="5">
        <f t="shared" si="55"/>
        <v>3005123</v>
      </c>
    </row>
    <row r="3526" spans="1:5" x14ac:dyDescent="0.3">
      <c r="A3526" s="5">
        <v>3525</v>
      </c>
      <c r="B3526" s="5" t="s">
        <v>27683</v>
      </c>
      <c r="C3526" s="5">
        <v>960000</v>
      </c>
      <c r="D3526" s="5">
        <v>117235247</v>
      </c>
      <c r="E3526" s="5">
        <f t="shared" si="55"/>
        <v>116275247</v>
      </c>
    </row>
    <row r="3527" spans="1:5" x14ac:dyDescent="0.3">
      <c r="A3527" s="5">
        <v>3526</v>
      </c>
      <c r="B3527" s="5" t="s">
        <v>27684</v>
      </c>
      <c r="C3527" s="5">
        <v>1000000</v>
      </c>
      <c r="D3527" s="5">
        <v>31537320</v>
      </c>
      <c r="E3527" s="5">
        <f t="shared" si="55"/>
        <v>30537320</v>
      </c>
    </row>
    <row r="3528" spans="1:5" x14ac:dyDescent="0.3">
      <c r="A3528" s="5">
        <v>3527</v>
      </c>
      <c r="B3528" s="5" t="s">
        <v>27685</v>
      </c>
      <c r="C3528" s="5">
        <v>1000000</v>
      </c>
      <c r="D3528" s="5">
        <v>17986000</v>
      </c>
      <c r="E3528" s="5">
        <f t="shared" si="55"/>
        <v>16986000</v>
      </c>
    </row>
    <row r="3529" spans="1:5" x14ac:dyDescent="0.3">
      <c r="A3529" s="5">
        <v>3528</v>
      </c>
      <c r="B3529" s="5" t="s">
        <v>27686</v>
      </c>
      <c r="C3529" s="5">
        <v>1100000</v>
      </c>
      <c r="D3529" s="5">
        <v>16067035</v>
      </c>
      <c r="E3529" s="5">
        <f t="shared" si="55"/>
        <v>14967035</v>
      </c>
    </row>
    <row r="3530" spans="1:5" x14ac:dyDescent="0.3">
      <c r="A3530" s="5">
        <v>3529</v>
      </c>
      <c r="B3530" s="5" t="s">
        <v>27687</v>
      </c>
      <c r="C3530" s="5">
        <v>1000000</v>
      </c>
      <c r="D3530" s="5">
        <v>18112929</v>
      </c>
      <c r="E3530" s="5">
        <f t="shared" si="55"/>
        <v>17112929</v>
      </c>
    </row>
    <row r="3531" spans="1:5" x14ac:dyDescent="0.3">
      <c r="A3531" s="5">
        <v>3530</v>
      </c>
      <c r="B3531" s="5" t="s">
        <v>27688</v>
      </c>
      <c r="C3531" s="5">
        <v>1000000</v>
      </c>
      <c r="D3531" s="5">
        <v>14564027</v>
      </c>
      <c r="E3531" s="5">
        <f t="shared" si="55"/>
        <v>13564027</v>
      </c>
    </row>
    <row r="3532" spans="1:5" x14ac:dyDescent="0.3">
      <c r="A3532" s="5">
        <v>3531</v>
      </c>
      <c r="B3532" s="5" t="s">
        <v>27689</v>
      </c>
      <c r="C3532" s="5">
        <v>5000000</v>
      </c>
      <c r="D3532" s="5">
        <v>20773070</v>
      </c>
      <c r="E3532" s="5">
        <f t="shared" si="55"/>
        <v>15773070</v>
      </c>
    </row>
    <row r="3533" spans="1:5" x14ac:dyDescent="0.3">
      <c r="A3533" s="5">
        <v>3532</v>
      </c>
      <c r="B3533" s="5" t="s">
        <v>27690</v>
      </c>
      <c r="C3533" s="5">
        <v>1000000</v>
      </c>
      <c r="D3533" s="5">
        <v>10042266</v>
      </c>
      <c r="E3533" s="5">
        <f t="shared" si="55"/>
        <v>9042266</v>
      </c>
    </row>
    <row r="3534" spans="1:5" x14ac:dyDescent="0.3">
      <c r="A3534" s="5">
        <v>3533</v>
      </c>
      <c r="B3534" s="5" t="s">
        <v>27691</v>
      </c>
      <c r="C3534" s="5">
        <v>1000000000</v>
      </c>
      <c r="D3534" s="5">
        <v>10037390</v>
      </c>
      <c r="E3534" s="5">
        <f t="shared" si="55"/>
        <v>-989962610</v>
      </c>
    </row>
    <row r="3535" spans="1:5" x14ac:dyDescent="0.3">
      <c r="A3535" s="5">
        <v>3534</v>
      </c>
      <c r="B3535" s="5" t="s">
        <v>27692</v>
      </c>
      <c r="C3535" s="5">
        <v>3500000</v>
      </c>
      <c r="D3535" s="5">
        <v>9701559</v>
      </c>
      <c r="E3535" s="5">
        <f t="shared" si="55"/>
        <v>6201559</v>
      </c>
    </row>
    <row r="3536" spans="1:5" x14ac:dyDescent="0.3">
      <c r="A3536" s="5">
        <v>3535</v>
      </c>
      <c r="B3536" s="5" t="s">
        <v>27693</v>
      </c>
      <c r="C3536" s="5">
        <v>1000000</v>
      </c>
      <c r="D3536" s="5">
        <v>9013113</v>
      </c>
      <c r="E3536" s="5">
        <f t="shared" si="55"/>
        <v>8013113</v>
      </c>
    </row>
    <row r="3537" spans="1:5" x14ac:dyDescent="0.3">
      <c r="A3537" s="5">
        <v>3536</v>
      </c>
      <c r="B3537" s="5" t="s">
        <v>27694</v>
      </c>
      <c r="C3537" s="5">
        <v>1000000</v>
      </c>
      <c r="D3537" s="5">
        <v>53245055</v>
      </c>
      <c r="E3537" s="5">
        <f t="shared" si="55"/>
        <v>52245055</v>
      </c>
    </row>
    <row r="3538" spans="1:5" x14ac:dyDescent="0.3">
      <c r="A3538" s="5">
        <v>3537</v>
      </c>
      <c r="B3538" s="5" t="s">
        <v>27695</v>
      </c>
      <c r="C3538" s="5">
        <v>900000</v>
      </c>
      <c r="D3538" s="5">
        <v>9000000</v>
      </c>
      <c r="E3538" s="5">
        <f t="shared" si="55"/>
        <v>8100000</v>
      </c>
    </row>
    <row r="3539" spans="1:5" x14ac:dyDescent="0.3">
      <c r="A3539" s="5">
        <v>3538</v>
      </c>
      <c r="B3539" s="5" t="s">
        <v>27696</v>
      </c>
      <c r="C3539" s="5">
        <v>6000000</v>
      </c>
      <c r="D3539" s="5">
        <v>7186670</v>
      </c>
      <c r="E3539" s="5">
        <f t="shared" si="55"/>
        <v>1186670</v>
      </c>
    </row>
    <row r="3540" spans="1:5" x14ac:dyDescent="0.3">
      <c r="A3540" s="5">
        <v>3539</v>
      </c>
      <c r="B3540" s="5" t="s">
        <v>27697</v>
      </c>
      <c r="C3540" s="5">
        <v>1000000</v>
      </c>
      <c r="D3540" s="5">
        <v>5997134</v>
      </c>
      <c r="E3540" s="5">
        <f t="shared" si="55"/>
        <v>4997134</v>
      </c>
    </row>
    <row r="3541" spans="1:5" x14ac:dyDescent="0.3">
      <c r="A3541" s="5">
        <v>3540</v>
      </c>
      <c r="B3541" s="5" t="s">
        <v>27698</v>
      </c>
      <c r="C3541" s="5">
        <v>1000000</v>
      </c>
      <c r="D3541" s="5">
        <v>3386698</v>
      </c>
      <c r="E3541" s="5">
        <f t="shared" si="55"/>
        <v>2386698</v>
      </c>
    </row>
    <row r="3542" spans="1:5" x14ac:dyDescent="0.3">
      <c r="A3542" s="5">
        <v>3541</v>
      </c>
      <c r="B3542" s="5" t="s">
        <v>27699</v>
      </c>
      <c r="C3542" s="5">
        <v>1000000</v>
      </c>
      <c r="D3542" s="5">
        <v>2508841</v>
      </c>
      <c r="E3542" s="5">
        <f t="shared" si="55"/>
        <v>1508841</v>
      </c>
    </row>
    <row r="3543" spans="1:5" x14ac:dyDescent="0.3">
      <c r="A3543" s="5">
        <v>3542</v>
      </c>
      <c r="B3543" s="5" t="s">
        <v>27700</v>
      </c>
      <c r="C3543" s="5">
        <v>1000000</v>
      </c>
      <c r="D3543" s="5">
        <v>4946250</v>
      </c>
      <c r="E3543" s="5">
        <f t="shared" si="55"/>
        <v>3946250</v>
      </c>
    </row>
    <row r="3544" spans="1:5" x14ac:dyDescent="0.3">
      <c r="A3544" s="5">
        <v>3543</v>
      </c>
      <c r="B3544" s="5" t="s">
        <v>27701</v>
      </c>
      <c r="C3544" s="5">
        <v>1000000</v>
      </c>
      <c r="D3544" s="5">
        <v>1950218</v>
      </c>
      <c r="E3544" s="5">
        <f t="shared" si="55"/>
        <v>950218</v>
      </c>
    </row>
    <row r="3545" spans="1:5" x14ac:dyDescent="0.3">
      <c r="A3545" s="5">
        <v>3544</v>
      </c>
      <c r="B3545" s="5" t="s">
        <v>27702</v>
      </c>
      <c r="C3545" s="5">
        <v>1000000</v>
      </c>
      <c r="D3545" s="5">
        <v>1277257</v>
      </c>
      <c r="E3545" s="5">
        <f t="shared" si="55"/>
        <v>277257</v>
      </c>
    </row>
    <row r="3546" spans="1:5" x14ac:dyDescent="0.3">
      <c r="A3546" s="5">
        <v>3545</v>
      </c>
      <c r="B3546" s="5" t="s">
        <v>27703</v>
      </c>
      <c r="C3546" s="5">
        <v>1000000</v>
      </c>
      <c r="D3546" s="5">
        <v>1677838</v>
      </c>
      <c r="E3546" s="5">
        <f t="shared" si="55"/>
        <v>677838</v>
      </c>
    </row>
    <row r="3547" spans="1:5" x14ac:dyDescent="0.3">
      <c r="A3547" s="5">
        <v>3546</v>
      </c>
      <c r="B3547" s="5" t="s">
        <v>27704</v>
      </c>
      <c r="C3547" s="5">
        <v>1000000</v>
      </c>
      <c r="D3547" s="5">
        <v>1744858</v>
      </c>
      <c r="E3547" s="5">
        <f t="shared" si="55"/>
        <v>744858</v>
      </c>
    </row>
    <row r="3548" spans="1:5" x14ac:dyDescent="0.3">
      <c r="A3548" s="5">
        <v>3547</v>
      </c>
      <c r="B3548" s="5" t="s">
        <v>27705</v>
      </c>
      <c r="C3548" s="5">
        <v>1000000</v>
      </c>
      <c r="D3548" s="5">
        <v>982214</v>
      </c>
      <c r="E3548" s="5">
        <f t="shared" si="55"/>
        <v>-17786</v>
      </c>
    </row>
    <row r="3549" spans="1:5" x14ac:dyDescent="0.3">
      <c r="A3549" s="5">
        <v>3548</v>
      </c>
      <c r="B3549" s="5" t="s">
        <v>27706</v>
      </c>
      <c r="C3549" s="5">
        <v>1000000</v>
      </c>
      <c r="D3549" s="5">
        <v>798341</v>
      </c>
      <c r="E3549" s="5">
        <f t="shared" si="55"/>
        <v>-201659</v>
      </c>
    </row>
    <row r="3550" spans="1:5" x14ac:dyDescent="0.3">
      <c r="A3550" s="5">
        <v>3549</v>
      </c>
      <c r="B3550" s="5" t="s">
        <v>27707</v>
      </c>
      <c r="C3550" s="5">
        <v>1000000</v>
      </c>
      <c r="D3550" s="5">
        <v>610991</v>
      </c>
      <c r="E3550" s="5">
        <f t="shared" si="55"/>
        <v>-389009</v>
      </c>
    </row>
    <row r="3551" spans="1:5" x14ac:dyDescent="0.3">
      <c r="A3551" s="5">
        <v>3550</v>
      </c>
      <c r="B3551" s="5" t="s">
        <v>27708</v>
      </c>
      <c r="C3551" s="5">
        <v>1000000</v>
      </c>
      <c r="D3551" s="5">
        <v>582024</v>
      </c>
      <c r="E3551" s="5">
        <f t="shared" si="55"/>
        <v>-417976</v>
      </c>
    </row>
    <row r="3552" spans="1:5" x14ac:dyDescent="0.3">
      <c r="A3552" s="5">
        <v>3551</v>
      </c>
      <c r="B3552" s="5" t="s">
        <v>27709</v>
      </c>
      <c r="C3552" s="5">
        <v>2500000</v>
      </c>
      <c r="D3552" s="5">
        <v>548712</v>
      </c>
      <c r="E3552" s="5">
        <f t="shared" si="55"/>
        <v>-1951288</v>
      </c>
    </row>
    <row r="3553" spans="1:5" x14ac:dyDescent="0.3">
      <c r="A3553" s="5">
        <v>3552</v>
      </c>
      <c r="B3553" s="5" t="s">
        <v>27710</v>
      </c>
      <c r="C3553" s="5">
        <v>1000000</v>
      </c>
      <c r="D3553" s="5">
        <v>464655</v>
      </c>
      <c r="E3553" s="5">
        <f t="shared" si="55"/>
        <v>-535345</v>
      </c>
    </row>
    <row r="3554" spans="1:5" x14ac:dyDescent="0.3">
      <c r="A3554" s="5">
        <v>3553</v>
      </c>
      <c r="B3554" s="5" t="s">
        <v>27711</v>
      </c>
      <c r="C3554" s="5">
        <v>1000000</v>
      </c>
      <c r="D3554" s="5">
        <v>464126</v>
      </c>
      <c r="E3554" s="5">
        <f t="shared" si="55"/>
        <v>-535874</v>
      </c>
    </row>
    <row r="3555" spans="1:5" x14ac:dyDescent="0.3">
      <c r="A3555" s="5">
        <v>3554</v>
      </c>
      <c r="B3555" s="5" t="s">
        <v>27712</v>
      </c>
      <c r="C3555" s="5">
        <v>1000000</v>
      </c>
      <c r="D3555" s="5">
        <v>104077</v>
      </c>
      <c r="E3555" s="5">
        <f t="shared" si="55"/>
        <v>-895923</v>
      </c>
    </row>
    <row r="3556" spans="1:5" x14ac:dyDescent="0.3">
      <c r="A3556" s="5">
        <v>3555</v>
      </c>
      <c r="B3556" s="5" t="s">
        <v>27713</v>
      </c>
      <c r="C3556" s="5">
        <v>1000000</v>
      </c>
      <c r="D3556" s="5">
        <v>279282</v>
      </c>
      <c r="E3556" s="5">
        <f t="shared" si="55"/>
        <v>-720718</v>
      </c>
    </row>
    <row r="3557" spans="1:5" x14ac:dyDescent="0.3">
      <c r="A3557" s="5">
        <v>3556</v>
      </c>
      <c r="B3557" s="5" t="s">
        <v>27714</v>
      </c>
      <c r="C3557" s="5">
        <v>1000000</v>
      </c>
      <c r="D3557" s="5">
        <v>484221</v>
      </c>
      <c r="E3557" s="5">
        <f t="shared" si="55"/>
        <v>-515779</v>
      </c>
    </row>
    <row r="3558" spans="1:5" x14ac:dyDescent="0.3">
      <c r="A3558" s="5">
        <v>3557</v>
      </c>
      <c r="B3558" s="5" t="s">
        <v>27715</v>
      </c>
      <c r="C3558" s="5">
        <v>1000000</v>
      </c>
      <c r="D3558" s="5">
        <v>274661</v>
      </c>
      <c r="E3558" s="5">
        <f t="shared" si="55"/>
        <v>-725339</v>
      </c>
    </row>
    <row r="3559" spans="1:5" x14ac:dyDescent="0.3">
      <c r="A3559" s="5">
        <v>3558</v>
      </c>
      <c r="B3559" s="5" t="s">
        <v>27716</v>
      </c>
      <c r="C3559" s="5">
        <v>1000000</v>
      </c>
      <c r="D3559" s="5">
        <v>144431</v>
      </c>
      <c r="E3559" s="5">
        <f t="shared" si="55"/>
        <v>-855569</v>
      </c>
    </row>
    <row r="3560" spans="1:5" x14ac:dyDescent="0.3">
      <c r="A3560" s="5">
        <v>3559</v>
      </c>
      <c r="B3560" s="5" t="s">
        <v>27717</v>
      </c>
      <c r="C3560" s="5">
        <v>1000000</v>
      </c>
      <c r="D3560" s="5">
        <v>287761</v>
      </c>
      <c r="E3560" s="5">
        <f t="shared" si="55"/>
        <v>-712239</v>
      </c>
    </row>
    <row r="3561" spans="1:5" x14ac:dyDescent="0.3">
      <c r="A3561" s="5">
        <v>3560</v>
      </c>
      <c r="B3561" s="5" t="s">
        <v>27718</v>
      </c>
      <c r="C3561" s="5">
        <v>1000000</v>
      </c>
      <c r="D3561" s="5">
        <v>96734</v>
      </c>
      <c r="E3561" s="5">
        <f t="shared" si="55"/>
        <v>-903266</v>
      </c>
    </row>
    <row r="3562" spans="1:5" x14ac:dyDescent="0.3">
      <c r="A3562" s="5">
        <v>3561</v>
      </c>
      <c r="B3562" s="5" t="s">
        <v>27719</v>
      </c>
      <c r="C3562" s="5">
        <v>900000</v>
      </c>
      <c r="D3562" s="5">
        <v>100659</v>
      </c>
      <c r="E3562" s="5">
        <f t="shared" si="55"/>
        <v>-799341</v>
      </c>
    </row>
    <row r="3563" spans="1:5" x14ac:dyDescent="0.3">
      <c r="A3563" s="5">
        <v>3562</v>
      </c>
      <c r="B3563" s="5" t="s">
        <v>27720</v>
      </c>
      <c r="C3563" s="5">
        <v>500000</v>
      </c>
      <c r="D3563" s="5">
        <v>48430</v>
      </c>
      <c r="E3563" s="5">
        <f t="shared" si="55"/>
        <v>-451570</v>
      </c>
    </row>
    <row r="3564" spans="1:5" x14ac:dyDescent="0.3">
      <c r="A3564" s="5">
        <v>3563</v>
      </c>
      <c r="B3564" s="5" t="s">
        <v>27721</v>
      </c>
      <c r="C3564" s="5">
        <v>1000000</v>
      </c>
      <c r="D3564" s="5">
        <v>21210</v>
      </c>
      <c r="E3564" s="5">
        <f t="shared" si="55"/>
        <v>-978790</v>
      </c>
    </row>
    <row r="3565" spans="1:5" x14ac:dyDescent="0.3">
      <c r="A3565" s="5">
        <v>3564</v>
      </c>
      <c r="B3565" s="5" t="s">
        <v>27722</v>
      </c>
      <c r="C3565" s="5">
        <v>1000000</v>
      </c>
      <c r="D3565" s="5">
        <v>12996</v>
      </c>
      <c r="E3565" s="5">
        <f t="shared" si="55"/>
        <v>-987004</v>
      </c>
    </row>
    <row r="3566" spans="1:5" x14ac:dyDescent="0.3">
      <c r="A3566" s="5">
        <v>3565</v>
      </c>
      <c r="B3566" s="5" t="s">
        <v>27723</v>
      </c>
      <c r="C3566" s="5">
        <v>1000000</v>
      </c>
      <c r="D3566" s="5">
        <v>10018</v>
      </c>
      <c r="E3566" s="5">
        <f t="shared" si="55"/>
        <v>-989982</v>
      </c>
    </row>
    <row r="3567" spans="1:5" x14ac:dyDescent="0.3">
      <c r="A3567" s="5">
        <v>3566</v>
      </c>
      <c r="B3567" s="5" t="s">
        <v>27724</v>
      </c>
      <c r="C3567" s="5">
        <v>1000000</v>
      </c>
      <c r="D3567" s="5">
        <v>62480</v>
      </c>
      <c r="E3567" s="5">
        <f t="shared" si="55"/>
        <v>-937520</v>
      </c>
    </row>
    <row r="3568" spans="1:5" x14ac:dyDescent="0.3">
      <c r="A3568" s="5">
        <v>3567</v>
      </c>
      <c r="B3568" s="5" t="s">
        <v>27725</v>
      </c>
      <c r="C3568" s="5">
        <v>1000000</v>
      </c>
      <c r="D3568" s="5">
        <v>6387</v>
      </c>
      <c r="E3568" s="5">
        <f t="shared" si="55"/>
        <v>-993613</v>
      </c>
    </row>
    <row r="3569" spans="1:5" x14ac:dyDescent="0.3">
      <c r="A3569" s="5">
        <v>3568</v>
      </c>
      <c r="B3569" s="5" t="s">
        <v>27726</v>
      </c>
      <c r="C3569" s="5">
        <v>1000000</v>
      </c>
      <c r="D3569" s="5">
        <v>721</v>
      </c>
      <c r="E3569" s="5">
        <f t="shared" si="55"/>
        <v>-999279</v>
      </c>
    </row>
    <row r="3570" spans="1:5" x14ac:dyDescent="0.3">
      <c r="A3570" s="5">
        <v>3569</v>
      </c>
      <c r="B3570" s="5" t="s">
        <v>27727</v>
      </c>
      <c r="C3570" s="5">
        <v>1500000</v>
      </c>
      <c r="D3570" s="5">
        <v>703</v>
      </c>
      <c r="E3570" s="5">
        <f t="shared" si="55"/>
        <v>-1499297</v>
      </c>
    </row>
    <row r="3571" spans="1:5" x14ac:dyDescent="0.3">
      <c r="A3571" s="5">
        <v>3570</v>
      </c>
      <c r="B3571" s="5" t="s">
        <v>27728</v>
      </c>
      <c r="C3571" s="5">
        <v>910000</v>
      </c>
      <c r="D3571" s="5">
        <v>9600000</v>
      </c>
      <c r="E3571" s="5">
        <f t="shared" si="55"/>
        <v>8690000</v>
      </c>
    </row>
    <row r="3572" spans="1:5" x14ac:dyDescent="0.3">
      <c r="A3572" s="5">
        <v>3571</v>
      </c>
      <c r="B3572" s="5" t="s">
        <v>27729</v>
      </c>
      <c r="C3572" s="5">
        <v>930000</v>
      </c>
      <c r="D3572" s="5">
        <v>20186</v>
      </c>
      <c r="E3572" s="5">
        <f t="shared" si="55"/>
        <v>-909814</v>
      </c>
    </row>
    <row r="3573" spans="1:5" x14ac:dyDescent="0.3">
      <c r="A3573" s="5">
        <v>3572</v>
      </c>
      <c r="B3573" s="5" t="s">
        <v>27730</v>
      </c>
      <c r="C3573" s="5">
        <v>590000</v>
      </c>
      <c r="D3573" s="5">
        <v>1185783</v>
      </c>
      <c r="E3573" s="5">
        <f t="shared" si="55"/>
        <v>595783</v>
      </c>
    </row>
    <row r="3574" spans="1:5" x14ac:dyDescent="0.3">
      <c r="A3574" s="5">
        <v>3573</v>
      </c>
      <c r="B3574" s="5" t="s">
        <v>27731</v>
      </c>
      <c r="C3574" s="5">
        <v>950000</v>
      </c>
      <c r="D3574" s="5">
        <v>1007962</v>
      </c>
      <c r="E3574" s="5">
        <f t="shared" si="55"/>
        <v>57962</v>
      </c>
    </row>
    <row r="3575" spans="1:5" x14ac:dyDescent="0.3">
      <c r="A3575" s="5">
        <v>3574</v>
      </c>
      <c r="B3575" s="5" t="s">
        <v>27732</v>
      </c>
      <c r="C3575" s="5">
        <v>900000</v>
      </c>
      <c r="D3575" s="5">
        <v>381186</v>
      </c>
      <c r="E3575" s="5">
        <f t="shared" si="55"/>
        <v>-518814</v>
      </c>
    </row>
    <row r="3576" spans="1:5" x14ac:dyDescent="0.3">
      <c r="A3576" s="5">
        <v>3575</v>
      </c>
      <c r="B3576" s="5" t="s">
        <v>27733</v>
      </c>
      <c r="C3576" s="5">
        <v>900000</v>
      </c>
      <c r="D3576" s="5">
        <v>16097842</v>
      </c>
      <c r="E3576" s="5">
        <f t="shared" si="55"/>
        <v>15197842</v>
      </c>
    </row>
    <row r="3577" spans="1:5" x14ac:dyDescent="0.3">
      <c r="A3577" s="5">
        <v>3576</v>
      </c>
      <c r="B3577" s="5" t="s">
        <v>27734</v>
      </c>
      <c r="C3577" s="5">
        <v>900000</v>
      </c>
      <c r="D3577" s="5">
        <v>6643</v>
      </c>
      <c r="E3577" s="5">
        <f t="shared" si="55"/>
        <v>-893357</v>
      </c>
    </row>
    <row r="3578" spans="1:5" x14ac:dyDescent="0.3">
      <c r="A3578" s="5">
        <v>3577</v>
      </c>
      <c r="B3578" s="5" t="s">
        <v>27735</v>
      </c>
      <c r="C3578" s="5">
        <v>850000</v>
      </c>
      <c r="D3578" s="5">
        <v>819939</v>
      </c>
      <c r="E3578" s="5">
        <f t="shared" si="55"/>
        <v>-30061</v>
      </c>
    </row>
    <row r="3579" spans="1:5" x14ac:dyDescent="0.3">
      <c r="A3579" s="5">
        <v>3578</v>
      </c>
      <c r="B3579" s="5" t="s">
        <v>27736</v>
      </c>
      <c r="C3579" s="5">
        <v>850000</v>
      </c>
      <c r="D3579" s="5">
        <v>1243961</v>
      </c>
      <c r="E3579" s="5">
        <f t="shared" si="55"/>
        <v>393961</v>
      </c>
    </row>
    <row r="3580" spans="1:5" x14ac:dyDescent="0.3">
      <c r="A3580" s="5">
        <v>3579</v>
      </c>
      <c r="B3580" s="5" t="s">
        <v>27737</v>
      </c>
      <c r="C3580" s="5">
        <v>825000</v>
      </c>
      <c r="D3580" s="5">
        <v>15278</v>
      </c>
      <c r="E3580" s="5">
        <f t="shared" si="55"/>
        <v>-809722</v>
      </c>
    </row>
    <row r="3581" spans="1:5" x14ac:dyDescent="0.3">
      <c r="A3581" s="5">
        <v>3580</v>
      </c>
      <c r="B3581" s="5" t="s">
        <v>27738</v>
      </c>
      <c r="C3581" s="5">
        <v>500000</v>
      </c>
      <c r="D3581" s="5">
        <v>7098492</v>
      </c>
      <c r="E3581" s="5">
        <f t="shared" si="55"/>
        <v>6598492</v>
      </c>
    </row>
    <row r="3582" spans="1:5" x14ac:dyDescent="0.3">
      <c r="A3582" s="5">
        <v>3581</v>
      </c>
      <c r="B3582" s="5" t="s">
        <v>27739</v>
      </c>
      <c r="C3582" s="5">
        <v>800000</v>
      </c>
      <c r="D3582" s="5">
        <v>4771000</v>
      </c>
      <c r="E3582" s="5">
        <f t="shared" si="55"/>
        <v>3971000</v>
      </c>
    </row>
    <row r="3583" spans="1:5" x14ac:dyDescent="0.3">
      <c r="A3583" s="5">
        <v>3582</v>
      </c>
      <c r="B3583" s="5" t="s">
        <v>27740</v>
      </c>
      <c r="C3583" s="5">
        <v>800000</v>
      </c>
      <c r="D3583" s="5">
        <v>1001437</v>
      </c>
      <c r="E3583" s="5">
        <f t="shared" si="55"/>
        <v>201437</v>
      </c>
    </row>
    <row r="3584" spans="1:5" x14ac:dyDescent="0.3">
      <c r="A3584" s="5">
        <v>3583</v>
      </c>
      <c r="B3584" s="5" t="s">
        <v>27741</v>
      </c>
      <c r="C3584" s="5">
        <v>800000</v>
      </c>
      <c r="D3584" s="5">
        <v>2073984</v>
      </c>
      <c r="E3584" s="5">
        <f t="shared" si="55"/>
        <v>1273984</v>
      </c>
    </row>
    <row r="3585" spans="1:5" x14ac:dyDescent="0.3">
      <c r="A3585" s="5">
        <v>3584</v>
      </c>
      <c r="B3585" s="5" t="s">
        <v>27742</v>
      </c>
      <c r="C3585" s="5">
        <v>800000</v>
      </c>
      <c r="D3585" s="5">
        <v>144583</v>
      </c>
      <c r="E3585" s="5">
        <f t="shared" si="55"/>
        <v>-655417</v>
      </c>
    </row>
    <row r="3586" spans="1:5" x14ac:dyDescent="0.3">
      <c r="A3586" s="5">
        <v>3585</v>
      </c>
      <c r="B3586" s="5" t="s">
        <v>27743</v>
      </c>
      <c r="C3586" s="5">
        <v>600000</v>
      </c>
      <c r="D3586" s="5">
        <v>35688</v>
      </c>
      <c r="E3586" s="5">
        <f t="shared" si="55"/>
        <v>-564312</v>
      </c>
    </row>
    <row r="3587" spans="1:5" x14ac:dyDescent="0.3">
      <c r="A3587" s="5">
        <v>3586</v>
      </c>
      <c r="B3587" s="5" t="s">
        <v>27744</v>
      </c>
      <c r="C3587" s="5">
        <v>800000</v>
      </c>
      <c r="D3587" s="5">
        <v>41709</v>
      </c>
      <c r="E3587" s="5">
        <f t="shared" ref="E3587:E3650" si="56">D3587-C3587</f>
        <v>-758291</v>
      </c>
    </row>
    <row r="3588" spans="1:5" x14ac:dyDescent="0.3">
      <c r="A3588" s="5">
        <v>3587</v>
      </c>
      <c r="B3588" s="5" t="s">
        <v>27745</v>
      </c>
      <c r="C3588" s="5">
        <v>777000</v>
      </c>
      <c r="D3588" s="5">
        <v>115000000</v>
      </c>
      <c r="E3588" s="5">
        <f t="shared" si="56"/>
        <v>114223000</v>
      </c>
    </row>
    <row r="3589" spans="1:5" x14ac:dyDescent="0.3">
      <c r="A3589" s="5">
        <v>3588</v>
      </c>
      <c r="B3589" s="5" t="s">
        <v>27746</v>
      </c>
      <c r="C3589" s="5">
        <v>750000</v>
      </c>
      <c r="D3589" s="5">
        <v>5518918</v>
      </c>
      <c r="E3589" s="5">
        <f t="shared" si="56"/>
        <v>4768918</v>
      </c>
    </row>
    <row r="3590" spans="1:5" x14ac:dyDescent="0.3">
      <c r="A3590" s="5">
        <v>3589</v>
      </c>
      <c r="B3590" s="5" t="s">
        <v>27747</v>
      </c>
      <c r="C3590" s="5">
        <v>750000</v>
      </c>
      <c r="D3590" s="5">
        <v>4007792</v>
      </c>
      <c r="E3590" s="5">
        <f t="shared" si="56"/>
        <v>3257792</v>
      </c>
    </row>
    <row r="3591" spans="1:5" x14ac:dyDescent="0.3">
      <c r="A3591" s="5">
        <v>3590</v>
      </c>
      <c r="B3591" s="5" t="s">
        <v>27748</v>
      </c>
      <c r="C3591" s="5">
        <v>500000</v>
      </c>
      <c r="D3591" s="5">
        <v>26297</v>
      </c>
      <c r="E3591" s="5">
        <f t="shared" si="56"/>
        <v>-473703</v>
      </c>
    </row>
    <row r="3592" spans="1:5" x14ac:dyDescent="0.3">
      <c r="A3592" s="5">
        <v>3591</v>
      </c>
      <c r="B3592" s="5" t="s">
        <v>27749</v>
      </c>
      <c r="C3592" s="5">
        <v>750000</v>
      </c>
      <c r="D3592" s="5">
        <v>77501</v>
      </c>
      <c r="E3592" s="5">
        <f t="shared" si="56"/>
        <v>-672499</v>
      </c>
    </row>
    <row r="3593" spans="1:5" x14ac:dyDescent="0.3">
      <c r="A3593" s="5">
        <v>3592</v>
      </c>
      <c r="B3593" s="5" t="s">
        <v>27750</v>
      </c>
      <c r="C3593" s="5">
        <v>750000</v>
      </c>
      <c r="D3593" s="5">
        <v>47329</v>
      </c>
      <c r="E3593" s="5">
        <f t="shared" si="56"/>
        <v>-702671</v>
      </c>
    </row>
    <row r="3594" spans="1:5" x14ac:dyDescent="0.3">
      <c r="A3594" s="5">
        <v>3593</v>
      </c>
      <c r="B3594" s="5" t="s">
        <v>27751</v>
      </c>
      <c r="C3594" s="5">
        <v>900000</v>
      </c>
      <c r="D3594" s="5">
        <v>18378</v>
      </c>
      <c r="E3594" s="5">
        <f t="shared" si="56"/>
        <v>-881622</v>
      </c>
    </row>
    <row r="3595" spans="1:5" x14ac:dyDescent="0.3">
      <c r="A3595" s="5">
        <v>3594</v>
      </c>
      <c r="B3595" s="5" t="s">
        <v>27752</v>
      </c>
      <c r="C3595" s="5">
        <v>700000</v>
      </c>
      <c r="D3595" s="5">
        <v>7830611</v>
      </c>
      <c r="E3595" s="5">
        <f t="shared" si="56"/>
        <v>7130611</v>
      </c>
    </row>
    <row r="3596" spans="1:5" x14ac:dyDescent="0.3">
      <c r="A3596" s="5">
        <v>3595</v>
      </c>
      <c r="B3596" s="5" t="s">
        <v>27753</v>
      </c>
      <c r="C3596" s="5">
        <v>700000</v>
      </c>
      <c r="D3596" s="5">
        <v>1141829</v>
      </c>
      <c r="E3596" s="5">
        <f t="shared" si="56"/>
        <v>441829</v>
      </c>
    </row>
    <row r="3597" spans="1:5" x14ac:dyDescent="0.3">
      <c r="A3597" s="5">
        <v>3596</v>
      </c>
      <c r="B3597" s="5" t="s">
        <v>27754</v>
      </c>
      <c r="C3597" s="5">
        <v>700000</v>
      </c>
      <c r="D3597" s="5">
        <v>2694973</v>
      </c>
      <c r="E3597" s="5">
        <f t="shared" si="56"/>
        <v>1994973</v>
      </c>
    </row>
    <row r="3598" spans="1:5" x14ac:dyDescent="0.3">
      <c r="A3598" s="5">
        <v>3597</v>
      </c>
      <c r="B3598" s="5" t="s">
        <v>27755</v>
      </c>
      <c r="C3598" s="5">
        <v>609000</v>
      </c>
      <c r="D3598" s="5">
        <v>3000000</v>
      </c>
      <c r="E3598" s="5">
        <f t="shared" si="56"/>
        <v>2391000</v>
      </c>
    </row>
    <row r="3599" spans="1:5" x14ac:dyDescent="0.3">
      <c r="A3599" s="5">
        <v>3598</v>
      </c>
      <c r="B3599" s="5" t="s">
        <v>27756</v>
      </c>
      <c r="C3599" s="5">
        <v>60000</v>
      </c>
      <c r="D3599" s="5">
        <v>140530114</v>
      </c>
      <c r="E3599" s="5">
        <f t="shared" si="56"/>
        <v>140470114</v>
      </c>
    </row>
    <row r="3600" spans="1:5" x14ac:dyDescent="0.3">
      <c r="A3600" s="5">
        <v>3599</v>
      </c>
      <c r="B3600" s="5" t="s">
        <v>27757</v>
      </c>
      <c r="C3600" s="5">
        <v>600000</v>
      </c>
      <c r="D3600" s="5">
        <v>13300000</v>
      </c>
      <c r="E3600" s="5">
        <f t="shared" si="56"/>
        <v>12700000</v>
      </c>
    </row>
    <row r="3601" spans="1:5" x14ac:dyDescent="0.3">
      <c r="A3601" s="5">
        <v>3600</v>
      </c>
      <c r="B3601" s="5" t="s">
        <v>27758</v>
      </c>
      <c r="C3601" s="5">
        <v>600000</v>
      </c>
      <c r="D3601" s="5">
        <v>171988</v>
      </c>
      <c r="E3601" s="5">
        <f t="shared" si="56"/>
        <v>-428012</v>
      </c>
    </row>
    <row r="3602" spans="1:5" x14ac:dyDescent="0.3">
      <c r="A3602" s="5">
        <v>3601</v>
      </c>
      <c r="B3602" s="5" t="s">
        <v>27759</v>
      </c>
      <c r="C3602" s="5">
        <v>600000</v>
      </c>
      <c r="D3602" s="5">
        <v>23616</v>
      </c>
      <c r="E3602" s="5">
        <f t="shared" si="56"/>
        <v>-576384</v>
      </c>
    </row>
    <row r="3603" spans="1:5" x14ac:dyDescent="0.3">
      <c r="A3603" s="5">
        <v>3602</v>
      </c>
      <c r="B3603" s="5" t="s">
        <v>27760</v>
      </c>
      <c r="C3603" s="5">
        <v>600000</v>
      </c>
      <c r="D3603" s="5">
        <v>13493</v>
      </c>
      <c r="E3603" s="5">
        <f t="shared" si="56"/>
        <v>-586507</v>
      </c>
    </row>
    <row r="3604" spans="1:5" x14ac:dyDescent="0.3">
      <c r="A3604" s="5">
        <v>3603</v>
      </c>
      <c r="B3604" s="5" t="s">
        <v>27761</v>
      </c>
      <c r="C3604" s="5">
        <v>560000</v>
      </c>
      <c r="D3604" s="5">
        <v>515005</v>
      </c>
      <c r="E3604" s="5">
        <f t="shared" si="56"/>
        <v>-44995</v>
      </c>
    </row>
    <row r="3605" spans="1:5" x14ac:dyDescent="0.3">
      <c r="A3605" s="5">
        <v>3604</v>
      </c>
      <c r="B3605" s="5" t="s">
        <v>27762</v>
      </c>
      <c r="C3605" s="5">
        <v>500000</v>
      </c>
      <c r="D3605" s="5">
        <v>33451479</v>
      </c>
      <c r="E3605" s="5">
        <f t="shared" si="56"/>
        <v>32951479</v>
      </c>
    </row>
    <row r="3606" spans="1:5" x14ac:dyDescent="0.3">
      <c r="A3606" s="5">
        <v>3605</v>
      </c>
      <c r="B3606" s="5" t="s">
        <v>27763</v>
      </c>
      <c r="C3606" s="5">
        <v>500000</v>
      </c>
      <c r="D3606" s="5">
        <v>39552600</v>
      </c>
      <c r="E3606" s="5">
        <f t="shared" si="56"/>
        <v>39052600</v>
      </c>
    </row>
    <row r="3607" spans="1:5" x14ac:dyDescent="0.3">
      <c r="A3607" s="5">
        <v>3606</v>
      </c>
      <c r="B3607" s="5" t="s">
        <v>27764</v>
      </c>
      <c r="C3607" s="5">
        <v>500000</v>
      </c>
      <c r="D3607" s="5">
        <v>30500882</v>
      </c>
      <c r="E3607" s="5">
        <f t="shared" si="56"/>
        <v>30000882</v>
      </c>
    </row>
    <row r="3608" spans="1:5" x14ac:dyDescent="0.3">
      <c r="A3608" s="5">
        <v>3607</v>
      </c>
      <c r="B3608" s="5" t="s">
        <v>27765</v>
      </c>
      <c r="C3608" s="5">
        <v>500000</v>
      </c>
      <c r="D3608" s="5">
        <v>17000000</v>
      </c>
      <c r="E3608" s="5">
        <f t="shared" si="56"/>
        <v>16500000</v>
      </c>
    </row>
    <row r="3609" spans="1:5" x14ac:dyDescent="0.3">
      <c r="A3609" s="5">
        <v>3608</v>
      </c>
      <c r="B3609" s="5" t="s">
        <v>27766</v>
      </c>
      <c r="C3609" s="5">
        <v>500000</v>
      </c>
      <c r="D3609" s="5">
        <v>5739376</v>
      </c>
      <c r="E3609" s="5">
        <f t="shared" si="56"/>
        <v>5239376</v>
      </c>
    </row>
    <row r="3610" spans="1:5" x14ac:dyDescent="0.3">
      <c r="A3610" s="5">
        <v>3609</v>
      </c>
      <c r="B3610" s="5" t="s">
        <v>27767</v>
      </c>
      <c r="C3610" s="5">
        <v>1000000</v>
      </c>
      <c r="D3610" s="5">
        <v>3773863</v>
      </c>
      <c r="E3610" s="5">
        <f t="shared" si="56"/>
        <v>2773863</v>
      </c>
    </row>
    <row r="3611" spans="1:5" x14ac:dyDescent="0.3">
      <c r="A3611" s="5">
        <v>3610</v>
      </c>
      <c r="B3611" s="5" t="s">
        <v>27768</v>
      </c>
      <c r="C3611" s="5">
        <v>500000</v>
      </c>
      <c r="D3611" s="5">
        <v>2047570</v>
      </c>
      <c r="E3611" s="5">
        <f t="shared" si="56"/>
        <v>1547570</v>
      </c>
    </row>
    <row r="3612" spans="1:5" x14ac:dyDescent="0.3">
      <c r="A3612" s="5">
        <v>3611</v>
      </c>
      <c r="B3612" s="5" t="s">
        <v>27769</v>
      </c>
      <c r="C3612" s="5">
        <v>46000</v>
      </c>
      <c r="D3612" s="5">
        <v>1127331</v>
      </c>
      <c r="E3612" s="5">
        <f t="shared" si="56"/>
        <v>1081331</v>
      </c>
    </row>
    <row r="3613" spans="1:5" x14ac:dyDescent="0.3">
      <c r="A3613" s="5">
        <v>3612</v>
      </c>
      <c r="B3613" s="5" t="s">
        <v>27770</v>
      </c>
      <c r="C3613" s="5">
        <v>500000</v>
      </c>
      <c r="D3613" s="5">
        <v>906666</v>
      </c>
      <c r="E3613" s="5">
        <f t="shared" si="56"/>
        <v>406666</v>
      </c>
    </row>
    <row r="3614" spans="1:5" x14ac:dyDescent="0.3">
      <c r="A3614" s="5">
        <v>3613</v>
      </c>
      <c r="B3614" s="5" t="s">
        <v>27771</v>
      </c>
      <c r="C3614" s="5">
        <v>500000</v>
      </c>
      <c r="D3614" s="5">
        <v>1114943</v>
      </c>
      <c r="E3614" s="5">
        <f t="shared" si="56"/>
        <v>614943</v>
      </c>
    </row>
    <row r="3615" spans="1:5" x14ac:dyDescent="0.3">
      <c r="A3615" s="5">
        <v>3614</v>
      </c>
      <c r="B3615" s="5" t="s">
        <v>27772</v>
      </c>
      <c r="C3615" s="5">
        <v>500000</v>
      </c>
      <c r="D3615" s="5">
        <v>985341</v>
      </c>
      <c r="E3615" s="5">
        <f t="shared" si="56"/>
        <v>485341</v>
      </c>
    </row>
    <row r="3616" spans="1:5" x14ac:dyDescent="0.3">
      <c r="A3616" s="5">
        <v>3615</v>
      </c>
      <c r="B3616" s="5" t="s">
        <v>27773</v>
      </c>
      <c r="C3616" s="5">
        <v>500000</v>
      </c>
      <c r="D3616" s="5">
        <v>603943</v>
      </c>
      <c r="E3616" s="5">
        <f t="shared" si="56"/>
        <v>103943</v>
      </c>
    </row>
    <row r="3617" spans="1:5" x14ac:dyDescent="0.3">
      <c r="A3617" s="5">
        <v>3616</v>
      </c>
      <c r="B3617" s="5" t="s">
        <v>27774</v>
      </c>
      <c r="C3617" s="5">
        <v>500000</v>
      </c>
      <c r="D3617" s="5">
        <v>334041</v>
      </c>
      <c r="E3617" s="5">
        <f t="shared" si="56"/>
        <v>-165959</v>
      </c>
    </row>
    <row r="3618" spans="1:5" x14ac:dyDescent="0.3">
      <c r="A3618" s="5">
        <v>3617</v>
      </c>
      <c r="B3618" s="5" t="s">
        <v>27775</v>
      </c>
      <c r="C3618" s="5">
        <v>500000</v>
      </c>
      <c r="D3618" s="5">
        <v>295468</v>
      </c>
      <c r="E3618" s="5">
        <f t="shared" si="56"/>
        <v>-204532</v>
      </c>
    </row>
    <row r="3619" spans="1:5" x14ac:dyDescent="0.3">
      <c r="A3619" s="5">
        <v>3618</v>
      </c>
      <c r="B3619" s="5" t="s">
        <v>27776</v>
      </c>
      <c r="C3619" s="5">
        <v>500000</v>
      </c>
      <c r="D3619" s="5">
        <v>243347</v>
      </c>
      <c r="E3619" s="5">
        <f t="shared" si="56"/>
        <v>-256653</v>
      </c>
    </row>
    <row r="3620" spans="1:5" x14ac:dyDescent="0.3">
      <c r="A3620" s="5">
        <v>3619</v>
      </c>
      <c r="B3620" s="5" t="s">
        <v>27777</v>
      </c>
      <c r="C3620" s="5">
        <v>500000</v>
      </c>
      <c r="D3620" s="5">
        <v>154077</v>
      </c>
      <c r="E3620" s="5">
        <f t="shared" si="56"/>
        <v>-345923</v>
      </c>
    </row>
    <row r="3621" spans="1:5" x14ac:dyDescent="0.3">
      <c r="A3621" s="5">
        <v>3620</v>
      </c>
      <c r="B3621" s="5" t="s">
        <v>27778</v>
      </c>
      <c r="C3621" s="5">
        <v>2000000</v>
      </c>
      <c r="D3621" s="5">
        <v>269061</v>
      </c>
      <c r="E3621" s="5">
        <f t="shared" si="56"/>
        <v>-1730939</v>
      </c>
    </row>
    <row r="3622" spans="1:5" x14ac:dyDescent="0.3">
      <c r="A3622" s="5">
        <v>3621</v>
      </c>
      <c r="B3622" s="5" t="s">
        <v>27779</v>
      </c>
      <c r="C3622" s="5">
        <v>500000</v>
      </c>
      <c r="D3622" s="5">
        <v>52850</v>
      </c>
      <c r="E3622" s="5">
        <f t="shared" si="56"/>
        <v>-447150</v>
      </c>
    </row>
    <row r="3623" spans="1:5" x14ac:dyDescent="0.3">
      <c r="A3623" s="5">
        <v>3622</v>
      </c>
      <c r="B3623" s="5" t="s">
        <v>27780</v>
      </c>
      <c r="C3623" s="5">
        <v>500000</v>
      </c>
      <c r="D3623" s="5">
        <v>98017</v>
      </c>
      <c r="E3623" s="5">
        <f t="shared" si="56"/>
        <v>-401983</v>
      </c>
    </row>
    <row r="3624" spans="1:5" x14ac:dyDescent="0.3">
      <c r="A3624" s="5">
        <v>3623</v>
      </c>
      <c r="B3624" s="5" t="s">
        <v>27781</v>
      </c>
      <c r="C3624" s="5">
        <v>500000</v>
      </c>
      <c r="D3624" s="5">
        <v>31937</v>
      </c>
      <c r="E3624" s="5">
        <f t="shared" si="56"/>
        <v>-468063</v>
      </c>
    </row>
    <row r="3625" spans="1:5" x14ac:dyDescent="0.3">
      <c r="A3625" s="5">
        <v>3624</v>
      </c>
      <c r="B3625" s="5" t="s">
        <v>27782</v>
      </c>
      <c r="C3625" s="5">
        <v>500000</v>
      </c>
      <c r="D3625" s="5">
        <v>13134</v>
      </c>
      <c r="E3625" s="5">
        <f t="shared" si="56"/>
        <v>-486866</v>
      </c>
    </row>
    <row r="3626" spans="1:5" x14ac:dyDescent="0.3">
      <c r="A3626" s="5">
        <v>3625</v>
      </c>
      <c r="B3626" s="5" t="s">
        <v>27783</v>
      </c>
      <c r="C3626" s="5">
        <v>500000</v>
      </c>
      <c r="D3626" s="5">
        <v>237301</v>
      </c>
      <c r="E3626" s="5">
        <f t="shared" si="56"/>
        <v>-262699</v>
      </c>
    </row>
    <row r="3627" spans="1:5" x14ac:dyDescent="0.3">
      <c r="A3627" s="5">
        <v>3626</v>
      </c>
      <c r="B3627" s="5" t="s">
        <v>27784</v>
      </c>
      <c r="C3627" s="5">
        <v>500000</v>
      </c>
      <c r="D3627" s="5">
        <v>1332</v>
      </c>
      <c r="E3627" s="5">
        <f t="shared" si="56"/>
        <v>-498668</v>
      </c>
    </row>
    <row r="3628" spans="1:5" x14ac:dyDescent="0.3">
      <c r="A3628" s="5">
        <v>3627</v>
      </c>
      <c r="B3628" s="5" t="s">
        <v>27785</v>
      </c>
      <c r="C3628" s="5">
        <v>450000</v>
      </c>
      <c r="D3628" s="5">
        <v>2712293</v>
      </c>
      <c r="E3628" s="5">
        <f t="shared" si="56"/>
        <v>2262293</v>
      </c>
    </row>
    <row r="3629" spans="1:5" x14ac:dyDescent="0.3">
      <c r="A3629" s="5">
        <v>3628</v>
      </c>
      <c r="B3629" s="5" t="s">
        <v>27786</v>
      </c>
      <c r="C3629" s="5">
        <v>2000000</v>
      </c>
      <c r="D3629" s="5">
        <v>768045</v>
      </c>
      <c r="E3629" s="5">
        <f t="shared" si="56"/>
        <v>-1231955</v>
      </c>
    </row>
    <row r="3630" spans="1:5" x14ac:dyDescent="0.3">
      <c r="A3630" s="5">
        <v>3629</v>
      </c>
      <c r="B3630" s="5" t="s">
        <v>27787</v>
      </c>
      <c r="C3630" s="5">
        <v>450000</v>
      </c>
      <c r="D3630" s="5">
        <v>379122</v>
      </c>
      <c r="E3630" s="5">
        <f t="shared" si="56"/>
        <v>-70878</v>
      </c>
    </row>
    <row r="3631" spans="1:5" x14ac:dyDescent="0.3">
      <c r="A3631" s="5">
        <v>3630</v>
      </c>
      <c r="B3631" s="5" t="s">
        <v>27788</v>
      </c>
      <c r="C3631" s="5">
        <v>500000</v>
      </c>
      <c r="D3631" s="5">
        <v>23000</v>
      </c>
      <c r="E3631" s="5">
        <f t="shared" si="56"/>
        <v>-477000</v>
      </c>
    </row>
    <row r="3632" spans="1:5" x14ac:dyDescent="0.3">
      <c r="A3632" s="5">
        <v>3631</v>
      </c>
      <c r="B3632" s="5" t="s">
        <v>27789</v>
      </c>
      <c r="C3632" s="5">
        <v>439000</v>
      </c>
      <c r="D3632" s="5">
        <v>2300000</v>
      </c>
      <c r="E3632" s="5">
        <f t="shared" si="56"/>
        <v>1861000</v>
      </c>
    </row>
    <row r="3633" spans="1:5" x14ac:dyDescent="0.3">
      <c r="A3633" s="5">
        <v>3632</v>
      </c>
      <c r="B3633" s="5" t="s">
        <v>27790</v>
      </c>
      <c r="C3633" s="5">
        <v>225000</v>
      </c>
      <c r="D3633" s="5">
        <v>2938208</v>
      </c>
      <c r="E3633" s="5">
        <f t="shared" si="56"/>
        <v>2713208</v>
      </c>
    </row>
    <row r="3634" spans="1:5" x14ac:dyDescent="0.3">
      <c r="A3634" s="5">
        <v>3633</v>
      </c>
      <c r="B3634" s="5" t="s">
        <v>27791</v>
      </c>
      <c r="C3634" s="5">
        <v>25000000</v>
      </c>
      <c r="D3634" s="5">
        <v>9910</v>
      </c>
      <c r="E3634" s="5">
        <f t="shared" si="56"/>
        <v>-24990090</v>
      </c>
    </row>
    <row r="3635" spans="1:5" x14ac:dyDescent="0.3">
      <c r="A3635" s="5">
        <v>3634</v>
      </c>
      <c r="B3635" s="5" t="s">
        <v>27792</v>
      </c>
      <c r="C3635" s="5">
        <v>400000</v>
      </c>
      <c r="D3635" s="5">
        <v>44540956</v>
      </c>
      <c r="E3635" s="5">
        <f t="shared" si="56"/>
        <v>44140956</v>
      </c>
    </row>
    <row r="3636" spans="1:5" x14ac:dyDescent="0.3">
      <c r="A3636" s="5">
        <v>3635</v>
      </c>
      <c r="B3636" s="5" t="s">
        <v>27793</v>
      </c>
      <c r="C3636" s="5">
        <v>1066167</v>
      </c>
      <c r="D3636" s="5">
        <v>258113</v>
      </c>
      <c r="E3636" s="5">
        <f t="shared" si="56"/>
        <v>-808054</v>
      </c>
    </row>
    <row r="3637" spans="1:5" x14ac:dyDescent="0.3">
      <c r="A3637" s="5">
        <v>3636</v>
      </c>
      <c r="B3637" s="5" t="s">
        <v>27794</v>
      </c>
      <c r="C3637" s="5">
        <v>15000</v>
      </c>
      <c r="D3637" s="5">
        <v>107917283</v>
      </c>
      <c r="E3637" s="5">
        <f t="shared" si="56"/>
        <v>107902283</v>
      </c>
    </row>
    <row r="3638" spans="1:5" x14ac:dyDescent="0.3">
      <c r="A3638" s="5">
        <v>3637</v>
      </c>
      <c r="B3638" s="5" t="s">
        <v>27795</v>
      </c>
      <c r="C3638" s="5">
        <v>229575</v>
      </c>
      <c r="D3638" s="5">
        <v>1229197</v>
      </c>
      <c r="E3638" s="5">
        <f t="shared" si="56"/>
        <v>999622</v>
      </c>
    </row>
    <row r="3639" spans="1:5" x14ac:dyDescent="0.3">
      <c r="A3639" s="5">
        <v>3638</v>
      </c>
      <c r="B3639" s="5" t="s">
        <v>27796</v>
      </c>
      <c r="C3639" s="5">
        <v>400000</v>
      </c>
      <c r="D3639" s="5">
        <v>1689999</v>
      </c>
      <c r="E3639" s="5">
        <f t="shared" si="56"/>
        <v>1289999</v>
      </c>
    </row>
    <row r="3640" spans="1:5" x14ac:dyDescent="0.3">
      <c r="A3640" s="5">
        <v>3639</v>
      </c>
      <c r="B3640" s="5" t="s">
        <v>27797</v>
      </c>
      <c r="C3640" s="5">
        <v>100000</v>
      </c>
      <c r="D3640" s="5">
        <v>11798</v>
      </c>
      <c r="E3640" s="5">
        <f t="shared" si="56"/>
        <v>-88202</v>
      </c>
    </row>
    <row r="3641" spans="1:5" x14ac:dyDescent="0.3">
      <c r="A3641" s="5">
        <v>3640</v>
      </c>
      <c r="B3641" s="5" t="s">
        <v>27798</v>
      </c>
      <c r="C3641" s="5">
        <v>218</v>
      </c>
      <c r="D3641" s="5">
        <v>592014</v>
      </c>
      <c r="E3641" s="5">
        <f t="shared" si="56"/>
        <v>591796</v>
      </c>
    </row>
    <row r="3642" spans="1:5" x14ac:dyDescent="0.3">
      <c r="A3642" s="5">
        <v>3641</v>
      </c>
      <c r="B3642" s="5" t="s">
        <v>27799</v>
      </c>
      <c r="C3642" s="5">
        <v>400000</v>
      </c>
      <c r="D3642" s="5">
        <v>425899</v>
      </c>
      <c r="E3642" s="5">
        <f t="shared" si="56"/>
        <v>25899</v>
      </c>
    </row>
    <row r="3643" spans="1:5" x14ac:dyDescent="0.3">
      <c r="A3643" s="5">
        <v>3642</v>
      </c>
      <c r="B3643" s="5" t="s">
        <v>27800</v>
      </c>
      <c r="C3643" s="5">
        <v>400000</v>
      </c>
      <c r="D3643" s="5">
        <v>126387</v>
      </c>
      <c r="E3643" s="5">
        <f t="shared" si="56"/>
        <v>-273613</v>
      </c>
    </row>
    <row r="3644" spans="1:5" x14ac:dyDescent="0.3">
      <c r="A3644" s="5">
        <v>3643</v>
      </c>
      <c r="B3644" s="5" t="s">
        <v>27801</v>
      </c>
      <c r="C3644" s="5">
        <v>35000000</v>
      </c>
      <c r="D3644" s="5">
        <v>80276912</v>
      </c>
      <c r="E3644" s="5">
        <f t="shared" si="56"/>
        <v>45276912</v>
      </c>
    </row>
    <row r="3645" spans="1:5" x14ac:dyDescent="0.3">
      <c r="A3645" s="5">
        <v>3644</v>
      </c>
      <c r="B3645" s="5" t="s">
        <v>27802</v>
      </c>
      <c r="C3645" s="5">
        <v>379000</v>
      </c>
      <c r="D3645" s="5">
        <v>2808000</v>
      </c>
      <c r="E3645" s="5">
        <f t="shared" si="56"/>
        <v>2429000</v>
      </c>
    </row>
    <row r="3646" spans="1:5" x14ac:dyDescent="0.3">
      <c r="A3646" s="5">
        <v>3645</v>
      </c>
      <c r="B3646" s="5" t="s">
        <v>27803</v>
      </c>
      <c r="C3646" s="5">
        <v>6000000</v>
      </c>
      <c r="D3646" s="5">
        <v>12843</v>
      </c>
      <c r="E3646" s="5">
        <f t="shared" si="56"/>
        <v>-5987157</v>
      </c>
    </row>
    <row r="3647" spans="1:5" x14ac:dyDescent="0.3">
      <c r="A3647" s="5">
        <v>3646</v>
      </c>
      <c r="B3647" s="5" t="s">
        <v>27804</v>
      </c>
      <c r="C3647" s="5">
        <v>450000</v>
      </c>
      <c r="D3647" s="5">
        <v>34151</v>
      </c>
      <c r="E3647" s="5">
        <f t="shared" si="56"/>
        <v>-415849</v>
      </c>
    </row>
    <row r="3648" spans="1:5" x14ac:dyDescent="0.3">
      <c r="A3648" s="5">
        <v>3647</v>
      </c>
      <c r="B3648" s="5" t="s">
        <v>27805</v>
      </c>
      <c r="C3648" s="5">
        <v>1750211</v>
      </c>
      <c r="D3648" s="5">
        <v>1523883</v>
      </c>
      <c r="E3648" s="5">
        <f t="shared" si="56"/>
        <v>-226328</v>
      </c>
    </row>
    <row r="3649" spans="1:5" x14ac:dyDescent="0.3">
      <c r="A3649" s="5">
        <v>3648</v>
      </c>
      <c r="B3649" s="5" t="s">
        <v>27806</v>
      </c>
      <c r="C3649" s="5">
        <v>350000</v>
      </c>
      <c r="D3649" s="5">
        <v>4000000</v>
      </c>
      <c r="E3649" s="5">
        <f t="shared" si="56"/>
        <v>3650000</v>
      </c>
    </row>
    <row r="3650" spans="1:5" x14ac:dyDescent="0.3">
      <c r="A3650" s="5">
        <v>3649</v>
      </c>
      <c r="B3650" s="5" t="s">
        <v>27807</v>
      </c>
      <c r="C3650" s="5">
        <v>312000</v>
      </c>
      <c r="D3650" s="5">
        <v>1281176</v>
      </c>
      <c r="E3650" s="5">
        <f t="shared" si="56"/>
        <v>969176</v>
      </c>
    </row>
    <row r="3651" spans="1:5" x14ac:dyDescent="0.3">
      <c r="A3651" s="5">
        <v>3650</v>
      </c>
      <c r="B3651" s="5" t="s">
        <v>27808</v>
      </c>
      <c r="C3651" s="5">
        <v>8000000</v>
      </c>
      <c r="D3651" s="5">
        <v>16115878</v>
      </c>
      <c r="E3651" s="5">
        <f t="shared" ref="E3651:E3714" si="57">D3651-C3651</f>
        <v>8115878</v>
      </c>
    </row>
    <row r="3652" spans="1:5" x14ac:dyDescent="0.3">
      <c r="A3652" s="5">
        <v>3651</v>
      </c>
      <c r="B3652" s="5" t="s">
        <v>27809</v>
      </c>
      <c r="C3652" s="5">
        <v>300000</v>
      </c>
      <c r="D3652" s="5">
        <v>1652472</v>
      </c>
      <c r="E3652" s="5">
        <f t="shared" si="57"/>
        <v>1352472</v>
      </c>
    </row>
    <row r="3653" spans="1:5" x14ac:dyDescent="0.3">
      <c r="A3653" s="5">
        <v>3652</v>
      </c>
      <c r="B3653" s="5" t="s">
        <v>27810</v>
      </c>
      <c r="C3653" s="5">
        <v>300000</v>
      </c>
      <c r="D3653" s="5">
        <v>2360184</v>
      </c>
      <c r="E3653" s="5">
        <f t="shared" si="57"/>
        <v>2060184</v>
      </c>
    </row>
    <row r="3654" spans="1:5" x14ac:dyDescent="0.3">
      <c r="A3654" s="5">
        <v>3653</v>
      </c>
      <c r="B3654" s="5" t="s">
        <v>27811</v>
      </c>
      <c r="C3654" s="5">
        <v>300000</v>
      </c>
      <c r="D3654" s="5">
        <v>255352</v>
      </c>
      <c r="E3654" s="5">
        <f t="shared" si="57"/>
        <v>-44648</v>
      </c>
    </row>
    <row r="3655" spans="1:5" x14ac:dyDescent="0.3">
      <c r="A3655" s="5">
        <v>3654</v>
      </c>
      <c r="B3655" s="5" t="s">
        <v>27812</v>
      </c>
      <c r="C3655" s="5">
        <v>200000</v>
      </c>
      <c r="D3655" s="5">
        <v>856942</v>
      </c>
      <c r="E3655" s="5">
        <f t="shared" si="57"/>
        <v>656942</v>
      </c>
    </row>
    <row r="3656" spans="1:5" x14ac:dyDescent="0.3">
      <c r="A3656" s="5">
        <v>3655</v>
      </c>
      <c r="B3656" s="5" t="s">
        <v>27813</v>
      </c>
      <c r="C3656" s="5">
        <v>300000</v>
      </c>
      <c r="D3656" s="5">
        <v>16892</v>
      </c>
      <c r="E3656" s="5">
        <f t="shared" si="57"/>
        <v>-283108</v>
      </c>
    </row>
    <row r="3657" spans="1:5" x14ac:dyDescent="0.3">
      <c r="A3657" s="5">
        <v>3656</v>
      </c>
      <c r="B3657" s="5" t="s">
        <v>27814</v>
      </c>
      <c r="C3657" s="5">
        <v>200000</v>
      </c>
      <c r="D3657" s="5">
        <v>5199</v>
      </c>
      <c r="E3657" s="5">
        <f t="shared" si="57"/>
        <v>-194801</v>
      </c>
    </row>
    <row r="3658" spans="1:5" x14ac:dyDescent="0.3">
      <c r="A3658" s="5">
        <v>3657</v>
      </c>
      <c r="B3658" s="5" t="s">
        <v>27815</v>
      </c>
      <c r="C3658" s="5">
        <v>300000</v>
      </c>
      <c r="D3658" s="5">
        <v>2468</v>
      </c>
      <c r="E3658" s="5">
        <f t="shared" si="57"/>
        <v>-297532</v>
      </c>
    </row>
    <row r="3659" spans="1:5" x14ac:dyDescent="0.3">
      <c r="A3659" s="5">
        <v>3658</v>
      </c>
      <c r="B3659" s="5" t="s">
        <v>27816</v>
      </c>
      <c r="C3659" s="5">
        <v>270000</v>
      </c>
      <c r="D3659" s="5">
        <v>318622</v>
      </c>
      <c r="E3659" s="5">
        <f t="shared" si="57"/>
        <v>48622</v>
      </c>
    </row>
    <row r="3660" spans="1:5" x14ac:dyDescent="0.3">
      <c r="A3660" s="5">
        <v>3659</v>
      </c>
      <c r="B3660" s="5" t="s">
        <v>27817</v>
      </c>
      <c r="C3660" s="5">
        <v>250000</v>
      </c>
      <c r="D3660" s="5">
        <v>12006514</v>
      </c>
      <c r="E3660" s="5">
        <f t="shared" si="57"/>
        <v>11756514</v>
      </c>
    </row>
    <row r="3661" spans="1:5" x14ac:dyDescent="0.3">
      <c r="A3661" s="5">
        <v>3660</v>
      </c>
      <c r="B3661" s="5" t="s">
        <v>27818</v>
      </c>
      <c r="C3661" s="5">
        <v>250000</v>
      </c>
      <c r="D3661" s="5">
        <v>4186931</v>
      </c>
      <c r="E3661" s="5">
        <f t="shared" si="57"/>
        <v>3936931</v>
      </c>
    </row>
    <row r="3662" spans="1:5" x14ac:dyDescent="0.3">
      <c r="A3662" s="5">
        <v>3661</v>
      </c>
      <c r="B3662" s="5" t="s">
        <v>27819</v>
      </c>
      <c r="C3662" s="5">
        <v>250000</v>
      </c>
      <c r="D3662" s="5">
        <v>3799339</v>
      </c>
      <c r="E3662" s="5">
        <f t="shared" si="57"/>
        <v>3549339</v>
      </c>
    </row>
    <row r="3663" spans="1:5" x14ac:dyDescent="0.3">
      <c r="A3663" s="5">
        <v>3662</v>
      </c>
      <c r="B3663" s="5" t="s">
        <v>27820</v>
      </c>
      <c r="C3663" s="5">
        <v>250000</v>
      </c>
      <c r="D3663" s="5">
        <v>1977544</v>
      </c>
      <c r="E3663" s="5">
        <f t="shared" si="57"/>
        <v>1727544</v>
      </c>
    </row>
    <row r="3664" spans="1:5" x14ac:dyDescent="0.3">
      <c r="A3664" s="5">
        <v>3663</v>
      </c>
      <c r="B3664" s="5" t="s">
        <v>27821</v>
      </c>
      <c r="C3664" s="5">
        <v>250000</v>
      </c>
      <c r="D3664" s="5">
        <v>1050600</v>
      </c>
      <c r="E3664" s="5">
        <f t="shared" si="57"/>
        <v>800600</v>
      </c>
    </row>
    <row r="3665" spans="1:5" x14ac:dyDescent="0.3">
      <c r="A3665" s="5">
        <v>3664</v>
      </c>
      <c r="B3665" s="5" t="s">
        <v>27822</v>
      </c>
      <c r="C3665" s="5">
        <v>250000</v>
      </c>
      <c r="D3665" s="5">
        <v>902835</v>
      </c>
      <c r="E3665" s="5">
        <f t="shared" si="57"/>
        <v>652835</v>
      </c>
    </row>
    <row r="3666" spans="1:5" x14ac:dyDescent="0.3">
      <c r="A3666" s="5">
        <v>3665</v>
      </c>
      <c r="B3666" s="5" t="s">
        <v>27823</v>
      </c>
      <c r="C3666" s="5">
        <v>365000</v>
      </c>
      <c r="D3666" s="5">
        <v>489220</v>
      </c>
      <c r="E3666" s="5">
        <f t="shared" si="57"/>
        <v>124220</v>
      </c>
    </row>
    <row r="3667" spans="1:5" x14ac:dyDescent="0.3">
      <c r="A3667" s="5">
        <v>3666</v>
      </c>
      <c r="B3667" s="5" t="s">
        <v>27824</v>
      </c>
      <c r="C3667" s="5">
        <v>250000</v>
      </c>
      <c r="D3667" s="5">
        <v>203134</v>
      </c>
      <c r="E3667" s="5">
        <f t="shared" si="57"/>
        <v>-46866</v>
      </c>
    </row>
    <row r="3668" spans="1:5" x14ac:dyDescent="0.3">
      <c r="A3668" s="5">
        <v>3667</v>
      </c>
      <c r="B3668" s="5" t="s">
        <v>27825</v>
      </c>
      <c r="C3668" s="5">
        <v>150000</v>
      </c>
      <c r="D3668" s="5">
        <v>191309</v>
      </c>
      <c r="E3668" s="5">
        <f t="shared" si="57"/>
        <v>41309</v>
      </c>
    </row>
    <row r="3669" spans="1:5" x14ac:dyDescent="0.3">
      <c r="A3669" s="5">
        <v>3668</v>
      </c>
      <c r="B3669" s="5" t="s">
        <v>27826</v>
      </c>
      <c r="C3669" s="5">
        <v>250000</v>
      </c>
      <c r="D3669" s="5">
        <v>3388210</v>
      </c>
      <c r="E3669" s="5">
        <f t="shared" si="57"/>
        <v>3138210</v>
      </c>
    </row>
    <row r="3670" spans="1:5" x14ac:dyDescent="0.3">
      <c r="A3670" s="5">
        <v>3669</v>
      </c>
      <c r="B3670" s="5" t="s">
        <v>27827</v>
      </c>
      <c r="C3670" s="5">
        <v>250000</v>
      </c>
      <c r="D3670" s="5">
        <v>49494</v>
      </c>
      <c r="E3670" s="5">
        <f t="shared" si="57"/>
        <v>-200506</v>
      </c>
    </row>
    <row r="3671" spans="1:5" x14ac:dyDescent="0.3">
      <c r="A3671" s="5">
        <v>3670</v>
      </c>
      <c r="B3671" s="5" t="s">
        <v>27828</v>
      </c>
      <c r="C3671" s="5">
        <v>250000</v>
      </c>
      <c r="D3671" s="5">
        <v>18195</v>
      </c>
      <c r="E3671" s="5">
        <f t="shared" si="57"/>
        <v>-231805</v>
      </c>
    </row>
    <row r="3672" spans="1:5" x14ac:dyDescent="0.3">
      <c r="A3672" s="5">
        <v>3671</v>
      </c>
      <c r="B3672" s="5" t="s">
        <v>27829</v>
      </c>
      <c r="C3672" s="5">
        <v>225000</v>
      </c>
      <c r="D3672" s="5">
        <v>111300</v>
      </c>
      <c r="E3672" s="5">
        <f t="shared" si="57"/>
        <v>-113700</v>
      </c>
    </row>
    <row r="3673" spans="1:5" x14ac:dyDescent="0.3">
      <c r="A3673" s="5">
        <v>3672</v>
      </c>
      <c r="B3673" s="5" t="s">
        <v>27830</v>
      </c>
      <c r="C3673" s="5">
        <v>225000</v>
      </c>
      <c r="D3673" s="5">
        <v>1027119</v>
      </c>
      <c r="E3673" s="5">
        <f t="shared" si="57"/>
        <v>802119</v>
      </c>
    </row>
    <row r="3674" spans="1:5" x14ac:dyDescent="0.3">
      <c r="A3674" s="5">
        <v>3673</v>
      </c>
      <c r="B3674" s="5" t="s">
        <v>27831</v>
      </c>
      <c r="C3674" s="5">
        <v>210000</v>
      </c>
      <c r="D3674" s="5">
        <v>5000000</v>
      </c>
      <c r="E3674" s="5">
        <f t="shared" si="57"/>
        <v>4790000</v>
      </c>
    </row>
    <row r="3675" spans="1:5" x14ac:dyDescent="0.3">
      <c r="A3675" s="5">
        <v>3674</v>
      </c>
      <c r="B3675" s="5" t="s">
        <v>27832</v>
      </c>
      <c r="C3675" s="5">
        <v>200000</v>
      </c>
      <c r="D3675" s="5">
        <v>4505922</v>
      </c>
      <c r="E3675" s="5">
        <f t="shared" si="57"/>
        <v>4305922</v>
      </c>
    </row>
    <row r="3676" spans="1:5" x14ac:dyDescent="0.3">
      <c r="A3676" s="5">
        <v>3675</v>
      </c>
      <c r="B3676" s="5" t="s">
        <v>27833</v>
      </c>
      <c r="C3676" s="5">
        <v>200000</v>
      </c>
      <c r="D3676" s="5">
        <v>3500000</v>
      </c>
      <c r="E3676" s="5">
        <f t="shared" si="57"/>
        <v>3300000</v>
      </c>
    </row>
    <row r="3677" spans="1:5" x14ac:dyDescent="0.3">
      <c r="A3677" s="5">
        <v>3676</v>
      </c>
      <c r="B3677" s="5" t="s">
        <v>27834</v>
      </c>
      <c r="C3677" s="5">
        <v>200000</v>
      </c>
      <c r="D3677" s="5">
        <v>381225</v>
      </c>
      <c r="E3677" s="5">
        <f t="shared" si="57"/>
        <v>181225</v>
      </c>
    </row>
    <row r="3678" spans="1:5" x14ac:dyDescent="0.3">
      <c r="A3678" s="5">
        <v>3677</v>
      </c>
      <c r="B3678" s="5" t="s">
        <v>27835</v>
      </c>
      <c r="C3678" s="5">
        <v>200000</v>
      </c>
      <c r="D3678" s="5">
        <v>78030</v>
      </c>
      <c r="E3678" s="5">
        <f t="shared" si="57"/>
        <v>-121970</v>
      </c>
    </row>
    <row r="3679" spans="1:5" x14ac:dyDescent="0.3">
      <c r="A3679" s="5">
        <v>3678</v>
      </c>
      <c r="B3679" s="5" t="s">
        <v>27836</v>
      </c>
      <c r="C3679" s="5">
        <v>200000</v>
      </c>
      <c r="D3679" s="5">
        <v>1111</v>
      </c>
      <c r="E3679" s="5">
        <f t="shared" si="57"/>
        <v>-198889</v>
      </c>
    </row>
    <row r="3680" spans="1:5" x14ac:dyDescent="0.3">
      <c r="A3680" s="5">
        <v>3679</v>
      </c>
      <c r="B3680" s="5" t="s">
        <v>27837</v>
      </c>
      <c r="C3680" s="5">
        <v>180000</v>
      </c>
      <c r="D3680" s="5">
        <v>925402</v>
      </c>
      <c r="E3680" s="5">
        <f t="shared" si="57"/>
        <v>745402</v>
      </c>
    </row>
    <row r="3681" spans="1:5" x14ac:dyDescent="0.3">
      <c r="A3681" s="5">
        <v>3680</v>
      </c>
      <c r="B3681" s="5" t="s">
        <v>27838</v>
      </c>
      <c r="C3681" s="5">
        <v>120000</v>
      </c>
      <c r="D3681" s="5">
        <v>469947</v>
      </c>
      <c r="E3681" s="5">
        <f t="shared" si="57"/>
        <v>349947</v>
      </c>
    </row>
    <row r="3682" spans="1:5" x14ac:dyDescent="0.3">
      <c r="A3682" s="5">
        <v>3681</v>
      </c>
      <c r="B3682" s="5" t="s">
        <v>27839</v>
      </c>
      <c r="C3682" s="5">
        <v>175000</v>
      </c>
      <c r="D3682" s="5">
        <v>7137502</v>
      </c>
      <c r="E3682" s="5">
        <f t="shared" si="57"/>
        <v>6962502</v>
      </c>
    </row>
    <row r="3683" spans="1:5" x14ac:dyDescent="0.3">
      <c r="A3683" s="5">
        <v>3682</v>
      </c>
      <c r="B3683" s="5" t="s">
        <v>27840</v>
      </c>
      <c r="C3683" s="5">
        <v>100000</v>
      </c>
      <c r="D3683" s="5">
        <v>1316074</v>
      </c>
      <c r="E3683" s="5">
        <f t="shared" si="57"/>
        <v>1216074</v>
      </c>
    </row>
    <row r="3684" spans="1:5" x14ac:dyDescent="0.3">
      <c r="A3684" s="5">
        <v>3683</v>
      </c>
      <c r="B3684" s="5" t="s">
        <v>27841</v>
      </c>
      <c r="C3684" s="5">
        <v>500000</v>
      </c>
      <c r="D3684" s="5">
        <v>15180000</v>
      </c>
      <c r="E3684" s="5">
        <f t="shared" si="57"/>
        <v>14680000</v>
      </c>
    </row>
    <row r="3685" spans="1:5" x14ac:dyDescent="0.3">
      <c r="A3685" s="5">
        <v>3684</v>
      </c>
      <c r="B3685" s="5" t="s">
        <v>27842</v>
      </c>
      <c r="C3685" s="5">
        <v>150000</v>
      </c>
      <c r="D3685" s="5">
        <v>2882062</v>
      </c>
      <c r="E3685" s="5">
        <f t="shared" si="57"/>
        <v>2732062</v>
      </c>
    </row>
    <row r="3686" spans="1:5" x14ac:dyDescent="0.3">
      <c r="A3686" s="5">
        <v>3685</v>
      </c>
      <c r="B3686" s="5" t="s">
        <v>27843</v>
      </c>
      <c r="C3686" s="5">
        <v>180000</v>
      </c>
      <c r="D3686" s="5">
        <v>9437933</v>
      </c>
      <c r="E3686" s="5">
        <f t="shared" si="57"/>
        <v>9257933</v>
      </c>
    </row>
    <row r="3687" spans="1:5" x14ac:dyDescent="0.3">
      <c r="A3687" s="5">
        <v>3686</v>
      </c>
      <c r="B3687" s="5" t="s">
        <v>27844</v>
      </c>
      <c r="C3687" s="5">
        <v>160000</v>
      </c>
      <c r="D3687" s="5">
        <v>155984</v>
      </c>
      <c r="E3687" s="5">
        <f t="shared" si="57"/>
        <v>-4016</v>
      </c>
    </row>
    <row r="3688" spans="1:5" x14ac:dyDescent="0.3">
      <c r="A3688" s="5">
        <v>3687</v>
      </c>
      <c r="B3688" s="5" t="s">
        <v>27845</v>
      </c>
      <c r="C3688" s="5">
        <v>150000</v>
      </c>
      <c r="D3688" s="5">
        <v>5858</v>
      </c>
      <c r="E3688" s="5">
        <f t="shared" si="57"/>
        <v>-144142</v>
      </c>
    </row>
    <row r="3689" spans="1:5" x14ac:dyDescent="0.3">
      <c r="A3689" s="5">
        <v>3688</v>
      </c>
      <c r="B3689" s="5" t="s">
        <v>27846</v>
      </c>
      <c r="C3689" s="5">
        <v>160000</v>
      </c>
      <c r="D3689" s="5">
        <v>6706368</v>
      </c>
      <c r="E3689" s="5">
        <f t="shared" si="57"/>
        <v>6546368</v>
      </c>
    </row>
    <row r="3690" spans="1:5" x14ac:dyDescent="0.3">
      <c r="A3690" s="5">
        <v>3689</v>
      </c>
      <c r="B3690" s="5" t="s">
        <v>27847</v>
      </c>
      <c r="C3690" s="5">
        <v>100000</v>
      </c>
      <c r="D3690" s="5">
        <v>10174663</v>
      </c>
      <c r="E3690" s="5">
        <f t="shared" si="57"/>
        <v>10074663</v>
      </c>
    </row>
    <row r="3691" spans="1:5" x14ac:dyDescent="0.3">
      <c r="A3691" s="5">
        <v>3690</v>
      </c>
      <c r="B3691" s="5" t="s">
        <v>27848</v>
      </c>
      <c r="C3691" s="5">
        <v>100000</v>
      </c>
      <c r="D3691" s="5">
        <v>22757819</v>
      </c>
      <c r="E3691" s="5">
        <f t="shared" si="57"/>
        <v>22657819</v>
      </c>
    </row>
    <row r="3692" spans="1:5" x14ac:dyDescent="0.3">
      <c r="A3692" s="5">
        <v>3691</v>
      </c>
      <c r="B3692" s="5" t="s">
        <v>27849</v>
      </c>
      <c r="C3692" s="5">
        <v>100000</v>
      </c>
      <c r="D3692" s="5">
        <v>5228617</v>
      </c>
      <c r="E3692" s="5">
        <f t="shared" si="57"/>
        <v>5128617</v>
      </c>
    </row>
    <row r="3693" spans="1:5" x14ac:dyDescent="0.3">
      <c r="A3693" s="5">
        <v>3692</v>
      </c>
      <c r="B3693" s="5" t="s">
        <v>27850</v>
      </c>
      <c r="C3693" s="5">
        <v>40000</v>
      </c>
      <c r="D3693" s="5">
        <v>110536</v>
      </c>
      <c r="E3693" s="5">
        <f t="shared" si="57"/>
        <v>70536</v>
      </c>
    </row>
    <row r="3694" spans="1:5" x14ac:dyDescent="0.3">
      <c r="A3694" s="5">
        <v>3693</v>
      </c>
      <c r="B3694" s="5" t="s">
        <v>27851</v>
      </c>
      <c r="C3694" s="5">
        <v>200000</v>
      </c>
      <c r="D3694" s="5">
        <v>59379</v>
      </c>
      <c r="E3694" s="5">
        <f t="shared" si="57"/>
        <v>-140621</v>
      </c>
    </row>
    <row r="3695" spans="1:5" x14ac:dyDescent="0.3">
      <c r="A3695" s="5">
        <v>3694</v>
      </c>
      <c r="B3695" s="5" t="s">
        <v>27852</v>
      </c>
      <c r="C3695" s="5">
        <v>60000</v>
      </c>
      <c r="D3695" s="5">
        <v>3216970</v>
      </c>
      <c r="E3695" s="5">
        <f t="shared" si="57"/>
        <v>3156970</v>
      </c>
    </row>
    <row r="3696" spans="1:5" x14ac:dyDescent="0.3">
      <c r="A3696" s="5">
        <v>3695</v>
      </c>
      <c r="B3696" s="5" t="s">
        <v>27853</v>
      </c>
      <c r="C3696" s="5">
        <v>60000</v>
      </c>
      <c r="D3696" s="5">
        <v>536767</v>
      </c>
      <c r="E3696" s="5">
        <f t="shared" si="57"/>
        <v>476767</v>
      </c>
    </row>
    <row r="3697" spans="1:5" x14ac:dyDescent="0.3">
      <c r="A3697" s="5">
        <v>3696</v>
      </c>
      <c r="B3697" s="5" t="s">
        <v>27854</v>
      </c>
      <c r="C3697" s="5">
        <v>65000</v>
      </c>
      <c r="D3697" s="5">
        <v>11529368</v>
      </c>
      <c r="E3697" s="5">
        <f t="shared" si="57"/>
        <v>11464368</v>
      </c>
    </row>
    <row r="3698" spans="1:5" x14ac:dyDescent="0.3">
      <c r="A3698" s="5">
        <v>3697</v>
      </c>
      <c r="B3698" s="5" t="s">
        <v>27855</v>
      </c>
      <c r="C3698" s="5">
        <v>60000</v>
      </c>
      <c r="D3698" s="5">
        <v>40557</v>
      </c>
      <c r="E3698" s="5">
        <f t="shared" si="57"/>
        <v>-19443</v>
      </c>
    </row>
    <row r="3699" spans="1:5" x14ac:dyDescent="0.3">
      <c r="A3699" s="5">
        <v>3698</v>
      </c>
      <c r="B3699" s="5" t="s">
        <v>27856</v>
      </c>
      <c r="C3699" s="5">
        <v>70000</v>
      </c>
      <c r="D3699" s="5">
        <v>30084</v>
      </c>
      <c r="E3699" s="5">
        <f t="shared" si="57"/>
        <v>-39916</v>
      </c>
    </row>
    <row r="3700" spans="1:5" x14ac:dyDescent="0.3">
      <c r="A3700" s="5">
        <v>3699</v>
      </c>
      <c r="B3700" s="5" t="s">
        <v>27857</v>
      </c>
      <c r="C3700" s="5">
        <v>25000</v>
      </c>
      <c r="D3700" s="5">
        <v>10246600</v>
      </c>
      <c r="E3700" s="5">
        <f t="shared" si="57"/>
        <v>10221600</v>
      </c>
    </row>
    <row r="3701" spans="1:5" x14ac:dyDescent="0.3">
      <c r="A3701" s="5">
        <v>3700</v>
      </c>
      <c r="B3701" s="5" t="s">
        <v>27858</v>
      </c>
      <c r="C3701" s="5">
        <v>65000</v>
      </c>
      <c r="D3701" s="5">
        <v>389804</v>
      </c>
      <c r="E3701" s="5">
        <f t="shared" si="57"/>
        <v>324804</v>
      </c>
    </row>
    <row r="3702" spans="1:5" x14ac:dyDescent="0.3">
      <c r="A3702" s="5">
        <v>3701</v>
      </c>
      <c r="B3702" s="5" t="s">
        <v>27859</v>
      </c>
      <c r="C3702" s="5">
        <v>42000</v>
      </c>
      <c r="D3702" s="5">
        <v>241816</v>
      </c>
      <c r="E3702" s="5">
        <f t="shared" si="57"/>
        <v>199816</v>
      </c>
    </row>
    <row r="3703" spans="1:5" x14ac:dyDescent="0.3">
      <c r="A3703" s="5">
        <v>3702</v>
      </c>
      <c r="B3703" s="5" t="s">
        <v>27860</v>
      </c>
      <c r="C3703" s="5">
        <v>40000</v>
      </c>
      <c r="D3703" s="5">
        <v>277233</v>
      </c>
      <c r="E3703" s="5">
        <f t="shared" si="57"/>
        <v>237233</v>
      </c>
    </row>
    <row r="3704" spans="1:5" x14ac:dyDescent="0.3">
      <c r="A3704" s="5">
        <v>3703</v>
      </c>
      <c r="B3704" s="5" t="s">
        <v>27861</v>
      </c>
      <c r="C3704" s="5">
        <v>30000</v>
      </c>
      <c r="D3704" s="5">
        <v>243768</v>
      </c>
      <c r="E3704" s="5">
        <f t="shared" si="57"/>
        <v>213768</v>
      </c>
    </row>
    <row r="3705" spans="1:5" x14ac:dyDescent="0.3">
      <c r="A3705" s="5">
        <v>3704</v>
      </c>
      <c r="B3705" s="5" t="s">
        <v>27862</v>
      </c>
      <c r="C3705" s="5">
        <v>230000</v>
      </c>
      <c r="D3705" s="5">
        <v>3151130</v>
      </c>
      <c r="E3705" s="5">
        <f t="shared" si="57"/>
        <v>2921130</v>
      </c>
    </row>
    <row r="3706" spans="1:5" x14ac:dyDescent="0.3">
      <c r="A3706" s="5">
        <v>3705</v>
      </c>
      <c r="B3706" s="5" t="s">
        <v>27863</v>
      </c>
      <c r="C3706" s="5">
        <v>27000</v>
      </c>
      <c r="D3706" s="5">
        <v>8231</v>
      </c>
      <c r="E3706" s="5">
        <f t="shared" si="57"/>
        <v>-18769</v>
      </c>
    </row>
    <row r="3707" spans="1:5" x14ac:dyDescent="0.3">
      <c r="A3707" s="5">
        <v>3706</v>
      </c>
      <c r="B3707" s="5" t="s">
        <v>27864</v>
      </c>
      <c r="C3707" s="5">
        <v>25000</v>
      </c>
      <c r="D3707" s="5">
        <v>2856622</v>
      </c>
      <c r="E3707" s="5">
        <f t="shared" si="57"/>
        <v>2831622</v>
      </c>
    </row>
    <row r="3708" spans="1:5" x14ac:dyDescent="0.3">
      <c r="A3708" s="5">
        <v>3707</v>
      </c>
      <c r="B3708" s="5" t="s">
        <v>27865</v>
      </c>
      <c r="C3708" s="5">
        <v>23000</v>
      </c>
      <c r="D3708" s="5">
        <v>1227508</v>
      </c>
      <c r="E3708" s="5">
        <f t="shared" si="57"/>
        <v>1204508</v>
      </c>
    </row>
    <row r="3709" spans="1:5" x14ac:dyDescent="0.3">
      <c r="A3709" s="5">
        <v>3708</v>
      </c>
      <c r="B3709" s="5" t="s">
        <v>27866</v>
      </c>
      <c r="C3709" s="5">
        <v>15000</v>
      </c>
      <c r="D3709" s="5">
        <v>76382</v>
      </c>
      <c r="E3709" s="5">
        <f t="shared" si="57"/>
        <v>61382</v>
      </c>
    </row>
    <row r="3710" spans="1:5" x14ac:dyDescent="0.3">
      <c r="A3710" s="5">
        <v>3709</v>
      </c>
      <c r="B3710" s="5" t="s">
        <v>27867</v>
      </c>
      <c r="C3710" s="5">
        <v>10000</v>
      </c>
      <c r="D3710" s="5">
        <v>180483</v>
      </c>
      <c r="E3710" s="5">
        <f t="shared" si="57"/>
        <v>170483</v>
      </c>
    </row>
    <row r="3711" spans="1:5" x14ac:dyDescent="0.3">
      <c r="A3711" s="5">
        <v>3710</v>
      </c>
      <c r="B3711" s="5" t="s">
        <v>27868</v>
      </c>
      <c r="C3711" s="5">
        <v>4500</v>
      </c>
      <c r="D3711" s="5">
        <v>136007</v>
      </c>
      <c r="E3711" s="5">
        <f t="shared" si="57"/>
        <v>131507</v>
      </c>
    </row>
    <row r="3712" spans="1:5" x14ac:dyDescent="0.3">
      <c r="A3712" s="5">
        <v>3711</v>
      </c>
      <c r="B3712" s="5" t="s">
        <v>27869</v>
      </c>
      <c r="C3712" s="5">
        <v>10000</v>
      </c>
      <c r="D3712" s="5">
        <v>673780</v>
      </c>
      <c r="E3712" s="5">
        <f t="shared" si="57"/>
        <v>663780</v>
      </c>
    </row>
    <row r="3713" spans="1:5" x14ac:dyDescent="0.3">
      <c r="A3713" s="5">
        <v>3712</v>
      </c>
      <c r="B3713" s="5" t="s">
        <v>27870</v>
      </c>
      <c r="C3713" s="5">
        <v>1000000</v>
      </c>
      <c r="D3713" s="5">
        <v>94596</v>
      </c>
      <c r="E3713" s="5">
        <f t="shared" si="57"/>
        <v>-905404</v>
      </c>
    </row>
    <row r="3714" spans="1:5" x14ac:dyDescent="0.3">
      <c r="A3714" s="5">
        <v>3713</v>
      </c>
      <c r="B3714" s="5" t="s">
        <v>27871</v>
      </c>
      <c r="C3714" s="5">
        <v>7000</v>
      </c>
      <c r="D3714" s="5">
        <v>424760</v>
      </c>
      <c r="E3714" s="5">
        <f t="shared" si="57"/>
        <v>417760</v>
      </c>
    </row>
    <row r="3715" spans="1:5" x14ac:dyDescent="0.3">
      <c r="A3715" s="5">
        <v>3714</v>
      </c>
      <c r="B3715" s="5" t="s">
        <v>27872</v>
      </c>
      <c r="C3715" s="5">
        <v>7000</v>
      </c>
      <c r="D3715" s="5">
        <v>2040920</v>
      </c>
      <c r="E3715" s="5">
        <f t="shared" ref="E3715:E3716" si="58">D3715-C3715</f>
        <v>2033920</v>
      </c>
    </row>
    <row r="3716" spans="1:5" x14ac:dyDescent="0.3">
      <c r="A3716" s="5">
        <v>3715</v>
      </c>
      <c r="B3716" s="5" t="s">
        <v>27873</v>
      </c>
      <c r="C3716" s="5">
        <v>1100</v>
      </c>
      <c r="D3716" s="5">
        <v>85222</v>
      </c>
      <c r="E3716" s="5">
        <f t="shared" si="58"/>
        <v>84122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IMDB_Movies_CleanData</vt:lpstr>
      <vt:lpstr>Movie Genre Analysis</vt:lpstr>
      <vt:lpstr>Movie Duration Analysis</vt:lpstr>
      <vt:lpstr>Language Analysis</vt:lpstr>
      <vt:lpstr>Director Analysis</vt:lpstr>
      <vt:lpstr>Budget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roshan</dc:creator>
  <cp:lastModifiedBy>roshan</cp:lastModifiedBy>
  <dcterms:created xsi:type="dcterms:W3CDTF">2025-01-01T06:51:55Z</dcterms:created>
  <dcterms:modified xsi:type="dcterms:W3CDTF">2025-01-04T05:48:14Z</dcterms:modified>
</cp:coreProperties>
</file>